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 codeName="{B7FE6334-C1A2-E50D-BD3D-5F4D41BBC2E3}"/>
  <workbookPr codeName="ThisWorkbook" defaultThemeVersion="124226"/>
  <bookViews>
    <workbookView xWindow="-15" yWindow="-15" windowWidth="10800" windowHeight="10620"/>
  </bookViews>
  <sheets>
    <sheet name="Daily Pick 3" sheetId="20" r:id="rId1"/>
  </sheets>
  <functionGroups/>
  <calcPr calcId="125725"/>
</workbook>
</file>

<file path=xl/calcChain.xml><?xml version="1.0" encoding="utf-8"?>
<calcChain xmlns="http://schemas.openxmlformats.org/spreadsheetml/2006/main">
  <c r="N8" i="20"/>
  <c r="J11"/>
  <c r="O4"/>
  <c r="K11"/>
  <c r="L17"/>
  <c r="P3"/>
  <c r="L11"/>
  <c r="L8"/>
  <c r="L9"/>
  <c r="P4"/>
  <c r="L12"/>
  <c r="L10"/>
  <c r="J12"/>
  <c r="K15"/>
  <c r="O3"/>
  <c r="Q4"/>
  <c r="K14"/>
  <c r="J15"/>
  <c r="J10"/>
  <c r="K9"/>
  <c r="L15"/>
  <c r="K8"/>
  <c r="J8"/>
  <c r="J14"/>
  <c r="K16"/>
  <c r="J16"/>
  <c r="L16"/>
  <c r="L13"/>
  <c r="J9"/>
  <c r="L14"/>
  <c r="Q3"/>
  <c r="J17"/>
  <c r="K12"/>
  <c r="K17"/>
  <c r="J13"/>
  <c r="K13"/>
  <c r="K10"/>
  <c r="N9" l="1"/>
  <c r="O8"/>
  <c r="Q8"/>
  <c r="L4"/>
  <c r="P8"/>
  <c r="K4"/>
  <c r="P9"/>
  <c r="J4"/>
  <c r="J3" l="1"/>
  <c r="J5"/>
  <c r="L3"/>
  <c r="L5"/>
  <c r="K5"/>
  <c r="K3"/>
  <c r="N10"/>
  <c r="Q10"/>
  <c r="O9"/>
  <c r="P10"/>
  <c r="O10"/>
  <c r="Q9"/>
  <c r="N11" l="1"/>
  <c r="Q11"/>
  <c r="N12" l="1"/>
  <c r="O11"/>
  <c r="P11"/>
  <c r="P12"/>
  <c r="O12"/>
  <c r="N13" l="1"/>
  <c r="O13"/>
  <c r="Q12"/>
  <c r="P13"/>
  <c r="Q13"/>
  <c r="N14" l="1"/>
  <c r="Q14"/>
  <c r="P14"/>
  <c r="O14"/>
  <c r="N15" l="1"/>
  <c r="P15"/>
  <c r="N16" l="1"/>
  <c r="O15"/>
  <c r="P16"/>
  <c r="Q15"/>
  <c r="N17" l="1"/>
  <c r="O16"/>
  <c r="Q17"/>
  <c r="P17"/>
  <c r="Q16"/>
  <c r="O17"/>
  <c r="N18" l="1"/>
  <c r="O18"/>
  <c r="Q18"/>
  <c r="P18"/>
  <c r="N19" l="1"/>
  <c r="O19"/>
  <c r="P19"/>
  <c r="Q19"/>
  <c r="N20" l="1"/>
  <c r="P20"/>
  <c r="N21" l="1"/>
  <c r="Q20"/>
  <c r="O20"/>
  <c r="P21"/>
  <c r="N22" l="1"/>
  <c r="O22"/>
  <c r="Q21"/>
  <c r="P22"/>
  <c r="O21"/>
  <c r="Q22"/>
  <c r="N23" l="1"/>
  <c r="O23"/>
  <c r="N24" l="1"/>
  <c r="Q23"/>
  <c r="P23"/>
  <c r="O24"/>
  <c r="N25" l="1"/>
  <c r="Q24"/>
  <c r="P24"/>
  <c r="O25"/>
  <c r="N26" l="1"/>
  <c r="O26"/>
  <c r="Q25"/>
  <c r="P25"/>
  <c r="N27" l="1"/>
  <c r="Q26"/>
  <c r="O27"/>
  <c r="P26"/>
  <c r="Q27"/>
  <c r="N28" l="1"/>
  <c r="P27"/>
  <c r="O28"/>
  <c r="N29" l="1"/>
  <c r="P28"/>
  <c r="O29"/>
  <c r="Q28"/>
  <c r="N30" l="1"/>
  <c r="P29"/>
  <c r="O30"/>
  <c r="Q29"/>
  <c r="N31" l="1"/>
  <c r="O31"/>
  <c r="P30"/>
  <c r="Q30"/>
  <c r="N32" l="1"/>
  <c r="O32"/>
  <c r="Q31"/>
  <c r="Q32"/>
  <c r="P32"/>
  <c r="P31"/>
  <c r="N33" l="1"/>
  <c r="O33"/>
  <c r="N34" l="1"/>
  <c r="P33"/>
  <c r="Q33"/>
  <c r="O34"/>
  <c r="N35" l="1"/>
  <c r="O35"/>
  <c r="Q34"/>
  <c r="P34"/>
  <c r="N36" l="1"/>
  <c r="Q35"/>
  <c r="P35"/>
  <c r="O36"/>
  <c r="N37" l="1"/>
  <c r="Q36"/>
  <c r="P36"/>
  <c r="O37"/>
  <c r="N38" l="1"/>
  <c r="O38"/>
  <c r="Q37"/>
  <c r="P37"/>
  <c r="N39" l="1"/>
  <c r="Q38"/>
  <c r="O39"/>
  <c r="P38"/>
  <c r="N40" l="1"/>
  <c r="P39"/>
  <c r="Q39"/>
  <c r="O40"/>
  <c r="N41" l="1"/>
  <c r="P40"/>
  <c r="Q40"/>
  <c r="O41"/>
  <c r="N42" l="1"/>
  <c r="P41"/>
  <c r="Q41"/>
  <c r="O42"/>
  <c r="N43" l="1"/>
  <c r="P42"/>
  <c r="Q42"/>
  <c r="O43"/>
  <c r="N44" l="1"/>
  <c r="P43"/>
  <c r="Q43"/>
  <c r="O44"/>
  <c r="N45" l="1"/>
  <c r="Q44"/>
  <c r="O45"/>
  <c r="P44"/>
  <c r="N46" l="1"/>
  <c r="Q46"/>
  <c r="Q45"/>
  <c r="O46"/>
  <c r="P45"/>
  <c r="N47" l="1"/>
  <c r="P46"/>
  <c r="O47"/>
  <c r="N48" l="1"/>
  <c r="Q47"/>
  <c r="O48"/>
  <c r="P47"/>
  <c r="Q48"/>
  <c r="N49" l="1"/>
  <c r="O49"/>
  <c r="P48"/>
  <c r="N50" l="1"/>
  <c r="Q49"/>
  <c r="O50"/>
  <c r="P49"/>
  <c r="Q50"/>
  <c r="N51" l="1"/>
  <c r="P50"/>
  <c r="O51"/>
  <c r="N52" l="1"/>
  <c r="Q51"/>
  <c r="O52"/>
  <c r="P51"/>
  <c r="Q52"/>
  <c r="N53" l="1"/>
  <c r="P52"/>
  <c r="O53"/>
  <c r="N54" l="1"/>
  <c r="Q53"/>
  <c r="O54"/>
  <c r="P53"/>
  <c r="Q54"/>
  <c r="N55" l="1"/>
  <c r="P54"/>
  <c r="O55"/>
  <c r="N56" l="1"/>
  <c r="Q55"/>
  <c r="O56"/>
  <c r="P55"/>
  <c r="Q56"/>
  <c r="N57" l="1"/>
  <c r="P56"/>
  <c r="O57"/>
  <c r="N58" l="1"/>
  <c r="Q57"/>
  <c r="O58"/>
  <c r="P57"/>
  <c r="Q58"/>
  <c r="N59" l="1"/>
  <c r="P58"/>
  <c r="O59"/>
  <c r="N60" l="1"/>
  <c r="Q59"/>
  <c r="O60"/>
  <c r="P59"/>
  <c r="Q60"/>
  <c r="N61" l="1"/>
  <c r="P60"/>
  <c r="O61"/>
  <c r="N62" l="1"/>
  <c r="P61"/>
  <c r="Q61"/>
  <c r="O62"/>
  <c r="N63" l="1"/>
  <c r="Q62"/>
  <c r="O63"/>
  <c r="P62"/>
  <c r="N64" l="1"/>
  <c r="P63"/>
  <c r="Q63"/>
  <c r="O64"/>
  <c r="N65" l="1"/>
  <c r="P64"/>
  <c r="Q64"/>
  <c r="O65"/>
  <c r="N66" l="1"/>
  <c r="Q66"/>
  <c r="Q65"/>
  <c r="O66"/>
  <c r="P65"/>
  <c r="N67" l="1"/>
  <c r="P66"/>
  <c r="O67"/>
  <c r="N68" l="1"/>
  <c r="Q67"/>
  <c r="O68"/>
  <c r="P67"/>
  <c r="Q68"/>
  <c r="N69" l="1"/>
  <c r="P68"/>
  <c r="O69"/>
  <c r="N70" l="1"/>
  <c r="Q69"/>
  <c r="O70"/>
  <c r="P69"/>
  <c r="Q70"/>
  <c r="N71" l="1"/>
  <c r="P70"/>
  <c r="O71"/>
  <c r="N72" l="1"/>
  <c r="Q71"/>
  <c r="O72"/>
  <c r="P71"/>
  <c r="Q72"/>
  <c r="N73" l="1"/>
  <c r="P72"/>
  <c r="O73"/>
  <c r="N74" l="1"/>
  <c r="P73"/>
  <c r="Q73"/>
  <c r="O74"/>
  <c r="Q74"/>
  <c r="N75" l="1"/>
  <c r="P74"/>
  <c r="O75"/>
  <c r="N76" l="1"/>
  <c r="P75"/>
  <c r="Q75"/>
  <c r="O76"/>
  <c r="N77" l="1"/>
  <c r="Q76"/>
  <c r="O77"/>
  <c r="P76"/>
  <c r="N78" l="1"/>
  <c r="Q78"/>
  <c r="Q77"/>
  <c r="O78"/>
  <c r="P77"/>
  <c r="N79" l="1"/>
  <c r="O79"/>
  <c r="P78"/>
  <c r="N80" l="1"/>
  <c r="P79"/>
  <c r="Q80"/>
  <c r="Q79"/>
  <c r="O80"/>
  <c r="N81" l="1"/>
  <c r="P80"/>
  <c r="O81"/>
  <c r="N82" l="1"/>
  <c r="P81"/>
  <c r="Q81"/>
  <c r="O82"/>
  <c r="N83" l="1"/>
  <c r="P82"/>
  <c r="Q82"/>
  <c r="O83"/>
  <c r="N84" l="1"/>
  <c r="P83"/>
  <c r="Q83"/>
  <c r="O84"/>
  <c r="Q84"/>
  <c r="N85" l="1"/>
  <c r="O85"/>
  <c r="P84"/>
  <c r="N86" l="1"/>
  <c r="P85"/>
  <c r="Q85"/>
  <c r="O86"/>
  <c r="N87" l="1"/>
  <c r="P86"/>
  <c r="Q86"/>
  <c r="O87"/>
  <c r="N88" l="1"/>
  <c r="Q87"/>
  <c r="O88"/>
  <c r="P87"/>
  <c r="Q88"/>
  <c r="N89" l="1"/>
  <c r="P88"/>
  <c r="O89"/>
  <c r="N90" l="1"/>
  <c r="P89"/>
  <c r="Q89"/>
  <c r="O90"/>
  <c r="Q90"/>
  <c r="N91" l="1"/>
  <c r="P90"/>
  <c r="O91"/>
  <c r="N92" l="1"/>
  <c r="P91"/>
  <c r="Q91"/>
  <c r="O92"/>
  <c r="Q92"/>
  <c r="N93" l="1"/>
  <c r="P92"/>
  <c r="O93"/>
  <c r="N94" l="1"/>
  <c r="Q94"/>
  <c r="Q93"/>
  <c r="O94"/>
  <c r="P93"/>
  <c r="N95" l="1"/>
  <c r="O95"/>
  <c r="P94"/>
  <c r="N96" l="1"/>
  <c r="Q95"/>
  <c r="O96"/>
  <c r="P95"/>
  <c r="Q96"/>
  <c r="N97" l="1"/>
  <c r="P96"/>
  <c r="O97"/>
  <c r="N98" l="1"/>
  <c r="P97"/>
  <c r="Q97"/>
  <c r="O98"/>
  <c r="Q98"/>
  <c r="N99" l="1"/>
  <c r="P98"/>
  <c r="O99"/>
  <c r="N100" l="1"/>
  <c r="Q99"/>
  <c r="O100"/>
  <c r="P99"/>
  <c r="Q100"/>
  <c r="N101" l="1"/>
  <c r="P100"/>
  <c r="O101"/>
  <c r="N102" l="1"/>
  <c r="Q101"/>
  <c r="O102"/>
  <c r="P101"/>
  <c r="N103" l="1"/>
  <c r="Q102"/>
  <c r="O103"/>
  <c r="P102"/>
  <c r="N104" l="1"/>
  <c r="Q103"/>
  <c r="O104"/>
  <c r="P103"/>
  <c r="Q104"/>
  <c r="N105" l="1"/>
  <c r="P104"/>
  <c r="O105"/>
  <c r="N106" l="1"/>
  <c r="Q105"/>
  <c r="O106"/>
  <c r="P105"/>
  <c r="Q106"/>
  <c r="N107" l="1"/>
  <c r="P106"/>
  <c r="O107"/>
  <c r="N108" l="1"/>
  <c r="Q107"/>
  <c r="O108"/>
  <c r="P107"/>
  <c r="Q108"/>
  <c r="N109" l="1"/>
  <c r="P108"/>
  <c r="O109"/>
  <c r="N110" l="1"/>
  <c r="Q109"/>
  <c r="O110"/>
  <c r="P109"/>
  <c r="Q110"/>
  <c r="N111" l="1"/>
  <c r="P110"/>
  <c r="O111"/>
  <c r="N112" l="1"/>
  <c r="P112"/>
  <c r="P111"/>
  <c r="O112"/>
  <c r="Q112"/>
  <c r="Q111"/>
  <c r="N113" l="1"/>
  <c r="O113"/>
  <c r="Q113"/>
  <c r="N114" l="1"/>
  <c r="P113"/>
  <c r="O114"/>
  <c r="N115" l="1"/>
  <c r="Q114"/>
  <c r="O115"/>
  <c r="P114"/>
  <c r="N116" l="1"/>
  <c r="Q115"/>
  <c r="O116"/>
  <c r="Q116"/>
  <c r="P115"/>
  <c r="P116"/>
  <c r="N117" l="1"/>
  <c r="O117"/>
  <c r="Q117"/>
  <c r="N118" l="1"/>
  <c r="P117"/>
  <c r="O118"/>
  <c r="N119" l="1"/>
  <c r="Q118"/>
  <c r="O119"/>
  <c r="P118"/>
  <c r="Q119"/>
  <c r="N120" l="1"/>
  <c r="P119"/>
  <c r="O120"/>
  <c r="N121" l="1"/>
  <c r="Q120"/>
  <c r="O121"/>
  <c r="P120"/>
  <c r="N122" l="1"/>
  <c r="P121"/>
  <c r="Q121"/>
  <c r="O122"/>
  <c r="N123" l="1"/>
  <c r="Q122"/>
  <c r="O123"/>
  <c r="P122"/>
  <c r="Q123"/>
  <c r="N124" l="1"/>
  <c r="P123"/>
  <c r="O124"/>
  <c r="N125" l="1"/>
  <c r="Q124"/>
  <c r="O125"/>
  <c r="P124"/>
  <c r="N126" l="1"/>
  <c r="Q125"/>
  <c r="O126"/>
  <c r="Q126"/>
  <c r="P125"/>
  <c r="P126"/>
  <c r="N127" l="1"/>
  <c r="O127"/>
  <c r="Q127"/>
  <c r="N128" l="1"/>
  <c r="P127"/>
  <c r="O128"/>
  <c r="N129" l="1"/>
  <c r="O129"/>
  <c r="Q128"/>
  <c r="P129"/>
  <c r="P128"/>
  <c r="Q129"/>
  <c r="N130" l="1"/>
  <c r="O130"/>
  <c r="Q130"/>
  <c r="N131" l="1"/>
  <c r="P130"/>
  <c r="O131"/>
  <c r="N132" l="1"/>
  <c r="Q131"/>
  <c r="O132"/>
  <c r="P131"/>
  <c r="N133" l="1"/>
  <c r="Q132"/>
  <c r="O133"/>
  <c r="Q133"/>
  <c r="P132"/>
  <c r="P133"/>
  <c r="N134" l="1"/>
  <c r="O134"/>
  <c r="N135" l="1"/>
  <c r="P134"/>
  <c r="Q134"/>
  <c r="O135"/>
  <c r="N136" l="1"/>
  <c r="Q135"/>
  <c r="O136"/>
  <c r="P135"/>
  <c r="Q136"/>
  <c r="N137" l="1"/>
  <c r="P136"/>
  <c r="O137"/>
  <c r="N138" l="1"/>
  <c r="Q137"/>
  <c r="O138"/>
  <c r="Q138"/>
  <c r="P137"/>
  <c r="P138"/>
  <c r="N139" l="1"/>
  <c r="O139"/>
  <c r="Q139"/>
  <c r="N140" l="1"/>
  <c r="P139"/>
  <c r="O140"/>
  <c r="N141" l="1"/>
  <c r="Q140"/>
  <c r="O141"/>
  <c r="P140"/>
  <c r="Q141"/>
  <c r="N142" l="1"/>
  <c r="P141"/>
  <c r="O142"/>
  <c r="N143" l="1"/>
  <c r="Q142"/>
  <c r="O143"/>
  <c r="Q143"/>
  <c r="P142"/>
  <c r="P143"/>
  <c r="N144" l="1"/>
  <c r="O144"/>
  <c r="Q144"/>
  <c r="N145" l="1"/>
  <c r="P144"/>
  <c r="O145"/>
  <c r="N146" l="1"/>
  <c r="Q145"/>
  <c r="O146"/>
  <c r="P145"/>
  <c r="Q146"/>
  <c r="N147" l="1"/>
  <c r="P146"/>
  <c r="O147"/>
  <c r="N148" l="1"/>
  <c r="P147"/>
  <c r="Q147"/>
  <c r="O148"/>
  <c r="N149" l="1"/>
  <c r="Q148"/>
  <c r="O149"/>
  <c r="P148"/>
  <c r="N150" l="1"/>
  <c r="Q149"/>
  <c r="O150"/>
  <c r="P149"/>
  <c r="N151" l="1"/>
  <c r="Q150"/>
  <c r="P150"/>
  <c r="O151"/>
  <c r="Q151"/>
  <c r="P151"/>
  <c r="N152" l="1"/>
  <c r="O152"/>
  <c r="N153" l="1"/>
  <c r="Q152"/>
  <c r="O153"/>
  <c r="P152"/>
  <c r="N154" l="1"/>
  <c r="P154"/>
  <c r="Q153"/>
  <c r="O154"/>
  <c r="Q154"/>
  <c r="P153"/>
  <c r="N155" l="1"/>
  <c r="O155"/>
  <c r="N156" l="1"/>
  <c r="P155"/>
  <c r="Q155"/>
  <c r="O156"/>
  <c r="N157" l="1"/>
  <c r="P156"/>
  <c r="Q156"/>
  <c r="O157"/>
  <c r="Q157"/>
  <c r="N158" l="1"/>
  <c r="O158" s="1"/>
  <c r="P157"/>
  <c r="Q158" l="1"/>
  <c r="P158"/>
  <c r="N159"/>
  <c r="O159" s="1"/>
  <c r="Q159" l="1"/>
  <c r="P159"/>
  <c r="N160"/>
  <c r="O160" s="1"/>
  <c r="P160"/>
  <c r="Q160"/>
  <c r="N161" l="1"/>
  <c r="O161" s="1"/>
  <c r="Q161"/>
  <c r="P161" l="1"/>
  <c r="N162"/>
  <c r="O162" s="1"/>
  <c r="Q162" l="1"/>
  <c r="P162"/>
  <c r="N163"/>
  <c r="O163" s="1"/>
  <c r="Q163"/>
  <c r="P163" l="1"/>
  <c r="N164"/>
  <c r="O164" s="1"/>
  <c r="Q164" l="1"/>
  <c r="P164"/>
  <c r="N165"/>
  <c r="O165" s="1"/>
  <c r="Q165"/>
  <c r="P165" l="1"/>
  <c r="N166"/>
  <c r="O166" s="1"/>
  <c r="Q166" l="1"/>
  <c r="P166"/>
  <c r="N167"/>
  <c r="O167" s="1"/>
  <c r="P167"/>
  <c r="Q167"/>
  <c r="N168" l="1"/>
  <c r="O168" s="1"/>
  <c r="Q168"/>
  <c r="P168" l="1"/>
  <c r="N169"/>
  <c r="O169" s="1"/>
  <c r="Q169" l="1"/>
  <c r="P169"/>
  <c r="N170"/>
  <c r="O170" s="1"/>
  <c r="P170"/>
  <c r="Q170"/>
  <c r="N171" l="1"/>
  <c r="O171" s="1"/>
  <c r="Q171"/>
  <c r="P171" l="1"/>
  <c r="N172"/>
  <c r="O172" s="1"/>
  <c r="Q172" l="1"/>
  <c r="P172"/>
  <c r="N173"/>
  <c r="O173" s="1"/>
  <c r="Q173"/>
  <c r="P173" l="1"/>
  <c r="N174"/>
  <c r="O174" s="1"/>
  <c r="Q174" l="1"/>
  <c r="P174"/>
  <c r="N175"/>
  <c r="O175" s="1"/>
  <c r="P175"/>
  <c r="Q175"/>
  <c r="N176" l="1"/>
  <c r="O176" s="1"/>
  <c r="Q176"/>
  <c r="P176" l="1"/>
  <c r="N177"/>
  <c r="O177" s="1"/>
  <c r="Q177" l="1"/>
  <c r="P177"/>
  <c r="N178"/>
  <c r="O178" s="1"/>
  <c r="Q178" l="1"/>
  <c r="P178"/>
  <c r="N179"/>
  <c r="O179" s="1"/>
  <c r="P179"/>
  <c r="Q179"/>
  <c r="N180" l="1"/>
  <c r="O180" s="1"/>
  <c r="Q180" l="1"/>
  <c r="P180"/>
  <c r="N181"/>
  <c r="O181" s="1"/>
  <c r="P181"/>
  <c r="Q181"/>
  <c r="N182" l="1"/>
  <c r="O182" s="1"/>
  <c r="Q182" l="1"/>
  <c r="P182"/>
  <c r="N183"/>
  <c r="O183" s="1"/>
  <c r="Q183"/>
  <c r="P183" l="1"/>
  <c r="N184"/>
  <c r="O184" s="1"/>
  <c r="Q184" l="1"/>
  <c r="P184"/>
  <c r="N185"/>
  <c r="O185" s="1"/>
  <c r="Q185"/>
  <c r="P185" l="1"/>
  <c r="N186"/>
  <c r="O186" s="1"/>
  <c r="Q186" l="1"/>
  <c r="P186"/>
  <c r="N187"/>
  <c r="O187" s="1"/>
  <c r="Q187"/>
  <c r="P187" l="1"/>
  <c r="N188"/>
  <c r="O188" s="1"/>
  <c r="Q188" l="1"/>
  <c r="P188"/>
  <c r="N189"/>
  <c r="O189" s="1"/>
  <c r="Q189"/>
  <c r="P189" l="1"/>
  <c r="N190"/>
  <c r="O190" s="1"/>
  <c r="Q190" l="1"/>
  <c r="P190"/>
  <c r="N191"/>
  <c r="O191" s="1"/>
  <c r="Q191"/>
  <c r="P191" l="1"/>
  <c r="N192"/>
  <c r="O192" s="1"/>
  <c r="Q192" l="1"/>
  <c r="P192"/>
  <c r="N193"/>
  <c r="O193" s="1"/>
  <c r="Q193"/>
  <c r="P193" l="1"/>
  <c r="N194"/>
  <c r="O194" s="1"/>
  <c r="Q194" l="1"/>
  <c r="P194"/>
  <c r="N195"/>
  <c r="O195" s="1"/>
  <c r="Q195"/>
  <c r="P195" l="1"/>
  <c r="N196"/>
  <c r="O196" s="1"/>
  <c r="Q196" l="1"/>
  <c r="P196"/>
  <c r="N197"/>
  <c r="O197" s="1"/>
  <c r="Q197"/>
  <c r="P197" l="1"/>
  <c r="N198"/>
  <c r="O198" s="1"/>
  <c r="Q198" l="1"/>
  <c r="P198"/>
  <c r="N199"/>
  <c r="O199" s="1"/>
  <c r="Q199" l="1"/>
  <c r="P199"/>
  <c r="N200"/>
  <c r="O200" s="1"/>
  <c r="Q200" l="1"/>
  <c r="P200"/>
  <c r="N201"/>
  <c r="O201" s="1"/>
  <c r="Q201" l="1"/>
  <c r="P201"/>
  <c r="N202"/>
  <c r="O202" s="1"/>
  <c r="Q202" l="1"/>
  <c r="P202"/>
  <c r="N203"/>
  <c r="O203" s="1"/>
  <c r="Q203" l="1"/>
  <c r="P203"/>
  <c r="N204"/>
  <c r="O204" s="1"/>
  <c r="Q204" l="1"/>
  <c r="P204"/>
  <c r="N205"/>
  <c r="O205" s="1"/>
  <c r="Q205"/>
  <c r="P205" l="1"/>
  <c r="N206"/>
  <c r="O206" s="1"/>
  <c r="Q206" l="1"/>
  <c r="P206"/>
  <c r="N207"/>
  <c r="O207" s="1"/>
  <c r="Q207" l="1"/>
  <c r="P207"/>
  <c r="N208"/>
  <c r="O208" s="1"/>
  <c r="Q208" l="1"/>
  <c r="P208"/>
  <c r="N209"/>
  <c r="O209" s="1"/>
  <c r="Q209" l="1"/>
  <c r="P209"/>
  <c r="N210"/>
  <c r="O210" s="1"/>
  <c r="Q210"/>
  <c r="P210" l="1"/>
  <c r="N211"/>
  <c r="O211" s="1"/>
  <c r="Q211" l="1"/>
  <c r="P211"/>
  <c r="N212"/>
  <c r="O212" s="1"/>
  <c r="Q212" l="1"/>
  <c r="P212"/>
  <c r="N213"/>
  <c r="O213" s="1"/>
  <c r="Q213" l="1"/>
  <c r="P213"/>
  <c r="N214"/>
  <c r="O214" s="1"/>
  <c r="Q214" l="1"/>
  <c r="P214"/>
  <c r="N215"/>
  <c r="O215" s="1"/>
  <c r="Q215" l="1"/>
  <c r="P215"/>
  <c r="N216"/>
  <c r="O216" s="1"/>
  <c r="Q216"/>
  <c r="P216" l="1"/>
  <c r="N217"/>
  <c r="O217" s="1"/>
  <c r="Q217" l="1"/>
  <c r="P217"/>
  <c r="N218"/>
  <c r="O218" s="1"/>
  <c r="Q218"/>
  <c r="P218" l="1"/>
  <c r="N219"/>
  <c r="O219" s="1"/>
  <c r="Q219" l="1"/>
  <c r="P219"/>
  <c r="N220"/>
  <c r="O220" s="1"/>
  <c r="Q220"/>
  <c r="P220" l="1"/>
  <c r="N221"/>
  <c r="O221" s="1"/>
  <c r="Q221" l="1"/>
  <c r="P221"/>
  <c r="N222"/>
  <c r="O222" s="1"/>
  <c r="Q222"/>
  <c r="P222" l="1"/>
  <c r="N223"/>
  <c r="O223" s="1"/>
  <c r="Q223" l="1"/>
  <c r="P223"/>
  <c r="N224"/>
  <c r="O224" s="1"/>
  <c r="Q224"/>
  <c r="P224" l="1"/>
  <c r="N225"/>
  <c r="O225" s="1"/>
  <c r="Q225" l="1"/>
  <c r="P225"/>
  <c r="N226"/>
  <c r="O226" s="1"/>
  <c r="Q226"/>
  <c r="P226" l="1"/>
  <c r="N227"/>
  <c r="O227" s="1"/>
  <c r="Q227" l="1"/>
  <c r="P227"/>
  <c r="N228"/>
  <c r="O228" s="1"/>
  <c r="Q228"/>
  <c r="P228" l="1"/>
  <c r="N229"/>
  <c r="O229" s="1"/>
  <c r="Q229" l="1"/>
  <c r="P229"/>
  <c r="N230"/>
  <c r="O230" s="1"/>
  <c r="Q230"/>
  <c r="P230" l="1"/>
  <c r="N231"/>
  <c r="O231" s="1"/>
  <c r="Q231" l="1"/>
  <c r="P231"/>
  <c r="N232"/>
  <c r="O232" s="1"/>
  <c r="Q232"/>
  <c r="P232" l="1"/>
  <c r="N233"/>
  <c r="O233" s="1"/>
  <c r="Q233" l="1"/>
  <c r="P233"/>
  <c r="N234"/>
  <c r="O234" s="1"/>
  <c r="Q234"/>
  <c r="P234" l="1"/>
  <c r="N235"/>
  <c r="O235" s="1"/>
  <c r="Q235" l="1"/>
  <c r="P235"/>
  <c r="N236"/>
  <c r="O236" s="1"/>
  <c r="Q236"/>
  <c r="P236" l="1"/>
  <c r="N237"/>
  <c r="O237" s="1"/>
  <c r="Q237" l="1"/>
  <c r="P237"/>
  <c r="N238"/>
  <c r="O238" s="1"/>
  <c r="Q238"/>
  <c r="P238" l="1"/>
  <c r="N239"/>
  <c r="O239" s="1"/>
  <c r="Q239" l="1"/>
  <c r="P239"/>
  <c r="N240"/>
  <c r="O240" s="1"/>
  <c r="Q240"/>
  <c r="P240" l="1"/>
  <c r="N241"/>
  <c r="O241" s="1"/>
  <c r="Q241" l="1"/>
  <c r="P241"/>
  <c r="N242"/>
  <c r="O242" s="1"/>
  <c r="Q242"/>
  <c r="P242" l="1"/>
  <c r="N243"/>
  <c r="O243" s="1"/>
  <c r="Q243" l="1"/>
  <c r="P243"/>
  <c r="N244"/>
  <c r="O244" s="1"/>
  <c r="Q244"/>
  <c r="P244" l="1"/>
  <c r="N245"/>
  <c r="O245" s="1"/>
  <c r="Q245" l="1"/>
  <c r="P245"/>
  <c r="N246"/>
  <c r="O246" s="1"/>
  <c r="Q246"/>
  <c r="P246" l="1"/>
  <c r="N247"/>
  <c r="O247" s="1"/>
  <c r="Q247" l="1"/>
  <c r="P247"/>
  <c r="N248"/>
  <c r="O248" s="1"/>
  <c r="Q248"/>
  <c r="P248" l="1"/>
  <c r="N249"/>
  <c r="O249" s="1"/>
  <c r="Q249" l="1"/>
  <c r="P249"/>
  <c r="N250"/>
  <c r="O250" s="1"/>
  <c r="Q250"/>
  <c r="P250" l="1"/>
  <c r="N251"/>
  <c r="O251" s="1"/>
  <c r="Q251" l="1"/>
  <c r="P251"/>
  <c r="N252"/>
  <c r="O252" s="1"/>
  <c r="Q252"/>
  <c r="P252" l="1"/>
  <c r="N253"/>
  <c r="O253" s="1"/>
  <c r="Q253" l="1"/>
  <c r="P253"/>
  <c r="N254"/>
  <c r="O254" s="1"/>
  <c r="Q254"/>
  <c r="P254" l="1"/>
  <c r="N255"/>
  <c r="O255" s="1"/>
  <c r="Q255" l="1"/>
  <c r="P255"/>
  <c r="N256"/>
  <c r="O256" s="1"/>
  <c r="Q256"/>
  <c r="P256" l="1"/>
  <c r="N257"/>
  <c r="O257" s="1"/>
  <c r="Q257" l="1"/>
  <c r="P257"/>
  <c r="N258"/>
  <c r="O258" s="1"/>
  <c r="Q258"/>
  <c r="P258" l="1"/>
  <c r="N259"/>
  <c r="O259" s="1"/>
  <c r="Q259" l="1"/>
  <c r="P259"/>
  <c r="N260"/>
  <c r="O260" s="1"/>
  <c r="Q260"/>
  <c r="P260" l="1"/>
  <c r="N261"/>
  <c r="O261" s="1"/>
  <c r="Q261" l="1"/>
  <c r="P261"/>
  <c r="N262"/>
  <c r="O262" s="1"/>
  <c r="Q262"/>
  <c r="P262" l="1"/>
  <c r="N263"/>
  <c r="O263" s="1"/>
  <c r="Q263" l="1"/>
  <c r="P263"/>
  <c r="N264"/>
  <c r="O264" s="1"/>
  <c r="Q264"/>
  <c r="P264" l="1"/>
  <c r="N265"/>
  <c r="O265" s="1"/>
  <c r="Q265" l="1"/>
  <c r="P265"/>
  <c r="N266"/>
  <c r="O266" s="1"/>
  <c r="Q266"/>
  <c r="P266" l="1"/>
  <c r="N267"/>
  <c r="O267" s="1"/>
  <c r="Q267" l="1"/>
  <c r="P267"/>
  <c r="N268"/>
  <c r="O268" s="1"/>
  <c r="Q268"/>
  <c r="P268" l="1"/>
  <c r="N269"/>
  <c r="O269" s="1"/>
  <c r="Q269" l="1"/>
  <c r="P269"/>
  <c r="N270"/>
  <c r="O270" s="1"/>
  <c r="Q270"/>
  <c r="P270" l="1"/>
  <c r="N271"/>
  <c r="O271" s="1"/>
  <c r="Q271" l="1"/>
  <c r="P271"/>
  <c r="N272"/>
  <c r="O272" s="1"/>
  <c r="Q272"/>
  <c r="P272" l="1"/>
  <c r="N273"/>
  <c r="O273" s="1"/>
  <c r="Q273" l="1"/>
  <c r="P273"/>
  <c r="N274"/>
  <c r="O274" s="1"/>
  <c r="Q274"/>
  <c r="P274" l="1"/>
  <c r="N275"/>
  <c r="O275" s="1"/>
  <c r="Q275" l="1"/>
  <c r="P275"/>
  <c r="N276"/>
  <c r="O276" s="1"/>
  <c r="Q276"/>
  <c r="P276" l="1"/>
  <c r="N277"/>
  <c r="O277" s="1"/>
  <c r="Q277" l="1"/>
  <c r="P277"/>
  <c r="N278"/>
  <c r="O278" s="1"/>
  <c r="Q278"/>
  <c r="P278" l="1"/>
  <c r="N279"/>
  <c r="O279" s="1"/>
  <c r="Q279" l="1"/>
  <c r="P279"/>
  <c r="N280"/>
  <c r="O280" s="1"/>
  <c r="Q280"/>
  <c r="P280" l="1"/>
  <c r="N281"/>
  <c r="O281" s="1"/>
  <c r="Q281" l="1"/>
  <c r="P281"/>
  <c r="N282"/>
  <c r="O282" s="1"/>
  <c r="Q282"/>
  <c r="P282" l="1"/>
  <c r="N283"/>
  <c r="O283" s="1"/>
  <c r="Q283" l="1"/>
  <c r="P283"/>
  <c r="N284"/>
  <c r="O284" s="1"/>
  <c r="Q284"/>
  <c r="P284" l="1"/>
  <c r="N285"/>
  <c r="O285" s="1"/>
  <c r="Q285" l="1"/>
  <c r="P285"/>
  <c r="N286"/>
  <c r="O286" s="1"/>
  <c r="Q286"/>
  <c r="P286" l="1"/>
  <c r="N287"/>
  <c r="O287" s="1"/>
  <c r="Q287" l="1"/>
  <c r="P287"/>
  <c r="N288"/>
  <c r="O288" s="1"/>
  <c r="Q288"/>
  <c r="P288" l="1"/>
  <c r="N289"/>
  <c r="O289" s="1"/>
  <c r="Q289" l="1"/>
  <c r="P289"/>
  <c r="N290"/>
  <c r="O290" s="1"/>
  <c r="Q290"/>
  <c r="P290" l="1"/>
  <c r="N291"/>
  <c r="O291" s="1"/>
  <c r="Q291" l="1"/>
  <c r="P291"/>
  <c r="N292"/>
  <c r="O292" s="1"/>
  <c r="Q292"/>
  <c r="P292" l="1"/>
  <c r="N293"/>
  <c r="O293" s="1"/>
  <c r="Q293" l="1"/>
  <c r="P293"/>
  <c r="N294"/>
  <c r="O294" s="1"/>
  <c r="Q294"/>
  <c r="P294" l="1"/>
  <c r="N295"/>
  <c r="O295" s="1"/>
  <c r="Q295" l="1"/>
  <c r="P295"/>
  <c r="N296"/>
  <c r="O296" s="1"/>
  <c r="Q296"/>
  <c r="P296" l="1"/>
  <c r="N297"/>
  <c r="O297" s="1"/>
  <c r="Q297" l="1"/>
  <c r="P297"/>
  <c r="N298"/>
  <c r="O298" s="1"/>
  <c r="Q298"/>
  <c r="P298" l="1"/>
  <c r="N299"/>
  <c r="O299" s="1"/>
  <c r="Q299" l="1"/>
  <c r="P299"/>
  <c r="N300"/>
  <c r="O300" s="1"/>
  <c r="Q300"/>
  <c r="P300" l="1"/>
  <c r="N301"/>
  <c r="O301" s="1"/>
  <c r="Q301" l="1"/>
  <c r="P301"/>
  <c r="N302"/>
  <c r="O302" s="1"/>
  <c r="Q302"/>
  <c r="P302" l="1"/>
  <c r="N303"/>
  <c r="O303" s="1"/>
  <c r="Q303" l="1"/>
  <c r="P303"/>
  <c r="N304"/>
  <c r="O304" s="1"/>
  <c r="Q304"/>
  <c r="P304" l="1"/>
  <c r="N305"/>
  <c r="O305" s="1"/>
  <c r="P305" l="1"/>
  <c r="Q305"/>
  <c r="N306"/>
  <c r="O306" s="1"/>
  <c r="Q306"/>
  <c r="P306" l="1"/>
  <c r="N307"/>
  <c r="O307" s="1"/>
  <c r="Q307" l="1"/>
  <c r="P307"/>
  <c r="N308"/>
  <c r="O308" s="1"/>
  <c r="Q308"/>
  <c r="P308" l="1"/>
  <c r="N309"/>
  <c r="O309" s="1"/>
  <c r="Q309" l="1"/>
  <c r="P309"/>
  <c r="N310"/>
  <c r="O310" s="1"/>
  <c r="Q310"/>
  <c r="P310" l="1"/>
  <c r="N311"/>
  <c r="O311" s="1"/>
  <c r="Q311" l="1"/>
  <c r="P311"/>
  <c r="N312"/>
  <c r="O312" s="1"/>
  <c r="Q312"/>
  <c r="P312" l="1"/>
  <c r="N313"/>
  <c r="O313" s="1"/>
  <c r="P313" l="1"/>
  <c r="Q313"/>
  <c r="N314"/>
  <c r="O314" s="1"/>
  <c r="Q314"/>
  <c r="P314" l="1"/>
  <c r="N315"/>
  <c r="O315" s="1"/>
  <c r="P315" l="1"/>
  <c r="Q315"/>
  <c r="N316"/>
  <c r="O316" s="1"/>
  <c r="P316"/>
  <c r="Q316" l="1"/>
  <c r="N317"/>
  <c r="O317" s="1"/>
  <c r="P317" l="1"/>
  <c r="Q317"/>
  <c r="N318"/>
  <c r="O318" s="1"/>
  <c r="P318" l="1"/>
  <c r="Q318"/>
  <c r="N319"/>
  <c r="O319" s="1"/>
  <c r="P319" l="1"/>
  <c r="Q319"/>
  <c r="N320"/>
  <c r="O320" s="1"/>
  <c r="P320" l="1"/>
  <c r="Q320"/>
  <c r="N321"/>
  <c r="O321" s="1"/>
  <c r="P321"/>
  <c r="Q321"/>
  <c r="N322" l="1"/>
  <c r="O322" s="1"/>
  <c r="P322" l="1"/>
  <c r="Q322"/>
  <c r="N323"/>
  <c r="O323" s="1"/>
  <c r="P323"/>
  <c r="Q323"/>
  <c r="N324" l="1"/>
  <c r="O324" s="1"/>
  <c r="Q324" l="1"/>
  <c r="P324"/>
  <c r="N325"/>
  <c r="O325" s="1"/>
  <c r="Q325" l="1"/>
  <c r="P325"/>
  <c r="N326"/>
  <c r="O326" s="1"/>
  <c r="P326" l="1"/>
  <c r="Q326"/>
  <c r="N327"/>
  <c r="O327"/>
  <c r="P327"/>
  <c r="Q327"/>
  <c r="N328" l="1"/>
  <c r="O328" s="1"/>
  <c r="Q328" l="1"/>
  <c r="P328"/>
  <c r="N329"/>
  <c r="O329" s="1"/>
  <c r="Q329" l="1"/>
  <c r="P329"/>
  <c r="N330"/>
  <c r="O330" s="1"/>
  <c r="P330" l="1"/>
  <c r="Q330"/>
  <c r="N331"/>
  <c r="O331" s="1"/>
  <c r="P331"/>
  <c r="Q331" l="1"/>
  <c r="N332"/>
  <c r="O332" s="1"/>
  <c r="P332" l="1"/>
  <c r="Q332"/>
  <c r="N333"/>
  <c r="O333" s="1"/>
  <c r="P333"/>
  <c r="Q333" l="1"/>
  <c r="N334"/>
  <c r="O334" s="1"/>
  <c r="Q334" l="1"/>
  <c r="P334"/>
  <c r="N335"/>
  <c r="O335" s="1"/>
  <c r="P335" l="1"/>
  <c r="Q335"/>
  <c r="N336"/>
  <c r="O336" s="1"/>
  <c r="P336"/>
  <c r="Q336"/>
  <c r="N337" l="1"/>
  <c r="O337" s="1"/>
  <c r="P337" l="1"/>
  <c r="Q337"/>
  <c r="N338"/>
  <c r="O338" s="1"/>
  <c r="Q338"/>
  <c r="P338" l="1"/>
  <c r="N339"/>
  <c r="O339" s="1"/>
  <c r="P339" l="1"/>
  <c r="Q339"/>
  <c r="N340"/>
  <c r="O340"/>
  <c r="P340"/>
  <c r="Q340"/>
  <c r="N341" l="1"/>
  <c r="O341" s="1"/>
  <c r="P341" l="1"/>
  <c r="Q341"/>
  <c r="N342"/>
  <c r="O342" s="1"/>
  <c r="P342" l="1"/>
  <c r="Q342"/>
  <c r="N343"/>
  <c r="O343" s="1"/>
  <c r="P343"/>
  <c r="Q343"/>
  <c r="N344" l="1"/>
  <c r="O344" s="1"/>
  <c r="Q344"/>
  <c r="P344" l="1"/>
  <c r="N345"/>
  <c r="O345" s="1"/>
  <c r="P345" l="1"/>
  <c r="Q345"/>
  <c r="N346"/>
  <c r="O346"/>
  <c r="P346"/>
  <c r="Q346"/>
  <c r="N347" l="1"/>
  <c r="O347" s="1"/>
  <c r="Q347" l="1"/>
  <c r="P347"/>
  <c r="N348"/>
  <c r="O348" s="1"/>
  <c r="P348" l="1"/>
  <c r="Q348"/>
  <c r="N349"/>
  <c r="O349" s="1"/>
  <c r="P349"/>
  <c r="Q349" l="1"/>
  <c r="N350"/>
  <c r="O350" s="1"/>
  <c r="P350" l="1"/>
  <c r="Q350"/>
  <c r="N351"/>
  <c r="O351" s="1"/>
  <c r="P351" l="1"/>
  <c r="Q351"/>
  <c r="N352"/>
  <c r="O352"/>
  <c r="P352"/>
  <c r="Q352"/>
  <c r="N353" l="1"/>
  <c r="O353" s="1"/>
  <c r="Q353"/>
  <c r="P353" l="1"/>
  <c r="N354"/>
  <c r="O354" s="1"/>
  <c r="Q354" l="1"/>
  <c r="P354"/>
  <c r="N355"/>
  <c r="O355" s="1"/>
  <c r="Q355"/>
  <c r="P355" l="1"/>
  <c r="N356"/>
  <c r="O356" s="1"/>
  <c r="Q356" l="1"/>
  <c r="P356"/>
  <c r="N357"/>
  <c r="O357" s="1"/>
  <c r="Q357" l="1"/>
  <c r="P357"/>
  <c r="N358"/>
  <c r="O358" s="1"/>
  <c r="Q358"/>
  <c r="P358" l="1"/>
  <c r="N359"/>
  <c r="O359" s="1"/>
  <c r="Q359" l="1"/>
  <c r="P359"/>
  <c r="N360"/>
  <c r="O360" s="1"/>
  <c r="P360"/>
  <c r="Q360"/>
  <c r="N361" l="1"/>
  <c r="O361" s="1"/>
  <c r="Q361"/>
  <c r="P361" l="1"/>
  <c r="N362"/>
  <c r="O362" s="1"/>
  <c r="Q362" l="1"/>
  <c r="P362"/>
  <c r="N363"/>
  <c r="O363" s="1"/>
  <c r="Q363" l="1"/>
  <c r="P363"/>
  <c r="N364"/>
  <c r="O364" s="1"/>
  <c r="P364"/>
  <c r="Q364"/>
  <c r="N365" l="1"/>
  <c r="O365" s="1"/>
  <c r="Q365"/>
  <c r="P365" l="1"/>
  <c r="N366"/>
  <c r="O366" s="1"/>
  <c r="Q366" l="1"/>
  <c r="P366"/>
  <c r="N367"/>
  <c r="O367" s="1"/>
  <c r="Q367"/>
  <c r="P367" l="1"/>
  <c r="N368"/>
  <c r="O368" s="1"/>
  <c r="Q368" l="1"/>
  <c r="P368"/>
  <c r="N369"/>
  <c r="O369" s="1"/>
  <c r="P369"/>
  <c r="Q369"/>
  <c r="N370" l="1"/>
  <c r="O370" s="1"/>
  <c r="Q370"/>
  <c r="P370" l="1"/>
  <c r="N371"/>
  <c r="O371" s="1"/>
  <c r="Q371" l="1"/>
  <c r="P371"/>
  <c r="N372"/>
  <c r="O372" s="1"/>
  <c r="P372"/>
  <c r="Q372"/>
  <c r="N373" l="1"/>
  <c r="O373" s="1"/>
  <c r="Q373" l="1"/>
  <c r="P373"/>
  <c r="N374"/>
  <c r="O374" s="1"/>
  <c r="P374"/>
  <c r="Q374"/>
  <c r="N375" l="1"/>
  <c r="O375" s="1"/>
  <c r="Q375"/>
  <c r="P375" l="1"/>
  <c r="N376"/>
  <c r="O376" s="1"/>
  <c r="Q376" l="1"/>
  <c r="P376"/>
  <c r="N377"/>
  <c r="O377" s="1"/>
  <c r="Q377" l="1"/>
  <c r="P377"/>
  <c r="N378"/>
  <c r="O378" s="1"/>
  <c r="Q378"/>
  <c r="P378" l="1"/>
  <c r="N379"/>
  <c r="O379" s="1"/>
  <c r="Q379" l="1"/>
  <c r="P379"/>
  <c r="N380"/>
  <c r="O380" s="1"/>
  <c r="Q380"/>
  <c r="P380" l="1"/>
  <c r="N381"/>
  <c r="O381" s="1"/>
  <c r="Q381" l="1"/>
  <c r="P381"/>
  <c r="N382"/>
  <c r="O382" s="1"/>
  <c r="P382"/>
  <c r="Q382"/>
  <c r="N383" l="1"/>
  <c r="O383" s="1"/>
  <c r="Q383" l="1"/>
  <c r="P383"/>
  <c r="N384"/>
  <c r="O384" s="1"/>
  <c r="P384"/>
  <c r="Q384"/>
  <c r="N385" l="1"/>
  <c r="O385" s="1"/>
  <c r="Q385" l="1"/>
  <c r="P385"/>
  <c r="N386"/>
  <c r="O386" s="1"/>
  <c r="P386"/>
  <c r="Q386"/>
  <c r="N387" l="1"/>
  <c r="O387" s="1"/>
  <c r="Q387"/>
  <c r="P387" l="1"/>
  <c r="N388"/>
  <c r="O388" s="1"/>
  <c r="Q388" l="1"/>
  <c r="P388"/>
  <c r="N389"/>
  <c r="O389" s="1"/>
  <c r="Q389" l="1"/>
  <c r="P389"/>
  <c r="N390"/>
  <c r="O390" s="1"/>
  <c r="P390"/>
  <c r="Q390"/>
  <c r="N391" l="1"/>
  <c r="O391" s="1"/>
  <c r="Q391"/>
  <c r="P391" l="1"/>
  <c r="N392"/>
  <c r="O392" s="1"/>
  <c r="Q392" l="1"/>
  <c r="P392"/>
  <c r="N393"/>
  <c r="O393" s="1"/>
  <c r="Q393"/>
  <c r="P393" l="1"/>
  <c r="N394"/>
  <c r="O394" s="1"/>
  <c r="Q394" l="1"/>
  <c r="P394"/>
  <c r="N395"/>
  <c r="O395" s="1"/>
  <c r="Q395"/>
  <c r="P395" l="1"/>
  <c r="N396"/>
  <c r="O396" s="1"/>
  <c r="Q396" l="1"/>
  <c r="P396"/>
  <c r="N397"/>
  <c r="O397" s="1"/>
  <c r="P397"/>
  <c r="Q397"/>
  <c r="N398" l="1"/>
  <c r="O398" s="1"/>
  <c r="Q398"/>
  <c r="P398" l="1"/>
  <c r="N399"/>
  <c r="O399" s="1"/>
  <c r="Q399" l="1"/>
  <c r="P399"/>
  <c r="N400"/>
  <c r="O400" s="1"/>
  <c r="Q400"/>
  <c r="P400" l="1"/>
  <c r="N401"/>
  <c r="O401" s="1"/>
  <c r="Q401" l="1"/>
  <c r="P401"/>
  <c r="N402"/>
  <c r="O402" s="1"/>
  <c r="Q402"/>
  <c r="P402" l="1"/>
  <c r="N403"/>
  <c r="O403" s="1"/>
  <c r="Q403" l="1"/>
  <c r="P403"/>
  <c r="N404"/>
  <c r="O404" s="1"/>
  <c r="Q404" l="1"/>
  <c r="P404"/>
  <c r="N405"/>
  <c r="O405" s="1"/>
  <c r="P405"/>
  <c r="Q405"/>
  <c r="N406" l="1"/>
  <c r="O406" s="1"/>
  <c r="Q406"/>
  <c r="P406" l="1"/>
  <c r="N407"/>
  <c r="O407" s="1"/>
  <c r="Q407" l="1"/>
  <c r="P407"/>
  <c r="N408"/>
  <c r="O408" s="1"/>
  <c r="Q408" l="1"/>
  <c r="P408"/>
  <c r="N409"/>
  <c r="O409" s="1"/>
  <c r="P409"/>
  <c r="Q409"/>
  <c r="N410" l="1"/>
  <c r="O410" s="1"/>
  <c r="Q410"/>
  <c r="P410" l="1"/>
  <c r="N411"/>
  <c r="O411" s="1"/>
  <c r="Q411" l="1"/>
  <c r="P411"/>
  <c r="N412"/>
  <c r="O412" s="1"/>
  <c r="Q412"/>
  <c r="P412" l="1"/>
  <c r="N413"/>
  <c r="O413" s="1"/>
  <c r="Q413" l="1"/>
  <c r="P413"/>
  <c r="N414"/>
  <c r="O414" s="1"/>
  <c r="P414"/>
  <c r="Q414"/>
  <c r="N415" l="1"/>
  <c r="O415" s="1"/>
  <c r="Q415"/>
  <c r="P415" l="1"/>
  <c r="N416"/>
  <c r="O416" s="1"/>
  <c r="Q416" l="1"/>
  <c r="P416"/>
  <c r="N417"/>
  <c r="O417" s="1"/>
  <c r="Q417"/>
  <c r="P417" l="1"/>
  <c r="N418"/>
  <c r="O418" s="1"/>
  <c r="Q418" l="1"/>
  <c r="P418"/>
  <c r="N419"/>
  <c r="O419" s="1"/>
  <c r="P419"/>
  <c r="Q419"/>
  <c r="N420" l="1"/>
  <c r="O420" s="1"/>
  <c r="Q420"/>
  <c r="P420" l="1"/>
  <c r="N421"/>
  <c r="O421" s="1"/>
  <c r="Q421" l="1"/>
  <c r="P421"/>
  <c r="N422"/>
  <c r="O422" s="1"/>
  <c r="P422"/>
  <c r="Q422"/>
  <c r="N423" l="1"/>
  <c r="O423" s="1"/>
  <c r="Q423"/>
  <c r="P423" l="1"/>
  <c r="N424"/>
  <c r="O424" s="1"/>
  <c r="Q424" l="1"/>
  <c r="P424"/>
  <c r="N425"/>
  <c r="O425" s="1"/>
  <c r="Q425"/>
  <c r="P425" l="1"/>
  <c r="N426"/>
  <c r="O426" s="1"/>
  <c r="Q426" l="1"/>
  <c r="P426"/>
  <c r="N427"/>
  <c r="O427" s="1"/>
  <c r="Q427"/>
  <c r="P427" l="1"/>
  <c r="N428"/>
  <c r="O428" s="1"/>
  <c r="Q428" l="1"/>
  <c r="P428"/>
  <c r="N429"/>
  <c r="O429" s="1"/>
  <c r="Q429"/>
  <c r="P429" l="1"/>
  <c r="N430"/>
  <c r="O430" s="1"/>
  <c r="Q430" l="1"/>
  <c r="P430"/>
  <c r="N431"/>
  <c r="O431" s="1"/>
  <c r="Q431" l="1"/>
  <c r="P431"/>
  <c r="N432"/>
  <c r="O432" s="1"/>
  <c r="P432"/>
  <c r="Q432"/>
  <c r="N433" l="1"/>
  <c r="O433" s="1"/>
  <c r="Q433"/>
  <c r="P433" l="1"/>
  <c r="N434"/>
  <c r="O434" s="1"/>
  <c r="Q434" l="1"/>
  <c r="P434"/>
  <c r="N435"/>
  <c r="O435" s="1"/>
  <c r="Q435"/>
  <c r="P435" l="1"/>
  <c r="N436"/>
  <c r="O436" s="1"/>
  <c r="Q436" l="1"/>
  <c r="P436"/>
  <c r="N437"/>
  <c r="O437" s="1"/>
  <c r="P437"/>
  <c r="Q437"/>
  <c r="N438" l="1"/>
  <c r="O438" s="1"/>
  <c r="Q438"/>
  <c r="P438" l="1"/>
  <c r="N439"/>
  <c r="O439" s="1"/>
  <c r="Q439" l="1"/>
  <c r="P439"/>
  <c r="N440"/>
  <c r="O440" s="1"/>
  <c r="Q440" l="1"/>
  <c r="P440"/>
  <c r="N441"/>
  <c r="O441" s="1"/>
  <c r="P441"/>
  <c r="Q441"/>
  <c r="N442" l="1"/>
  <c r="O442" s="1"/>
  <c r="Q442"/>
  <c r="P442" l="1"/>
  <c r="N443"/>
  <c r="O443" s="1"/>
  <c r="Q443" l="1"/>
  <c r="P443"/>
  <c r="N444"/>
  <c r="O444" s="1"/>
  <c r="Q444" l="1"/>
  <c r="P444"/>
  <c r="N445"/>
  <c r="O445" s="1"/>
  <c r="P445"/>
  <c r="Q445"/>
  <c r="N446" l="1"/>
  <c r="O446" s="1"/>
  <c r="Q446"/>
  <c r="P446" l="1"/>
  <c r="N447"/>
  <c r="O447" s="1"/>
  <c r="Q447" l="1"/>
  <c r="P447"/>
  <c r="N448"/>
  <c r="O448" s="1"/>
  <c r="Q448"/>
  <c r="P448" l="1"/>
  <c r="N449"/>
  <c r="O449" s="1"/>
  <c r="Q449" l="1"/>
  <c r="P449"/>
  <c r="N450"/>
  <c r="O450" s="1"/>
  <c r="P450"/>
  <c r="Q450"/>
  <c r="N451" l="1"/>
  <c r="O451" s="1"/>
  <c r="Q451"/>
  <c r="P451" l="1"/>
  <c r="N452"/>
  <c r="O452" s="1"/>
  <c r="Q452" l="1"/>
  <c r="P452"/>
  <c r="N453"/>
  <c r="O453" s="1"/>
  <c r="Q453"/>
  <c r="P453" l="1"/>
  <c r="N454"/>
  <c r="O454" s="1"/>
  <c r="Q454" l="1"/>
  <c r="P454"/>
  <c r="N455"/>
  <c r="O455" s="1"/>
  <c r="Q455" l="1"/>
  <c r="P455"/>
  <c r="N456"/>
  <c r="O456" s="1"/>
  <c r="P456"/>
  <c r="Q456"/>
  <c r="N457" l="1"/>
  <c r="O457" s="1"/>
  <c r="Q457"/>
  <c r="P457" l="1"/>
  <c r="N458"/>
  <c r="O458" s="1"/>
  <c r="Q458" l="1"/>
  <c r="P458"/>
  <c r="N459"/>
  <c r="O459" s="1"/>
  <c r="Q459"/>
  <c r="P459" l="1"/>
  <c r="N460"/>
  <c r="O460" s="1"/>
  <c r="Q460" l="1"/>
  <c r="P460"/>
  <c r="N461"/>
  <c r="O461" s="1"/>
  <c r="Q461" l="1"/>
  <c r="P461"/>
  <c r="N462"/>
  <c r="O462" s="1"/>
  <c r="P462"/>
  <c r="Q462"/>
  <c r="N463" l="1"/>
  <c r="O463" s="1"/>
  <c r="Q463"/>
  <c r="P463" l="1"/>
  <c r="N464"/>
  <c r="O464" s="1"/>
  <c r="Q464" l="1"/>
  <c r="P464"/>
  <c r="N465"/>
  <c r="O465" s="1"/>
  <c r="Q465"/>
  <c r="P465" l="1"/>
  <c r="N466"/>
  <c r="O466" s="1"/>
  <c r="Q466" l="1"/>
  <c r="P466"/>
  <c r="N467"/>
  <c r="O467" s="1"/>
  <c r="P467"/>
  <c r="Q467"/>
  <c r="N468" l="1"/>
  <c r="O468" s="1"/>
  <c r="Q468"/>
  <c r="P468" l="1"/>
  <c r="N469"/>
  <c r="O469" s="1"/>
  <c r="Q469" l="1"/>
  <c r="P469"/>
  <c r="N470"/>
  <c r="O470" s="1"/>
  <c r="Q470"/>
  <c r="P470" l="1"/>
  <c r="N471"/>
  <c r="O471" s="1"/>
  <c r="Q471" l="1"/>
  <c r="P471"/>
  <c r="N472"/>
  <c r="O472" s="1"/>
  <c r="P472"/>
  <c r="Q472"/>
  <c r="N473" l="1"/>
  <c r="O473" s="1"/>
  <c r="Q473"/>
  <c r="P473" l="1"/>
  <c r="N474"/>
  <c r="O474" s="1"/>
  <c r="Q474" l="1"/>
  <c r="P474"/>
  <c r="N475"/>
  <c r="O475" s="1"/>
  <c r="Q475" l="1"/>
  <c r="P475"/>
  <c r="N476"/>
  <c r="O476" s="1"/>
  <c r="P476"/>
  <c r="Q476"/>
  <c r="N477" l="1"/>
  <c r="O477" s="1"/>
  <c r="Q477"/>
  <c r="P477" l="1"/>
  <c r="N478"/>
  <c r="O478" s="1"/>
  <c r="Q478" l="1"/>
  <c r="P478"/>
  <c r="N479"/>
  <c r="O479" s="1"/>
  <c r="Q479"/>
  <c r="P479" l="1"/>
  <c r="N480"/>
  <c r="O480" s="1"/>
  <c r="Q480" l="1"/>
  <c r="P480"/>
  <c r="N481"/>
  <c r="O481" s="1"/>
  <c r="Q481" l="1"/>
  <c r="P481"/>
  <c r="N482"/>
  <c r="O482" s="1"/>
  <c r="P482"/>
  <c r="Q482"/>
  <c r="N483" l="1"/>
  <c r="O483" s="1"/>
  <c r="Q483"/>
  <c r="P483" l="1"/>
  <c r="N484"/>
  <c r="O484" s="1"/>
  <c r="Q484" l="1"/>
  <c r="P484"/>
  <c r="N485"/>
  <c r="O485" s="1"/>
  <c r="P485"/>
  <c r="Q485"/>
  <c r="N486" l="1"/>
  <c r="O486" s="1"/>
  <c r="Q486"/>
  <c r="P486" l="1"/>
  <c r="N487"/>
  <c r="O487" s="1"/>
  <c r="Q487" l="1"/>
  <c r="P487"/>
  <c r="N488"/>
  <c r="O488" s="1"/>
  <c r="Q488" l="1"/>
  <c r="P488"/>
  <c r="N489"/>
  <c r="O489" s="1"/>
  <c r="P489"/>
  <c r="Q489"/>
  <c r="N490" l="1"/>
  <c r="O490" s="1"/>
  <c r="Q490"/>
  <c r="P490" l="1"/>
  <c r="N491"/>
  <c r="O491" s="1"/>
  <c r="Q491" l="1"/>
  <c r="P491"/>
  <c r="N492"/>
  <c r="O492" s="1"/>
  <c r="Q492"/>
  <c r="P492" l="1"/>
  <c r="N493"/>
  <c r="O493" s="1"/>
  <c r="Q493" l="1"/>
  <c r="P493"/>
  <c r="N494"/>
  <c r="O494" s="1"/>
  <c r="P494"/>
  <c r="Q494"/>
  <c r="N495" l="1"/>
  <c r="O495" s="1"/>
  <c r="Q495"/>
  <c r="P495" l="1"/>
  <c r="N496"/>
  <c r="O496" s="1"/>
  <c r="Q496" l="1"/>
  <c r="P496"/>
  <c r="N497"/>
  <c r="O497" s="1"/>
  <c r="Q497"/>
  <c r="P497" l="1"/>
  <c r="N498"/>
  <c r="O498" s="1"/>
  <c r="Q498" l="1"/>
  <c r="P498"/>
  <c r="N499"/>
  <c r="O499" s="1"/>
  <c r="P499"/>
  <c r="Q499"/>
  <c r="N500" l="1"/>
  <c r="O500" s="1"/>
  <c r="Q500"/>
  <c r="P500" l="1"/>
  <c r="N501"/>
  <c r="O501" s="1"/>
  <c r="Q501" l="1"/>
  <c r="P501"/>
  <c r="N502"/>
  <c r="O502" s="1"/>
  <c r="Q502"/>
  <c r="P502" l="1"/>
  <c r="N503"/>
  <c r="O503" s="1"/>
  <c r="Q503" l="1"/>
  <c r="P503"/>
  <c r="N504"/>
  <c r="O504" s="1"/>
  <c r="Q504"/>
  <c r="P504" l="1"/>
  <c r="N505"/>
  <c r="O505" s="1"/>
  <c r="Q505" l="1"/>
  <c r="P505"/>
  <c r="N506"/>
  <c r="O506" s="1"/>
  <c r="Q506"/>
  <c r="P506" l="1"/>
  <c r="N507"/>
  <c r="O507" s="1"/>
  <c r="Q507" l="1"/>
  <c r="P507"/>
  <c r="N508"/>
  <c r="O508" s="1"/>
  <c r="Q508" l="1"/>
  <c r="P508"/>
  <c r="N509"/>
  <c r="O509" s="1"/>
  <c r="P509"/>
  <c r="Q509"/>
  <c r="N510" l="1"/>
  <c r="O510" s="1"/>
  <c r="Q510"/>
  <c r="P510" l="1"/>
  <c r="N511"/>
  <c r="O511" s="1"/>
  <c r="Q511" l="1"/>
  <c r="P511"/>
  <c r="N512"/>
  <c r="O512" s="1"/>
  <c r="Q512"/>
  <c r="P512" l="1"/>
  <c r="N513"/>
  <c r="O513" s="1"/>
  <c r="Q513" l="1"/>
  <c r="P513"/>
  <c r="N514"/>
  <c r="O514" s="1"/>
  <c r="Q514"/>
  <c r="P514" l="1"/>
  <c r="N515"/>
  <c r="O515" s="1"/>
  <c r="Q515" l="1"/>
  <c r="P515"/>
  <c r="N516"/>
  <c r="O516" s="1"/>
  <c r="P516"/>
  <c r="Q516"/>
  <c r="N517" l="1"/>
  <c r="O517" s="1"/>
  <c r="Q517"/>
  <c r="P517" l="1"/>
  <c r="N518"/>
  <c r="O518" s="1"/>
  <c r="Q518" l="1"/>
  <c r="P518"/>
  <c r="N519"/>
  <c r="O519" s="1"/>
  <c r="Q519" l="1"/>
  <c r="P519"/>
  <c r="N520"/>
  <c r="O520" s="1"/>
  <c r="Q520"/>
  <c r="P520" l="1"/>
  <c r="N521"/>
  <c r="O521" s="1"/>
  <c r="Q521" l="1"/>
  <c r="P521"/>
  <c r="N522"/>
  <c r="O522" s="1"/>
  <c r="Q522" l="1"/>
  <c r="P522"/>
  <c r="N523"/>
  <c r="O523" s="1"/>
  <c r="P523"/>
  <c r="Q523"/>
  <c r="N524" l="1"/>
  <c r="O524" s="1"/>
  <c r="Q524"/>
  <c r="P524" l="1"/>
  <c r="N525"/>
  <c r="O525" s="1"/>
  <c r="Q525" l="1"/>
  <c r="P525"/>
  <c r="N526"/>
  <c r="O526" s="1"/>
  <c r="P526"/>
  <c r="Q526"/>
  <c r="N527" l="1"/>
  <c r="O527" s="1"/>
  <c r="Q527"/>
  <c r="P527" l="1"/>
  <c r="N528"/>
  <c r="O528" s="1"/>
  <c r="Q528" l="1"/>
  <c r="P528"/>
  <c r="N529"/>
  <c r="O529" s="1"/>
  <c r="Q529" l="1"/>
  <c r="P529"/>
  <c r="N530"/>
  <c r="O530" s="1"/>
  <c r="P530"/>
  <c r="Q530"/>
  <c r="N531" l="1"/>
  <c r="O531" s="1"/>
  <c r="Q531"/>
  <c r="P531" l="1"/>
  <c r="N532"/>
  <c r="O532" s="1"/>
  <c r="Q532" l="1"/>
  <c r="P532"/>
  <c r="N533"/>
  <c r="O533" s="1"/>
  <c r="Q533" l="1"/>
  <c r="P533"/>
  <c r="N534"/>
  <c r="O534" s="1"/>
  <c r="P534"/>
  <c r="Q534"/>
  <c r="N535" l="1"/>
  <c r="O535" s="1"/>
  <c r="Q535"/>
  <c r="P535" l="1"/>
  <c r="N536"/>
  <c r="O536" s="1"/>
  <c r="Q536" l="1"/>
  <c r="P536"/>
  <c r="N537"/>
  <c r="O537" s="1"/>
  <c r="Q537"/>
  <c r="P537" l="1"/>
  <c r="N538"/>
  <c r="O538" s="1"/>
  <c r="Q538" l="1"/>
  <c r="P538"/>
  <c r="N539"/>
  <c r="O539" s="1"/>
  <c r="Q539"/>
  <c r="P539" l="1"/>
  <c r="N540"/>
  <c r="O540" s="1"/>
  <c r="Q540" l="1"/>
  <c r="P540"/>
  <c r="N541"/>
  <c r="O541" s="1"/>
  <c r="P541"/>
  <c r="Q541"/>
  <c r="N542" l="1"/>
  <c r="O542" s="1"/>
  <c r="Q542"/>
  <c r="P542" l="1"/>
  <c r="N543"/>
  <c r="O543" s="1"/>
  <c r="Q543" l="1"/>
  <c r="P543"/>
  <c r="N544"/>
  <c r="O544" s="1"/>
  <c r="Q544" l="1"/>
  <c r="P544"/>
  <c r="N545"/>
  <c r="O545" s="1"/>
  <c r="P545"/>
  <c r="Q545"/>
  <c r="N546" l="1"/>
  <c r="O546" s="1"/>
  <c r="Q546"/>
  <c r="P546" l="1"/>
  <c r="N547"/>
  <c r="O547" s="1"/>
  <c r="Q547" l="1"/>
  <c r="P547"/>
  <c r="N548"/>
  <c r="O548" s="1"/>
  <c r="Q548" l="1"/>
  <c r="P548"/>
  <c r="N549"/>
  <c r="O549" s="1"/>
  <c r="P549"/>
  <c r="Q549"/>
  <c r="N550" l="1"/>
  <c r="O550" s="1"/>
  <c r="Q550"/>
  <c r="P550" l="1"/>
  <c r="N551"/>
  <c r="O551" s="1"/>
  <c r="Q551" l="1"/>
  <c r="P551"/>
  <c r="N552"/>
  <c r="O552" s="1"/>
  <c r="Q552"/>
  <c r="P552" l="1"/>
  <c r="N553"/>
  <c r="O553" s="1"/>
  <c r="Q553" l="1"/>
  <c r="P553"/>
  <c r="N554"/>
  <c r="O554" s="1"/>
  <c r="Q554" l="1"/>
  <c r="P554"/>
  <c r="N555"/>
  <c r="O555" s="1"/>
  <c r="P555"/>
  <c r="Q555"/>
  <c r="N556" l="1"/>
  <c r="O556" s="1"/>
  <c r="Q556"/>
  <c r="P556" l="1"/>
  <c r="N557"/>
  <c r="O557" s="1"/>
  <c r="Q557" l="1"/>
  <c r="P557"/>
  <c r="N558"/>
  <c r="O558" s="1"/>
  <c r="Q558"/>
  <c r="P558" l="1"/>
  <c r="N559"/>
  <c r="O559" s="1"/>
  <c r="Q559" l="1"/>
  <c r="P559"/>
  <c r="N560"/>
  <c r="O560" s="1"/>
  <c r="Q560" l="1"/>
  <c r="P560"/>
  <c r="N561"/>
  <c r="O561" s="1"/>
  <c r="P561"/>
  <c r="Q561"/>
  <c r="N562" l="1"/>
  <c r="O562" s="1"/>
  <c r="Q562"/>
  <c r="P562" l="1"/>
  <c r="N563"/>
  <c r="O563" s="1"/>
  <c r="Q563" l="1"/>
  <c r="P563"/>
  <c r="N564"/>
  <c r="O564" s="1"/>
  <c r="Q564"/>
  <c r="P564" l="1"/>
  <c r="N565"/>
  <c r="O565" s="1"/>
  <c r="Q565" l="1"/>
  <c r="P565"/>
  <c r="N566"/>
  <c r="O566" s="1"/>
  <c r="Q566" l="1"/>
  <c r="P566"/>
  <c r="N567"/>
  <c r="O567" s="1"/>
  <c r="P567"/>
  <c r="Q567"/>
  <c r="N568" l="1"/>
  <c r="O568" s="1"/>
  <c r="Q568"/>
  <c r="P568" l="1"/>
  <c r="N569"/>
  <c r="O569" s="1"/>
  <c r="Q569" l="1"/>
  <c r="P569"/>
  <c r="N570"/>
  <c r="O570" s="1"/>
  <c r="Q570" l="1"/>
  <c r="P570"/>
  <c r="N571"/>
  <c r="O571" s="1"/>
  <c r="P571"/>
  <c r="Q571"/>
  <c r="N572" l="1"/>
  <c r="O572" s="1"/>
  <c r="Q572" l="1"/>
  <c r="P572"/>
  <c r="N573"/>
  <c r="O573" s="1"/>
  <c r="Q573" l="1"/>
  <c r="P573"/>
  <c r="N574"/>
  <c r="O574" s="1"/>
  <c r="Q574" l="1"/>
  <c r="P574"/>
  <c r="N575"/>
  <c r="O575" s="1"/>
  <c r="P575"/>
  <c r="Q575"/>
  <c r="N576" l="1"/>
  <c r="O576" s="1"/>
  <c r="Q576" l="1"/>
  <c r="P576"/>
  <c r="N577"/>
  <c r="O577" s="1"/>
  <c r="Q577" l="1"/>
  <c r="P577"/>
  <c r="N578"/>
  <c r="O578" s="1"/>
  <c r="Q578" l="1"/>
  <c r="P578"/>
  <c r="N579"/>
  <c r="O579" s="1"/>
  <c r="P579"/>
  <c r="Q579"/>
  <c r="N580" l="1"/>
  <c r="O580" s="1"/>
  <c r="Q580"/>
  <c r="P580" l="1"/>
  <c r="N581"/>
  <c r="O581" s="1"/>
  <c r="Q581" l="1"/>
  <c r="P581"/>
  <c r="N582"/>
  <c r="O582" s="1"/>
  <c r="Q582" l="1"/>
  <c r="P582"/>
  <c r="N583"/>
  <c r="O583" s="1"/>
  <c r="Q583"/>
  <c r="P583" l="1"/>
  <c r="N584"/>
  <c r="O584" s="1"/>
  <c r="Q584" l="1"/>
  <c r="P584"/>
  <c r="N585"/>
  <c r="O585" s="1"/>
  <c r="Q585" l="1"/>
  <c r="P585"/>
  <c r="N586"/>
  <c r="O586" s="1"/>
  <c r="Q586"/>
  <c r="P586" l="1"/>
  <c r="N587"/>
  <c r="O587" s="1"/>
  <c r="Q587" l="1"/>
  <c r="P587"/>
  <c r="N588"/>
  <c r="O588" s="1"/>
  <c r="Q588"/>
  <c r="P588" l="1"/>
  <c r="N589"/>
  <c r="O589" s="1"/>
  <c r="Q589" l="1"/>
  <c r="P589"/>
  <c r="N590"/>
  <c r="O590" s="1"/>
  <c r="Q590" l="1"/>
  <c r="P590"/>
  <c r="N591"/>
  <c r="O591" s="1"/>
  <c r="Q591" l="1"/>
  <c r="P591"/>
  <c r="N592"/>
  <c r="O592" s="1"/>
  <c r="P592"/>
  <c r="Q592"/>
  <c r="N593" l="1"/>
  <c r="O593" s="1"/>
  <c r="Q593" l="1"/>
  <c r="P593"/>
  <c r="N594"/>
  <c r="O594" s="1"/>
  <c r="Q594" l="1"/>
  <c r="P594"/>
  <c r="N595"/>
  <c r="O595" s="1"/>
  <c r="Q595"/>
  <c r="P595" l="1"/>
  <c r="N596"/>
  <c r="O596" s="1"/>
  <c r="Q596" l="1"/>
  <c r="P596"/>
  <c r="N597"/>
  <c r="O597" s="1"/>
  <c r="Q597"/>
  <c r="P597" l="1"/>
  <c r="N598"/>
  <c r="O598" s="1"/>
  <c r="Q598" l="1"/>
  <c r="P598"/>
  <c r="N599"/>
  <c r="O599" s="1"/>
  <c r="Q599" l="1"/>
  <c r="P599"/>
  <c r="N600"/>
  <c r="O600" s="1"/>
  <c r="Q600" l="1"/>
  <c r="P600"/>
  <c r="N601"/>
  <c r="O601" s="1"/>
  <c r="Q601"/>
  <c r="P601" l="1"/>
  <c r="N602"/>
  <c r="O602" s="1"/>
  <c r="Q602" l="1"/>
  <c r="P602"/>
  <c r="N603"/>
  <c r="O603" s="1"/>
  <c r="Q603" l="1"/>
  <c r="P603"/>
  <c r="N604"/>
  <c r="O604" s="1"/>
  <c r="Q604" l="1"/>
  <c r="P604"/>
  <c r="N605"/>
  <c r="O605" s="1"/>
  <c r="P605"/>
  <c r="Q605"/>
  <c r="N606" l="1"/>
  <c r="O606" s="1"/>
  <c r="Q606" l="1"/>
  <c r="P606"/>
  <c r="N607"/>
  <c r="O607" s="1"/>
  <c r="Q607" l="1"/>
  <c r="P607"/>
  <c r="N608"/>
  <c r="O608" s="1"/>
  <c r="Q608"/>
  <c r="P608" l="1"/>
  <c r="N609"/>
  <c r="O609" s="1"/>
  <c r="Q609" l="1"/>
  <c r="P609"/>
  <c r="N610"/>
  <c r="O610" s="1"/>
  <c r="Q610" l="1"/>
  <c r="P610"/>
  <c r="N611"/>
  <c r="O611" s="1"/>
  <c r="Q611" l="1"/>
  <c r="P611"/>
  <c r="N612"/>
  <c r="O612" s="1"/>
  <c r="Q612"/>
  <c r="P612" l="1"/>
  <c r="N613"/>
  <c r="O613" s="1"/>
  <c r="Q613" l="1"/>
  <c r="P613"/>
  <c r="N614"/>
  <c r="O614" s="1"/>
  <c r="Q614" l="1"/>
  <c r="P614"/>
  <c r="N615"/>
  <c r="O615" s="1"/>
  <c r="Q615"/>
  <c r="P615" l="1"/>
  <c r="N616"/>
  <c r="O616" s="1"/>
  <c r="Q616" l="1"/>
  <c r="P616"/>
  <c r="N617"/>
  <c r="O617" s="1"/>
  <c r="Q617" l="1"/>
  <c r="P617"/>
  <c r="N618"/>
  <c r="O618" s="1"/>
  <c r="Q618" l="1"/>
  <c r="P618"/>
  <c r="N619"/>
  <c r="O619" s="1"/>
  <c r="Q619" l="1"/>
  <c r="P619"/>
  <c r="N620"/>
  <c r="O620" s="1"/>
  <c r="P620"/>
  <c r="Q620"/>
  <c r="N621" l="1"/>
  <c r="O621" s="1"/>
  <c r="Q621" l="1"/>
  <c r="P621"/>
  <c r="N622"/>
  <c r="O622" s="1"/>
  <c r="Q622" l="1"/>
  <c r="P622"/>
  <c r="N623"/>
  <c r="O623" s="1"/>
  <c r="Q623" l="1"/>
  <c r="P623"/>
  <c r="N624"/>
  <c r="O624" s="1"/>
  <c r="P624"/>
  <c r="Q624"/>
  <c r="N625" l="1"/>
  <c r="O625" s="1"/>
  <c r="Q625" l="1"/>
  <c r="P625"/>
  <c r="N626"/>
  <c r="O626" s="1"/>
  <c r="Q626" l="1"/>
  <c r="P626"/>
  <c r="N627"/>
  <c r="O627" s="1"/>
  <c r="Q627" l="1"/>
  <c r="P627"/>
  <c r="N628"/>
  <c r="O628" s="1"/>
  <c r="Q628" l="1"/>
  <c r="P628"/>
  <c r="N629"/>
  <c r="O629" s="1"/>
  <c r="Q629" l="1"/>
  <c r="P629"/>
  <c r="N630"/>
  <c r="O630" s="1"/>
  <c r="Q630"/>
  <c r="P630" l="1"/>
  <c r="N631"/>
  <c r="O631" s="1"/>
  <c r="Q631" l="1"/>
  <c r="P631"/>
  <c r="N632"/>
  <c r="O632" s="1"/>
  <c r="Q632" l="1"/>
  <c r="P632"/>
  <c r="N633"/>
  <c r="O633" s="1"/>
  <c r="Q633" l="1"/>
  <c r="P633"/>
  <c r="N634"/>
  <c r="O634" s="1"/>
  <c r="Q634" l="1"/>
  <c r="P634"/>
  <c r="N635"/>
  <c r="O635" s="1"/>
  <c r="Q635"/>
  <c r="P635" l="1"/>
  <c r="N636"/>
  <c r="O636" s="1"/>
  <c r="Q636" l="1"/>
  <c r="P636"/>
  <c r="N637"/>
  <c r="O637" s="1"/>
  <c r="Q637" l="1"/>
  <c r="P637"/>
  <c r="N638"/>
  <c r="O638" s="1"/>
  <c r="Q638"/>
  <c r="P638" l="1"/>
  <c r="N639"/>
  <c r="O639" s="1"/>
  <c r="Q639" l="1"/>
  <c r="P639"/>
  <c r="N640"/>
  <c r="O640" s="1"/>
  <c r="Q640"/>
  <c r="P640" l="1"/>
  <c r="N641"/>
  <c r="O641" s="1"/>
  <c r="Q641" l="1"/>
  <c r="P641"/>
  <c r="N642"/>
  <c r="O642" s="1"/>
  <c r="Q642" l="1"/>
  <c r="P642"/>
  <c r="N643"/>
  <c r="O643" s="1"/>
  <c r="Q643" l="1"/>
  <c r="P643"/>
  <c r="N644"/>
  <c r="O644" s="1"/>
  <c r="Q644"/>
  <c r="P644" l="1"/>
  <c r="N645"/>
  <c r="O645" s="1"/>
  <c r="Q645" l="1"/>
  <c r="P645"/>
  <c r="N646"/>
  <c r="O646" s="1"/>
  <c r="Q646"/>
  <c r="P646" l="1"/>
  <c r="N647"/>
  <c r="O647" s="1"/>
  <c r="Q647" l="1"/>
  <c r="P647"/>
  <c r="N648"/>
  <c r="O648" s="1"/>
  <c r="Q648"/>
  <c r="P648" l="1"/>
  <c r="N649"/>
  <c r="O649" s="1"/>
  <c r="Q649" l="1"/>
  <c r="P649"/>
  <c r="N650"/>
  <c r="O650" s="1"/>
  <c r="Q650" l="1"/>
  <c r="P650"/>
  <c r="N651"/>
  <c r="O651" s="1"/>
  <c r="Q651" l="1"/>
  <c r="P651"/>
  <c r="N652"/>
  <c r="O652" s="1"/>
  <c r="Q652" l="1"/>
  <c r="P652"/>
  <c r="N653"/>
  <c r="O653" s="1"/>
  <c r="Q653"/>
  <c r="P653" l="1"/>
  <c r="N654"/>
  <c r="O654" s="1"/>
  <c r="Q654" l="1"/>
  <c r="P654"/>
  <c r="N655"/>
  <c r="O655" s="1"/>
  <c r="Q655" l="1"/>
  <c r="P655"/>
  <c r="N656"/>
  <c r="O656" s="1"/>
  <c r="Q656"/>
  <c r="P656" l="1"/>
  <c r="N657"/>
  <c r="O657" s="1"/>
  <c r="Q657" l="1"/>
  <c r="P657"/>
  <c r="N658"/>
  <c r="O658" s="1"/>
  <c r="Q658" l="1"/>
  <c r="P658"/>
  <c r="N659"/>
  <c r="O659" s="1"/>
  <c r="Q659" l="1"/>
  <c r="P659"/>
  <c r="N660"/>
  <c r="O660" s="1"/>
  <c r="Q660" l="1"/>
  <c r="P660"/>
  <c r="N661"/>
  <c r="O661" s="1"/>
  <c r="Q661" l="1"/>
  <c r="P661"/>
  <c r="N662"/>
  <c r="O662" s="1"/>
  <c r="Q662"/>
  <c r="P662" l="1"/>
  <c r="N663"/>
  <c r="O663" s="1"/>
  <c r="Q663" l="1"/>
  <c r="P663"/>
  <c r="N664"/>
  <c r="O664" s="1"/>
  <c r="Q664"/>
  <c r="P664" l="1"/>
  <c r="N665"/>
  <c r="O665" s="1"/>
  <c r="Q665" l="1"/>
  <c r="P665"/>
  <c r="N666"/>
  <c r="O666" s="1"/>
  <c r="Q666" l="1"/>
  <c r="P666"/>
  <c r="N667"/>
  <c r="O667" s="1"/>
  <c r="Q667" l="1"/>
  <c r="P667"/>
  <c r="N668"/>
  <c r="O668" s="1"/>
  <c r="Q668" l="1"/>
  <c r="P668"/>
  <c r="N669"/>
  <c r="O669" s="1"/>
  <c r="Q669" l="1"/>
  <c r="P669"/>
  <c r="N670"/>
  <c r="O670" s="1"/>
  <c r="Q670" l="1"/>
  <c r="P670"/>
  <c r="N671"/>
  <c r="O671" s="1"/>
  <c r="Q671" l="1"/>
  <c r="P671"/>
  <c r="N672"/>
  <c r="O672" s="1"/>
  <c r="Q672"/>
  <c r="P672" l="1"/>
  <c r="N673"/>
  <c r="O673" s="1"/>
  <c r="Q673" l="1"/>
  <c r="P673"/>
  <c r="N674"/>
  <c r="O674" s="1"/>
  <c r="Q674" l="1"/>
  <c r="P674"/>
  <c r="N675"/>
  <c r="O675" s="1"/>
  <c r="Q675" l="1"/>
  <c r="P675"/>
  <c r="N676"/>
  <c r="O676" s="1"/>
  <c r="Q676" l="1"/>
  <c r="P676"/>
  <c r="N677"/>
  <c r="O677" s="1"/>
  <c r="Q677" l="1"/>
  <c r="P677"/>
  <c r="N678"/>
  <c r="O678" s="1"/>
  <c r="P678"/>
  <c r="Q678"/>
  <c r="N679" l="1"/>
  <c r="O679" s="1"/>
  <c r="Q679" l="1"/>
  <c r="P679"/>
  <c r="N680"/>
  <c r="O680" s="1"/>
  <c r="Q680" l="1"/>
  <c r="P680"/>
  <c r="N681"/>
  <c r="O681" s="1"/>
  <c r="Q681"/>
  <c r="P681" l="1"/>
  <c r="N682"/>
  <c r="O682" s="1"/>
  <c r="Q682" l="1"/>
  <c r="P682"/>
  <c r="N683"/>
  <c r="O683" s="1"/>
  <c r="Q683"/>
  <c r="P683" l="1"/>
  <c r="N684"/>
  <c r="O684" s="1"/>
  <c r="Q684" l="1"/>
  <c r="P684"/>
  <c r="N685"/>
  <c r="O685" s="1"/>
  <c r="Q685" l="1"/>
  <c r="P685"/>
  <c r="N686"/>
  <c r="O686" s="1"/>
  <c r="Q686" l="1"/>
  <c r="P686"/>
  <c r="N687"/>
  <c r="O687" s="1"/>
  <c r="Q687" l="1"/>
  <c r="P687"/>
  <c r="N688"/>
  <c r="O688" s="1"/>
  <c r="Q688" l="1"/>
  <c r="P688"/>
  <c r="N689"/>
  <c r="O689" s="1"/>
  <c r="P689"/>
  <c r="Q689"/>
  <c r="N690" l="1"/>
  <c r="O690" s="1"/>
  <c r="Q690" l="1"/>
  <c r="P690"/>
  <c r="N691"/>
  <c r="O691" s="1"/>
  <c r="Q691" l="1"/>
  <c r="P691"/>
  <c r="N692"/>
  <c r="O692" s="1"/>
  <c r="Q692"/>
  <c r="P692" l="1"/>
  <c r="N693"/>
  <c r="O693" s="1"/>
  <c r="Q693" l="1"/>
  <c r="P693"/>
  <c r="N694"/>
  <c r="O694" s="1"/>
  <c r="Q694" l="1"/>
  <c r="P694"/>
  <c r="N695"/>
  <c r="O695" s="1"/>
  <c r="Q695" l="1"/>
  <c r="P695"/>
  <c r="N696"/>
  <c r="O696" s="1"/>
  <c r="Q696" l="1"/>
  <c r="P696"/>
  <c r="N697"/>
  <c r="O697" s="1"/>
  <c r="P697" l="1"/>
  <c r="Q697"/>
  <c r="N698"/>
  <c r="O698"/>
  <c r="P698"/>
  <c r="Q698"/>
  <c r="N699" l="1"/>
  <c r="O699" s="1"/>
  <c r="Q699" l="1"/>
  <c r="P699"/>
  <c r="N700"/>
  <c r="O700" s="1"/>
  <c r="P700" l="1"/>
  <c r="Q700"/>
  <c r="N701"/>
  <c r="O701" s="1"/>
  <c r="Q701" l="1"/>
  <c r="P701"/>
  <c r="N702"/>
  <c r="O702" s="1"/>
  <c r="Q702"/>
  <c r="P702" l="1"/>
  <c r="N703"/>
  <c r="O703" s="1"/>
  <c r="Q703" l="1"/>
  <c r="P703"/>
  <c r="N704"/>
  <c r="O704" s="1"/>
  <c r="Q704"/>
  <c r="P704" l="1"/>
  <c r="N705"/>
  <c r="O705" s="1"/>
  <c r="Q705" l="1"/>
  <c r="P705"/>
  <c r="N706"/>
  <c r="O706" s="1"/>
  <c r="Q706"/>
  <c r="P706" l="1"/>
  <c r="N707"/>
  <c r="O707" s="1"/>
  <c r="Q707" l="1"/>
  <c r="P707"/>
  <c r="N708"/>
  <c r="O708" s="1"/>
  <c r="Q708"/>
  <c r="P708" l="1"/>
  <c r="N709"/>
  <c r="O709" s="1"/>
  <c r="Q709" l="1"/>
  <c r="P709"/>
  <c r="N710"/>
  <c r="O710" s="1"/>
  <c r="Q710"/>
  <c r="P710" l="1"/>
  <c r="N711"/>
  <c r="O711" s="1"/>
  <c r="Q711" l="1"/>
  <c r="P711"/>
  <c r="N712"/>
  <c r="O712" s="1"/>
  <c r="Q712"/>
  <c r="P712" l="1"/>
  <c r="N713"/>
  <c r="O713" s="1"/>
  <c r="Q713" l="1"/>
  <c r="P713"/>
  <c r="N714"/>
  <c r="O714" s="1"/>
  <c r="Q714"/>
  <c r="P714" l="1"/>
  <c r="N715"/>
  <c r="O715" s="1"/>
  <c r="Q715" l="1"/>
  <c r="P715"/>
  <c r="N716"/>
  <c r="O716" s="1"/>
  <c r="Q716"/>
  <c r="P716" l="1"/>
  <c r="N717"/>
  <c r="O717" s="1"/>
  <c r="Q717" l="1"/>
  <c r="P717"/>
  <c r="N718"/>
  <c r="O718" s="1"/>
  <c r="Q718"/>
  <c r="P718" l="1"/>
  <c r="N719"/>
  <c r="O719" s="1"/>
  <c r="Q719" l="1"/>
  <c r="P719"/>
  <c r="N720"/>
  <c r="O720" s="1"/>
  <c r="Q720"/>
  <c r="P720" l="1"/>
  <c r="N721"/>
  <c r="O721" s="1"/>
  <c r="Q721" l="1"/>
  <c r="P721"/>
  <c r="N722"/>
  <c r="O722" s="1"/>
  <c r="Q722"/>
  <c r="P722" l="1"/>
  <c r="N723"/>
  <c r="O723" s="1"/>
  <c r="Q723" l="1"/>
  <c r="P723"/>
  <c r="N724"/>
  <c r="O724" s="1"/>
  <c r="Q724"/>
  <c r="P724" l="1"/>
  <c r="N725"/>
  <c r="O725" s="1"/>
  <c r="Q725" l="1"/>
  <c r="P725"/>
  <c r="N726"/>
  <c r="O726" s="1"/>
  <c r="Q726"/>
  <c r="P726" l="1"/>
  <c r="N727"/>
  <c r="O727" s="1"/>
  <c r="Q727" l="1"/>
  <c r="P727"/>
  <c r="N728"/>
  <c r="O728" s="1"/>
  <c r="Q728"/>
  <c r="P728" l="1"/>
  <c r="N729"/>
  <c r="O729" s="1"/>
  <c r="Q729" l="1"/>
  <c r="P729"/>
  <c r="N730"/>
  <c r="O730" s="1"/>
  <c r="Q730"/>
  <c r="P730" l="1"/>
  <c r="N731"/>
  <c r="O731" s="1"/>
  <c r="Q731" l="1"/>
  <c r="P731"/>
  <c r="N732"/>
  <c r="O732" s="1"/>
  <c r="Q732"/>
  <c r="P732" l="1"/>
  <c r="N733"/>
  <c r="O733" s="1"/>
  <c r="Q733" l="1"/>
  <c r="P733"/>
  <c r="N734"/>
  <c r="O734" s="1"/>
  <c r="Q734"/>
  <c r="P734" l="1"/>
  <c r="N735"/>
  <c r="O735" s="1"/>
  <c r="Q735" l="1"/>
  <c r="P735"/>
  <c r="N736"/>
  <c r="O736" s="1"/>
  <c r="Q736"/>
  <c r="P736" l="1"/>
  <c r="N737"/>
  <c r="O737" s="1"/>
  <c r="Q737" l="1"/>
  <c r="P737"/>
  <c r="N738"/>
  <c r="O738" s="1"/>
  <c r="Q738"/>
  <c r="P738" l="1"/>
  <c r="N739"/>
  <c r="O739" s="1"/>
  <c r="Q739" l="1"/>
  <c r="P739"/>
  <c r="N740"/>
  <c r="O740" s="1"/>
  <c r="Q740"/>
  <c r="P740" l="1"/>
  <c r="N741"/>
  <c r="O741" s="1"/>
  <c r="Q741" l="1"/>
  <c r="P741"/>
  <c r="N742"/>
  <c r="O742" s="1"/>
  <c r="Q742"/>
  <c r="P742" l="1"/>
  <c r="N743"/>
  <c r="O743" s="1"/>
  <c r="Q743" l="1"/>
  <c r="P743"/>
  <c r="N744"/>
  <c r="O744" s="1"/>
  <c r="Q744"/>
  <c r="P744" l="1"/>
  <c r="N745"/>
  <c r="O745" s="1"/>
  <c r="Q745" l="1"/>
  <c r="P745"/>
  <c r="N746"/>
  <c r="O746" s="1"/>
  <c r="Q746" l="1"/>
  <c r="P746"/>
  <c r="N747"/>
  <c r="O747" s="1"/>
  <c r="Q747" l="1"/>
  <c r="P747"/>
  <c r="N748"/>
  <c r="O748" s="1"/>
  <c r="Q748"/>
  <c r="P748" l="1"/>
  <c r="N749"/>
  <c r="O749" s="1"/>
  <c r="Q749" l="1"/>
  <c r="P749"/>
  <c r="N750"/>
  <c r="O750" s="1"/>
  <c r="Q750"/>
  <c r="P750" l="1"/>
  <c r="N751"/>
  <c r="O751" s="1"/>
  <c r="Q751" l="1"/>
  <c r="P751"/>
  <c r="N752"/>
  <c r="O752" s="1"/>
  <c r="Q752"/>
  <c r="P752" l="1"/>
  <c r="N753"/>
  <c r="O753" s="1"/>
  <c r="Q753" l="1"/>
  <c r="P753"/>
  <c r="N754"/>
  <c r="O754" s="1"/>
  <c r="Q754" l="1"/>
  <c r="P754"/>
  <c r="N755"/>
  <c r="O755" s="1"/>
  <c r="Q755" l="1"/>
  <c r="P755"/>
  <c r="N756"/>
  <c r="O756" s="1"/>
  <c r="Q756"/>
  <c r="P756" l="1"/>
  <c r="N757"/>
  <c r="O757" s="1"/>
  <c r="Q757" l="1"/>
  <c r="P757"/>
  <c r="N758"/>
  <c r="O758" s="1"/>
  <c r="Q758"/>
  <c r="P758" l="1"/>
  <c r="N759"/>
  <c r="O759" s="1"/>
  <c r="Q759" l="1"/>
  <c r="P759"/>
  <c r="N760"/>
  <c r="O760" s="1"/>
  <c r="Q760"/>
  <c r="P760" l="1"/>
  <c r="N761"/>
  <c r="O761" s="1"/>
  <c r="Q761" l="1"/>
  <c r="P761"/>
  <c r="N762"/>
  <c r="O762" s="1"/>
  <c r="Q762"/>
  <c r="P762" l="1"/>
  <c r="N763"/>
  <c r="O763" s="1"/>
  <c r="Q763" l="1"/>
  <c r="P763"/>
  <c r="N764"/>
  <c r="O764" s="1"/>
  <c r="Q764"/>
  <c r="P764" l="1"/>
  <c r="N765"/>
  <c r="O765" s="1"/>
  <c r="Q765" l="1"/>
  <c r="P765"/>
  <c r="N766"/>
  <c r="O766" s="1"/>
  <c r="Q766" l="1"/>
  <c r="P766"/>
  <c r="N767"/>
  <c r="O767" s="1"/>
  <c r="Q767" l="1"/>
  <c r="P767"/>
  <c r="N768"/>
  <c r="O768" s="1"/>
  <c r="Q768"/>
  <c r="P768" l="1"/>
  <c r="N769"/>
  <c r="O769" s="1"/>
  <c r="Q769" l="1"/>
  <c r="P769"/>
  <c r="N770"/>
  <c r="O770" s="1"/>
  <c r="Q770"/>
  <c r="P770" l="1"/>
  <c r="N771"/>
  <c r="O771" s="1"/>
  <c r="Q771" l="1"/>
  <c r="P771"/>
  <c r="N772"/>
  <c r="O772" s="1"/>
  <c r="Q772"/>
  <c r="P772" l="1"/>
  <c r="N773"/>
  <c r="O773" s="1"/>
  <c r="Q773" l="1"/>
  <c r="P773"/>
  <c r="N774"/>
  <c r="O774" s="1"/>
  <c r="Q774"/>
  <c r="P774" l="1"/>
  <c r="N775"/>
  <c r="O775" s="1"/>
  <c r="Q775" l="1"/>
  <c r="P775"/>
  <c r="N776"/>
  <c r="O776" s="1"/>
  <c r="Q776"/>
  <c r="P776" l="1"/>
  <c r="N777"/>
  <c r="O777" s="1"/>
  <c r="Q777" l="1"/>
  <c r="P777"/>
  <c r="N778"/>
  <c r="O778" s="1"/>
  <c r="Q778" l="1"/>
  <c r="P778"/>
  <c r="N779"/>
  <c r="O779" s="1"/>
  <c r="Q779" l="1"/>
  <c r="P779"/>
  <c r="N780"/>
  <c r="O780" s="1"/>
  <c r="Q780"/>
  <c r="P780" l="1"/>
  <c r="N781"/>
  <c r="O781" s="1"/>
  <c r="Q781" l="1"/>
  <c r="P781"/>
  <c r="N782"/>
  <c r="O782" s="1"/>
  <c r="Q782"/>
  <c r="P782" l="1"/>
  <c r="N783"/>
  <c r="O783" s="1"/>
  <c r="Q783" l="1"/>
  <c r="P783"/>
  <c r="N784"/>
  <c r="O784" s="1"/>
  <c r="Q784"/>
  <c r="P784" l="1"/>
  <c r="N785"/>
  <c r="O785" s="1"/>
  <c r="Q785" l="1"/>
  <c r="P785"/>
  <c r="N786"/>
  <c r="O786" s="1"/>
  <c r="Q786"/>
  <c r="P786" l="1"/>
  <c r="N787"/>
  <c r="O787" s="1"/>
  <c r="Q787" l="1"/>
  <c r="P787"/>
  <c r="N788"/>
  <c r="O788" s="1"/>
  <c r="Q788"/>
  <c r="P788" l="1"/>
  <c r="N789"/>
  <c r="O789" s="1"/>
  <c r="Q789" l="1"/>
  <c r="P789"/>
  <c r="N790"/>
  <c r="O790" s="1"/>
  <c r="Q790"/>
  <c r="P790" l="1"/>
  <c r="N791"/>
  <c r="O791" s="1"/>
  <c r="Q791" l="1"/>
  <c r="P791"/>
  <c r="N792"/>
  <c r="O792" s="1"/>
  <c r="Q792"/>
  <c r="P792" l="1"/>
  <c r="N793"/>
  <c r="O793" s="1"/>
  <c r="Q793" l="1"/>
  <c r="P793"/>
  <c r="N794"/>
  <c r="O794" s="1"/>
  <c r="Q794"/>
  <c r="P794" l="1"/>
  <c r="N795"/>
  <c r="O795" s="1"/>
  <c r="Q795" l="1"/>
  <c r="P795"/>
  <c r="N796"/>
  <c r="O796" s="1"/>
  <c r="Q796"/>
  <c r="P796" l="1"/>
  <c r="N797"/>
  <c r="O797" s="1"/>
  <c r="Q797" l="1"/>
  <c r="P797"/>
  <c r="N798"/>
  <c r="O798" s="1"/>
  <c r="Q798"/>
  <c r="P798" l="1"/>
  <c r="N799"/>
  <c r="O799" s="1"/>
  <c r="Q799" l="1"/>
  <c r="P799"/>
  <c r="N800"/>
  <c r="O800" s="1"/>
  <c r="Q800"/>
  <c r="P800" l="1"/>
  <c r="N801"/>
  <c r="O801" s="1"/>
  <c r="Q801" l="1"/>
  <c r="P801"/>
  <c r="N802"/>
  <c r="O802" s="1"/>
  <c r="Q802"/>
  <c r="P802" l="1"/>
  <c r="N803"/>
  <c r="O803" s="1"/>
  <c r="Q803" l="1"/>
  <c r="P803"/>
  <c r="N804"/>
  <c r="O804" s="1"/>
  <c r="Q804" l="1"/>
  <c r="P804"/>
  <c r="N805"/>
  <c r="O805" s="1"/>
  <c r="Q805" l="1"/>
  <c r="P805"/>
  <c r="N806"/>
  <c r="O806" s="1"/>
  <c r="Q806"/>
  <c r="P806" l="1"/>
  <c r="N807"/>
  <c r="O807" s="1"/>
  <c r="Q807" l="1"/>
  <c r="P807"/>
  <c r="N808"/>
  <c r="O808" s="1"/>
  <c r="Q808"/>
  <c r="P808" l="1"/>
  <c r="N809"/>
  <c r="O809" s="1"/>
  <c r="Q809" l="1"/>
  <c r="P809"/>
  <c r="N810"/>
  <c r="O810" s="1"/>
  <c r="Q810"/>
  <c r="P810" l="1"/>
  <c r="N811"/>
  <c r="O811" s="1"/>
  <c r="Q811" l="1"/>
  <c r="P811"/>
  <c r="N812"/>
  <c r="O812" s="1"/>
  <c r="Q812"/>
  <c r="P812" l="1"/>
  <c r="N813"/>
  <c r="O813" s="1"/>
  <c r="Q813" l="1"/>
  <c r="P813"/>
  <c r="N814"/>
  <c r="O814" s="1"/>
  <c r="Q814"/>
  <c r="P814" l="1"/>
  <c r="N815"/>
  <c r="O815" s="1"/>
  <c r="Q815" l="1"/>
  <c r="P815"/>
  <c r="N816"/>
  <c r="O816" s="1"/>
  <c r="Q816"/>
  <c r="P816" l="1"/>
  <c r="N817"/>
  <c r="O817" s="1"/>
  <c r="Q817" l="1"/>
  <c r="P817"/>
  <c r="N818"/>
  <c r="O818" s="1"/>
  <c r="Q818"/>
  <c r="P818" l="1"/>
  <c r="N819"/>
  <c r="O819" s="1"/>
  <c r="Q819" l="1"/>
  <c r="P819"/>
  <c r="N820"/>
  <c r="O820" s="1"/>
  <c r="Q820"/>
  <c r="P820" l="1"/>
  <c r="N821"/>
  <c r="O821" s="1"/>
  <c r="Q821" l="1"/>
  <c r="P821"/>
  <c r="N822"/>
  <c r="O822" s="1"/>
  <c r="Q822"/>
  <c r="P822" l="1"/>
  <c r="N823"/>
  <c r="O823" s="1"/>
  <c r="Q823" l="1"/>
  <c r="P823"/>
  <c r="N824"/>
  <c r="O824" s="1"/>
  <c r="Q824" l="1"/>
  <c r="P824"/>
  <c r="N825"/>
  <c r="O825" s="1"/>
  <c r="Q825" l="1"/>
  <c r="P825"/>
  <c r="N826"/>
  <c r="O826" s="1"/>
  <c r="Q826" l="1"/>
  <c r="P826"/>
  <c r="N827"/>
  <c r="O827" s="1"/>
  <c r="Q827" l="1"/>
  <c r="P827"/>
  <c r="N828"/>
  <c r="O828" s="1"/>
  <c r="Q828" l="1"/>
  <c r="P828"/>
  <c r="N829"/>
  <c r="O829" s="1"/>
  <c r="Q829"/>
  <c r="P829" l="1"/>
  <c r="N830"/>
  <c r="O830" s="1"/>
  <c r="Q830" l="1"/>
  <c r="P830"/>
  <c r="N831"/>
  <c r="O831" s="1"/>
  <c r="Q831"/>
  <c r="P831" l="1"/>
  <c r="N832"/>
  <c r="O832" s="1"/>
  <c r="Q832" l="1"/>
  <c r="P832"/>
  <c r="N833"/>
  <c r="O833" s="1"/>
  <c r="Q833" l="1"/>
  <c r="P833"/>
  <c r="N834"/>
  <c r="O834" s="1"/>
  <c r="Q834" l="1"/>
  <c r="P834"/>
  <c r="N835"/>
  <c r="O835" s="1"/>
  <c r="Q835"/>
  <c r="P835" l="1"/>
  <c r="N836"/>
  <c r="O836" s="1"/>
  <c r="Q836" l="1"/>
  <c r="P836"/>
  <c r="N837"/>
  <c r="O837" s="1"/>
  <c r="Q837" l="1"/>
  <c r="P837"/>
  <c r="N838"/>
  <c r="O838" s="1"/>
  <c r="P838"/>
  <c r="Q838"/>
  <c r="N839" l="1"/>
  <c r="O839" s="1"/>
  <c r="Q839" l="1"/>
  <c r="P839"/>
  <c r="N840"/>
  <c r="O840" s="1"/>
  <c r="Q840" l="1"/>
  <c r="P840"/>
  <c r="N841"/>
  <c r="O841" s="1"/>
  <c r="Q841" l="1"/>
  <c r="P841"/>
  <c r="N842"/>
  <c r="O842" s="1"/>
  <c r="Q842"/>
  <c r="P842" l="1"/>
  <c r="N843"/>
  <c r="O843" s="1"/>
  <c r="Q843" l="1"/>
  <c r="P843"/>
  <c r="N844"/>
  <c r="O844" s="1"/>
  <c r="Q844"/>
  <c r="P844" l="1"/>
  <c r="N845"/>
  <c r="O845" s="1"/>
  <c r="Q845" l="1"/>
  <c r="P845"/>
  <c r="N846"/>
  <c r="O846" s="1"/>
  <c r="Q846" l="1"/>
  <c r="P846"/>
  <c r="N847"/>
  <c r="O847" s="1"/>
  <c r="Q847" l="1"/>
  <c r="P847"/>
  <c r="N848"/>
  <c r="O848" s="1"/>
  <c r="Q848" l="1"/>
  <c r="P848"/>
  <c r="N849"/>
  <c r="O849" s="1"/>
  <c r="Q849" l="1"/>
  <c r="P849"/>
  <c r="N850"/>
  <c r="O850" s="1"/>
  <c r="Q850"/>
  <c r="P850" l="1"/>
  <c r="N851"/>
  <c r="O851" s="1"/>
  <c r="Q851" l="1"/>
  <c r="P851"/>
  <c r="N852"/>
  <c r="O852" s="1"/>
  <c r="Q852"/>
  <c r="P852" l="1"/>
  <c r="N853"/>
  <c r="O853" s="1"/>
  <c r="Q853" l="1"/>
  <c r="P853"/>
  <c r="N854"/>
  <c r="O854" s="1"/>
  <c r="Q854"/>
  <c r="P854" l="1"/>
  <c r="N855"/>
  <c r="O855" s="1"/>
  <c r="Q855" l="1"/>
  <c r="P855"/>
  <c r="N856"/>
  <c r="O856" s="1"/>
  <c r="Q856"/>
  <c r="P856" l="1"/>
  <c r="N857"/>
  <c r="O857" s="1"/>
  <c r="Q857" l="1"/>
  <c r="P857"/>
  <c r="N858"/>
  <c r="O858" s="1"/>
  <c r="Q858"/>
  <c r="P858" l="1"/>
  <c r="N859"/>
  <c r="O859" s="1"/>
  <c r="Q859" l="1"/>
  <c r="P859"/>
  <c r="N860"/>
  <c r="O860" s="1"/>
  <c r="Q860"/>
  <c r="P860" l="1"/>
  <c r="N861"/>
  <c r="O861" s="1"/>
  <c r="Q861" l="1"/>
  <c r="P861"/>
  <c r="N862"/>
  <c r="O862" s="1"/>
  <c r="Q862"/>
  <c r="P862" l="1"/>
  <c r="N863"/>
  <c r="O863" s="1"/>
  <c r="Q863" l="1"/>
  <c r="P863"/>
  <c r="N864"/>
  <c r="O864" s="1"/>
  <c r="Q864"/>
  <c r="P864" l="1"/>
  <c r="N865"/>
  <c r="O865" s="1"/>
  <c r="Q865" l="1"/>
  <c r="P865"/>
  <c r="N866"/>
  <c r="O866" s="1"/>
  <c r="Q866"/>
  <c r="P866" l="1"/>
  <c r="N867"/>
  <c r="O867" s="1"/>
  <c r="Q867" l="1"/>
  <c r="P867"/>
  <c r="N868"/>
  <c r="O868" s="1"/>
  <c r="Q868" l="1"/>
  <c r="P868"/>
  <c r="N869"/>
  <c r="O869" s="1"/>
  <c r="Q869" l="1"/>
  <c r="P869"/>
  <c r="N870"/>
  <c r="O870" s="1"/>
  <c r="Q870"/>
  <c r="P870" l="1"/>
  <c r="N871"/>
  <c r="O871" s="1"/>
  <c r="Q871" l="1"/>
  <c r="P871"/>
  <c r="N872"/>
  <c r="O872" s="1"/>
  <c r="Q872" l="1"/>
  <c r="P872"/>
  <c r="N873"/>
  <c r="O873" s="1"/>
  <c r="Q873" l="1"/>
  <c r="P873"/>
  <c r="N874"/>
  <c r="O874" s="1"/>
  <c r="Q874" l="1"/>
  <c r="P874"/>
  <c r="N875"/>
  <c r="O875" s="1"/>
  <c r="Q875" l="1"/>
  <c r="P875"/>
  <c r="N876"/>
  <c r="O876" s="1"/>
  <c r="Q876"/>
  <c r="P876" l="1"/>
  <c r="N877"/>
  <c r="O877" s="1"/>
  <c r="Q877" l="1"/>
  <c r="P877"/>
  <c r="N878"/>
  <c r="O878" s="1"/>
  <c r="Q878" l="1"/>
  <c r="P878"/>
  <c r="N879"/>
  <c r="O879" s="1"/>
  <c r="Q879" l="1"/>
  <c r="P879"/>
  <c r="N880"/>
  <c r="O880" s="1"/>
  <c r="Q880" l="1"/>
  <c r="P880"/>
  <c r="N881"/>
  <c r="O881" s="1"/>
  <c r="Q881" l="1"/>
  <c r="P881"/>
  <c r="N882"/>
  <c r="O882" s="1"/>
  <c r="Q882"/>
  <c r="P882" l="1"/>
  <c r="N883"/>
  <c r="O883" s="1"/>
  <c r="Q883" l="1"/>
  <c r="P883"/>
  <c r="N884"/>
  <c r="O884" s="1"/>
  <c r="Q884" l="1"/>
  <c r="P884"/>
  <c r="N885"/>
  <c r="O885" s="1"/>
  <c r="Q885" l="1"/>
  <c r="P885"/>
  <c r="N886"/>
  <c r="O886" s="1"/>
  <c r="Q886"/>
  <c r="P886" l="1"/>
  <c r="N887"/>
  <c r="O887" s="1"/>
  <c r="Q887" l="1"/>
  <c r="P887"/>
  <c r="N888"/>
  <c r="O888" s="1"/>
  <c r="Q888" l="1"/>
  <c r="P888"/>
  <c r="N889"/>
  <c r="O889" s="1"/>
  <c r="Q889" l="1"/>
  <c r="P889"/>
  <c r="N890"/>
  <c r="O890" s="1"/>
  <c r="Q890" l="1"/>
  <c r="P890"/>
  <c r="N891"/>
  <c r="O891" s="1"/>
  <c r="Q891" l="1"/>
  <c r="P891"/>
  <c r="N892"/>
  <c r="O892" s="1"/>
  <c r="Q892" l="1"/>
  <c r="P892"/>
  <c r="N893"/>
  <c r="O893" s="1"/>
  <c r="Q893" l="1"/>
  <c r="P893"/>
  <c r="N894"/>
  <c r="O894" s="1"/>
  <c r="Q894" l="1"/>
  <c r="P894"/>
  <c r="N895"/>
  <c r="O895" s="1"/>
  <c r="Q895" l="1"/>
  <c r="P895"/>
  <c r="N896"/>
  <c r="O896" s="1"/>
  <c r="Q896"/>
  <c r="P896" l="1"/>
  <c r="N897"/>
  <c r="O897" s="1"/>
  <c r="Q897" l="1"/>
  <c r="P897"/>
  <c r="N898"/>
  <c r="O898" s="1"/>
  <c r="Q898"/>
  <c r="P898" l="1"/>
  <c r="N899"/>
  <c r="O899" s="1"/>
  <c r="Q899" l="1"/>
  <c r="P899"/>
  <c r="N900"/>
  <c r="O900" s="1"/>
  <c r="Q900"/>
  <c r="P900" l="1"/>
  <c r="N901"/>
  <c r="O901" s="1"/>
  <c r="Q901" l="1"/>
  <c r="P901"/>
  <c r="N902"/>
  <c r="O902" s="1"/>
  <c r="Q902"/>
  <c r="P902" l="1"/>
  <c r="N903"/>
  <c r="O903" s="1"/>
  <c r="Q903" l="1"/>
  <c r="P903"/>
  <c r="N904"/>
  <c r="O904" s="1"/>
  <c r="Q904"/>
  <c r="P904" l="1"/>
  <c r="N905"/>
  <c r="O905" s="1"/>
  <c r="Q905" l="1"/>
  <c r="P905"/>
  <c r="N906"/>
  <c r="O906" s="1"/>
  <c r="Q906"/>
  <c r="P906" l="1"/>
  <c r="N907"/>
  <c r="O907" s="1"/>
  <c r="Q907" l="1"/>
  <c r="P907"/>
  <c r="N908"/>
  <c r="O908" s="1"/>
  <c r="Q908"/>
  <c r="P908" l="1"/>
  <c r="N909"/>
  <c r="O909" s="1"/>
  <c r="Q909" l="1"/>
  <c r="P909"/>
  <c r="N910"/>
  <c r="O910" s="1"/>
  <c r="Q910"/>
  <c r="P910" l="1"/>
  <c r="N911"/>
  <c r="O911" s="1"/>
  <c r="Q911" l="1"/>
  <c r="P911"/>
  <c r="N912"/>
  <c r="O912" s="1"/>
  <c r="Q912"/>
  <c r="P912" l="1"/>
  <c r="N913"/>
  <c r="O913" s="1"/>
  <c r="Q913" l="1"/>
  <c r="P913"/>
  <c r="N914"/>
  <c r="O914" s="1"/>
  <c r="Q914" l="1"/>
  <c r="P914"/>
  <c r="N915"/>
  <c r="O915" s="1"/>
  <c r="Q915" l="1"/>
  <c r="P915"/>
  <c r="N916"/>
  <c r="O916" s="1"/>
  <c r="Q916"/>
  <c r="P916" l="1"/>
  <c r="N917"/>
  <c r="O917" s="1"/>
  <c r="Q917" l="1"/>
  <c r="P917"/>
  <c r="N918"/>
  <c r="O918" s="1"/>
  <c r="Q918"/>
  <c r="P918" l="1"/>
  <c r="N919"/>
  <c r="O919" s="1"/>
  <c r="Q919" l="1"/>
  <c r="P919"/>
  <c r="N920"/>
  <c r="O920" s="1"/>
  <c r="Q920"/>
  <c r="P920" l="1"/>
  <c r="N921"/>
  <c r="O921" s="1"/>
  <c r="Q921" l="1"/>
  <c r="P921"/>
  <c r="N922"/>
  <c r="O922" s="1"/>
  <c r="Q922"/>
  <c r="P922" l="1"/>
  <c r="N923"/>
  <c r="O923" s="1"/>
  <c r="Q923" l="1"/>
  <c r="P923"/>
  <c r="N924"/>
  <c r="O924" s="1"/>
  <c r="Q924"/>
  <c r="P924" l="1"/>
  <c r="N925"/>
  <c r="O925" s="1"/>
  <c r="Q925" l="1"/>
  <c r="P925"/>
  <c r="N926"/>
  <c r="O926" s="1"/>
  <c r="Q926"/>
  <c r="P926" l="1"/>
  <c r="N927"/>
  <c r="O927" s="1"/>
  <c r="Q927" l="1"/>
  <c r="P927"/>
  <c r="N928"/>
  <c r="O928" s="1"/>
  <c r="Q928"/>
  <c r="P928" l="1"/>
  <c r="N929"/>
  <c r="O929" s="1"/>
  <c r="Q929" l="1"/>
  <c r="P929"/>
  <c r="N930"/>
  <c r="O930" s="1"/>
  <c r="Q930"/>
  <c r="P930" l="1"/>
  <c r="N931"/>
  <c r="O931" s="1"/>
  <c r="Q931" l="1"/>
  <c r="P931"/>
  <c r="N932"/>
  <c r="O932" s="1"/>
  <c r="Q932"/>
  <c r="P932" l="1"/>
  <c r="N933"/>
  <c r="O933" s="1"/>
  <c r="Q933" l="1"/>
  <c r="P933"/>
  <c r="N934"/>
  <c r="O934" s="1"/>
  <c r="Q934"/>
  <c r="P934" l="1"/>
  <c r="N935"/>
  <c r="O935" s="1"/>
  <c r="Q935" l="1"/>
  <c r="P935"/>
  <c r="N936"/>
  <c r="O936" s="1"/>
  <c r="Q936"/>
  <c r="P936" l="1"/>
  <c r="N937"/>
  <c r="O937" s="1"/>
  <c r="Q937" l="1"/>
  <c r="P937"/>
  <c r="N938"/>
  <c r="O938" s="1"/>
  <c r="Q938"/>
  <c r="P938" l="1"/>
  <c r="N939"/>
  <c r="O939" s="1"/>
  <c r="Q939" l="1"/>
  <c r="P939"/>
  <c r="N940"/>
  <c r="O940" s="1"/>
  <c r="Q940"/>
  <c r="P940" l="1"/>
  <c r="N941"/>
  <c r="O941" s="1"/>
  <c r="Q941" l="1"/>
  <c r="P941"/>
  <c r="N942"/>
  <c r="O942" s="1"/>
  <c r="Q942"/>
  <c r="P942" l="1"/>
  <c r="N943"/>
  <c r="O943" s="1"/>
  <c r="Q943" l="1"/>
  <c r="P943"/>
  <c r="N944"/>
  <c r="O944" s="1"/>
  <c r="Q944"/>
  <c r="P944" l="1"/>
  <c r="N945"/>
  <c r="O945" s="1"/>
  <c r="Q945" l="1"/>
  <c r="P945"/>
  <c r="N946"/>
  <c r="O946" s="1"/>
  <c r="Q946" l="1"/>
  <c r="P946"/>
  <c r="N947"/>
  <c r="O947" s="1"/>
  <c r="Q947" l="1"/>
  <c r="P947"/>
  <c r="N948"/>
  <c r="O948" s="1"/>
  <c r="Q948"/>
  <c r="P948" l="1"/>
  <c r="N949"/>
  <c r="O949" s="1"/>
  <c r="Q949" l="1"/>
  <c r="P949"/>
  <c r="N950"/>
  <c r="O950" s="1"/>
  <c r="Q950"/>
  <c r="P950" l="1"/>
  <c r="N951"/>
  <c r="O951" s="1"/>
  <c r="Q951" l="1"/>
  <c r="P951"/>
  <c r="N952"/>
  <c r="O952" s="1"/>
  <c r="Q952"/>
  <c r="P952" l="1"/>
  <c r="N953"/>
  <c r="O953" s="1"/>
  <c r="Q953" l="1"/>
  <c r="P953"/>
  <c r="N954"/>
  <c r="O954" s="1"/>
  <c r="Q954"/>
  <c r="P954" l="1"/>
  <c r="N955"/>
  <c r="O955" s="1"/>
  <c r="Q955" l="1"/>
  <c r="P955"/>
  <c r="N956"/>
  <c r="O956" s="1"/>
  <c r="P956" l="1"/>
  <c r="Q956"/>
  <c r="N957"/>
  <c r="O957"/>
  <c r="P957"/>
  <c r="Q957"/>
  <c r="N958" l="1"/>
  <c r="O958" s="1"/>
  <c r="Q958" l="1"/>
  <c r="P958"/>
  <c r="N959"/>
  <c r="O959" s="1"/>
  <c r="Q959" l="1"/>
  <c r="P959"/>
  <c r="N960"/>
  <c r="O960" s="1"/>
  <c r="P960"/>
  <c r="Q960"/>
  <c r="N961" l="1"/>
  <c r="O961" s="1"/>
  <c r="Q961" l="1"/>
  <c r="P961"/>
  <c r="N962"/>
  <c r="O962" s="1"/>
  <c r="Q962" l="1"/>
  <c r="P962"/>
  <c r="N963"/>
  <c r="O963" s="1"/>
  <c r="Q963"/>
  <c r="P963" l="1"/>
  <c r="N964"/>
  <c r="O964" s="1"/>
  <c r="Q964" l="1"/>
  <c r="P964"/>
  <c r="N965"/>
  <c r="O965" s="1"/>
  <c r="Q965"/>
  <c r="P965" l="1"/>
  <c r="N966"/>
  <c r="O966" s="1"/>
  <c r="Q966" l="1"/>
  <c r="P966"/>
  <c r="N967"/>
  <c r="O967" s="1"/>
  <c r="Q967" l="1"/>
  <c r="P967"/>
  <c r="N968"/>
  <c r="O968" s="1"/>
  <c r="P968"/>
  <c r="Q968"/>
  <c r="N969" l="1"/>
  <c r="O969" s="1"/>
  <c r="Q969" l="1"/>
  <c r="P969"/>
  <c r="N970"/>
  <c r="O970" s="1"/>
  <c r="Q970" l="1"/>
  <c r="P970"/>
  <c r="N971"/>
  <c r="O971" s="1"/>
  <c r="Q971"/>
  <c r="P971" l="1"/>
  <c r="N972"/>
  <c r="O972" s="1"/>
  <c r="Q972" l="1"/>
  <c r="P972"/>
  <c r="N973"/>
  <c r="O973" s="1"/>
  <c r="Q973"/>
  <c r="P973" l="1"/>
  <c r="N974"/>
  <c r="O974" s="1"/>
  <c r="Q974" l="1"/>
  <c r="P974"/>
  <c r="N975"/>
  <c r="O975" s="1"/>
  <c r="P975"/>
  <c r="Q975"/>
  <c r="N976" l="1"/>
  <c r="O976" s="1"/>
  <c r="Q976" l="1"/>
  <c r="P976"/>
  <c r="N977"/>
  <c r="O977" s="1"/>
  <c r="Q977" l="1"/>
  <c r="P977"/>
  <c r="N978"/>
  <c r="O978" s="1"/>
  <c r="Q978"/>
  <c r="P978" l="1"/>
  <c r="N979"/>
  <c r="O979" s="1"/>
  <c r="Q979" l="1"/>
  <c r="P979"/>
  <c r="N980"/>
  <c r="O980" s="1"/>
  <c r="Q980" l="1"/>
  <c r="P980"/>
  <c r="N981"/>
  <c r="O981" s="1"/>
  <c r="Q981" l="1"/>
  <c r="P981"/>
  <c r="N982"/>
  <c r="O982" s="1"/>
  <c r="Q982" l="1"/>
  <c r="P982"/>
  <c r="N983"/>
  <c r="O983" s="1"/>
  <c r="P983"/>
  <c r="Q983"/>
  <c r="N984" l="1"/>
  <c r="O984" s="1"/>
  <c r="Q984" l="1"/>
  <c r="P984"/>
  <c r="N985"/>
  <c r="O985" s="1"/>
  <c r="Q985" l="1"/>
  <c r="P985"/>
  <c r="N986"/>
  <c r="O986" s="1"/>
  <c r="P986"/>
  <c r="Q986"/>
  <c r="N987" l="1"/>
  <c r="O987" s="1"/>
  <c r="Q987" l="1"/>
  <c r="P987"/>
  <c r="N988"/>
  <c r="O988" s="1"/>
  <c r="Q988" l="1"/>
  <c r="P988"/>
  <c r="N989"/>
  <c r="O989" s="1"/>
  <c r="Q989"/>
  <c r="P989" l="1"/>
  <c r="N990"/>
  <c r="O990" s="1"/>
  <c r="Q990" l="1"/>
  <c r="P990"/>
  <c r="N991"/>
  <c r="O991" s="1"/>
  <c r="P991"/>
  <c r="Q991"/>
  <c r="N992" l="1"/>
  <c r="O992" s="1"/>
  <c r="Q992" l="1"/>
  <c r="P992"/>
  <c r="N993"/>
  <c r="O993" s="1"/>
  <c r="Q993" l="1"/>
  <c r="P993"/>
  <c r="N994"/>
  <c r="O994" s="1"/>
  <c r="P994"/>
  <c r="Q994"/>
  <c r="N995" l="1"/>
  <c r="O995" s="1"/>
  <c r="Q995" l="1"/>
  <c r="P995"/>
  <c r="N996"/>
  <c r="O996" s="1"/>
  <c r="Q996" l="1"/>
  <c r="P996"/>
  <c r="N997"/>
  <c r="O997" s="1"/>
  <c r="Q997"/>
  <c r="P997" l="1"/>
  <c r="N998"/>
  <c r="O998" s="1"/>
  <c r="Q998" l="1"/>
  <c r="P998"/>
  <c r="N999"/>
  <c r="O999" s="1"/>
  <c r="P999"/>
  <c r="Q999"/>
  <c r="N1000" l="1"/>
  <c r="O1000" s="1"/>
  <c r="Q1000" l="1"/>
  <c r="P1000"/>
  <c r="N1001"/>
  <c r="O1001" s="1"/>
  <c r="Q1001" l="1"/>
  <c r="P1001"/>
  <c r="N1002"/>
  <c r="O1002" s="1"/>
  <c r="P1002"/>
  <c r="Q1002"/>
  <c r="N1003" l="1"/>
  <c r="O1003" s="1"/>
  <c r="Q1003" l="1"/>
  <c r="P1003"/>
  <c r="N1004"/>
  <c r="O1004" s="1"/>
  <c r="Q1004" l="1"/>
  <c r="P1004"/>
  <c r="N1005"/>
  <c r="O1005" s="1"/>
  <c r="Q1005"/>
  <c r="P1005" l="1"/>
  <c r="N1006"/>
  <c r="O1006" s="1"/>
  <c r="Q1006" l="1"/>
  <c r="P1006"/>
  <c r="N1007"/>
  <c r="O1007" s="1"/>
  <c r="Q1007"/>
  <c r="P1007" l="1"/>
  <c r="N1008"/>
  <c r="O1008" s="1"/>
  <c r="Q1008" l="1"/>
  <c r="P1008"/>
  <c r="N1009"/>
  <c r="O1009" s="1"/>
  <c r="Q1009"/>
  <c r="P1009" l="1"/>
  <c r="N1010"/>
  <c r="O1010" s="1"/>
  <c r="Q1010" l="1"/>
  <c r="P1010"/>
  <c r="N1011"/>
  <c r="O1011" s="1"/>
  <c r="P1011"/>
  <c r="Q1011"/>
  <c r="N1012" l="1"/>
  <c r="O1012" s="1"/>
  <c r="Q1012" l="1"/>
  <c r="P1012"/>
  <c r="N1013"/>
  <c r="O1013" s="1"/>
  <c r="Q1013" l="1"/>
  <c r="P1013"/>
  <c r="N1014"/>
  <c r="O1014" s="1"/>
  <c r="Q1014"/>
  <c r="P1014" l="1"/>
  <c r="N1015"/>
  <c r="O1015" s="1"/>
  <c r="Q1015" l="1"/>
  <c r="P1015"/>
  <c r="N1016"/>
  <c r="O1016" s="1"/>
  <c r="Q1016"/>
  <c r="P1016" l="1"/>
  <c r="N1017"/>
  <c r="O1017" s="1"/>
  <c r="Q1017" l="1"/>
  <c r="P1017"/>
  <c r="N1018"/>
  <c r="O1018" s="1"/>
  <c r="Q1018"/>
  <c r="P1018" l="1"/>
  <c r="N1019"/>
  <c r="O1019" s="1"/>
  <c r="Q1019" l="1"/>
  <c r="P1019"/>
  <c r="N1020"/>
  <c r="O1020" s="1"/>
  <c r="Q1020" l="1"/>
  <c r="P1020"/>
  <c r="N1021"/>
  <c r="O1021" s="1"/>
  <c r="P1021"/>
  <c r="Q1021"/>
  <c r="N1022" l="1"/>
  <c r="O1022" s="1"/>
  <c r="Q1022" l="1"/>
  <c r="P1022"/>
  <c r="N1023"/>
  <c r="O1023" s="1"/>
  <c r="Q1023" l="1"/>
  <c r="P1023"/>
  <c r="N1024"/>
  <c r="O1024" s="1"/>
  <c r="Q1024" l="1"/>
  <c r="P1024"/>
  <c r="N1025"/>
  <c r="O1025" s="1"/>
  <c r="P1025"/>
  <c r="Q1025"/>
  <c r="N1026" l="1"/>
  <c r="O1026" s="1"/>
  <c r="Q1026" l="1"/>
  <c r="P1026"/>
  <c r="N1027"/>
  <c r="O1027" s="1"/>
  <c r="Q1027" l="1"/>
  <c r="P1027"/>
  <c r="N1028"/>
  <c r="O1028" s="1"/>
  <c r="Q1028" l="1"/>
  <c r="P1028"/>
  <c r="N1029"/>
  <c r="O1029" s="1"/>
  <c r="P1029"/>
  <c r="Q1029"/>
  <c r="N1030" l="1"/>
  <c r="O1030" s="1"/>
  <c r="Q1030" l="1"/>
  <c r="P1030"/>
  <c r="N1031"/>
  <c r="O1031" s="1"/>
  <c r="Q1031" l="1"/>
  <c r="P1031"/>
  <c r="N1032"/>
  <c r="O1032" s="1"/>
  <c r="Q1032"/>
  <c r="P1032" l="1"/>
  <c r="N1033"/>
  <c r="O1033" s="1"/>
  <c r="Q1033" l="1"/>
  <c r="P1033"/>
  <c r="N1034"/>
  <c r="O1034" s="1"/>
  <c r="P1034"/>
  <c r="Q1034"/>
  <c r="N1035" l="1"/>
  <c r="O1035" s="1"/>
  <c r="Q1035" l="1"/>
  <c r="P1035"/>
  <c r="N1036"/>
  <c r="O1036" s="1"/>
  <c r="Q1036" l="1"/>
  <c r="P1036"/>
  <c r="N1037"/>
  <c r="O1037" s="1"/>
  <c r="Q1037" l="1"/>
  <c r="P1037"/>
  <c r="N1038"/>
  <c r="O1038" s="1"/>
  <c r="P1038"/>
  <c r="Q1038"/>
  <c r="N1039" l="1"/>
  <c r="O1039" s="1"/>
  <c r="Q1039" l="1"/>
  <c r="P1039"/>
  <c r="N1040"/>
  <c r="O1040" s="1"/>
  <c r="Q1040" l="1"/>
  <c r="P1040"/>
  <c r="N1041"/>
  <c r="O1041" s="1"/>
  <c r="Q1041"/>
  <c r="P1041" l="1"/>
  <c r="N1042"/>
  <c r="O1042" s="1"/>
  <c r="Q1042" l="1"/>
  <c r="P1042"/>
  <c r="N1043"/>
  <c r="O1043" s="1"/>
  <c r="Q1043"/>
  <c r="P1043" l="1"/>
  <c r="N1044"/>
  <c r="O1044" s="1"/>
  <c r="Q1044" l="1"/>
  <c r="P1044"/>
  <c r="N1045"/>
  <c r="O1045" s="1"/>
  <c r="Q1045" l="1"/>
  <c r="P1045"/>
  <c r="N1046"/>
  <c r="O1046" s="1"/>
  <c r="Q1046" l="1"/>
  <c r="P1046"/>
  <c r="N1047"/>
  <c r="O1047" s="1"/>
  <c r="P1047"/>
  <c r="Q1047"/>
  <c r="N1048" l="1"/>
  <c r="O1048" s="1"/>
  <c r="Q1048" l="1"/>
  <c r="P1048"/>
  <c r="N1049"/>
  <c r="O1049" s="1"/>
  <c r="Q1049" l="1"/>
  <c r="P1049"/>
  <c r="N1050"/>
  <c r="O1050" s="1"/>
  <c r="Q1050"/>
  <c r="P1050" l="1"/>
  <c r="N1051"/>
  <c r="O1051" s="1"/>
  <c r="Q1051" l="1"/>
  <c r="P1051"/>
  <c r="N1052"/>
  <c r="O1052" s="1"/>
  <c r="Q1052"/>
  <c r="P1052" l="1"/>
  <c r="N1053"/>
  <c r="O1053" s="1"/>
  <c r="Q1053" l="1"/>
  <c r="P1053"/>
  <c r="N1054"/>
  <c r="O1054" s="1"/>
  <c r="Q1054"/>
  <c r="P1054" l="1"/>
  <c r="N1055"/>
  <c r="O1055" s="1"/>
  <c r="Q1055" l="1"/>
  <c r="P1055"/>
  <c r="N1056"/>
  <c r="O1056" s="1"/>
  <c r="Q1056" l="1"/>
  <c r="P1056"/>
  <c r="N1057"/>
  <c r="O1057" s="1"/>
  <c r="P1057"/>
  <c r="Q1057"/>
  <c r="N1058" l="1"/>
  <c r="O1058" s="1"/>
  <c r="Q1058" l="1"/>
  <c r="P1058"/>
  <c r="N1059"/>
  <c r="O1059" s="1"/>
  <c r="Q1059" l="1"/>
  <c r="P1059"/>
  <c r="N1060"/>
  <c r="O1060" s="1"/>
  <c r="Q1060"/>
  <c r="P1060" l="1"/>
  <c r="N1061"/>
  <c r="O1061" s="1"/>
  <c r="Q1061" l="1"/>
  <c r="P1061"/>
  <c r="N1062"/>
  <c r="O1062" s="1"/>
  <c r="Q1062"/>
  <c r="P1062" l="1"/>
  <c r="N1063"/>
  <c r="O1063" s="1"/>
  <c r="Q1063" l="1"/>
  <c r="P1063"/>
  <c r="N1064"/>
  <c r="O1064" s="1"/>
  <c r="P1064"/>
  <c r="Q1064"/>
  <c r="N1065" l="1"/>
  <c r="O1065" s="1"/>
  <c r="Q1065" l="1"/>
  <c r="P1065"/>
  <c r="N1066"/>
  <c r="O1066" s="1"/>
  <c r="Q1066" l="1"/>
  <c r="P1066"/>
  <c r="N1067"/>
  <c r="O1067" s="1"/>
  <c r="P1067"/>
  <c r="Q1067"/>
  <c r="N1068" l="1"/>
  <c r="O1068" s="1"/>
  <c r="Q1068" l="1"/>
  <c r="P1068"/>
  <c r="N1069"/>
  <c r="O1069" s="1"/>
  <c r="Q1069" l="1"/>
  <c r="P1069"/>
  <c r="N1070"/>
  <c r="O1070" s="1"/>
  <c r="Q1070" l="1"/>
  <c r="P1070"/>
  <c r="N1071"/>
  <c r="O1071" s="1"/>
  <c r="Q1071" l="1"/>
  <c r="P1071"/>
  <c r="N1072"/>
  <c r="O1072" s="1"/>
  <c r="P1072"/>
  <c r="Q1072"/>
  <c r="N1073" l="1"/>
  <c r="O1073" s="1"/>
  <c r="Q1073" l="1"/>
  <c r="P1073"/>
  <c r="N1074"/>
  <c r="O1074" s="1"/>
  <c r="Q1074" l="1"/>
  <c r="P1074"/>
  <c r="N1075"/>
  <c r="O1075" s="1"/>
  <c r="P1075"/>
  <c r="Q1075"/>
  <c r="N1076" l="1"/>
  <c r="O1076" s="1"/>
  <c r="Q1076" l="1"/>
  <c r="P1076"/>
  <c r="N1077"/>
  <c r="O1077" s="1"/>
  <c r="Q1077" l="1"/>
  <c r="P1077"/>
  <c r="N1078"/>
  <c r="O1078" s="1"/>
  <c r="Q1078" l="1"/>
  <c r="P1078"/>
  <c r="N1079"/>
  <c r="O1079" s="1"/>
  <c r="Q1079" l="1"/>
  <c r="P1079"/>
  <c r="N1080"/>
  <c r="O1080" s="1"/>
  <c r="P1080"/>
  <c r="Q1080"/>
  <c r="N1081" l="1"/>
  <c r="O1081" s="1"/>
  <c r="Q1081" l="1"/>
  <c r="P1081"/>
  <c r="N1082"/>
  <c r="O1082" s="1"/>
  <c r="Q1082" l="1"/>
  <c r="P1082"/>
  <c r="N1083"/>
  <c r="O1083" s="1"/>
  <c r="Q1083" l="1"/>
  <c r="P1083"/>
  <c r="N1084"/>
  <c r="O1084" s="1"/>
  <c r="P1084"/>
  <c r="Q1084"/>
  <c r="N1085" l="1"/>
  <c r="O1085" s="1"/>
  <c r="Q1085" l="1"/>
  <c r="P1085"/>
  <c r="N1086"/>
  <c r="O1086" s="1"/>
  <c r="Q1086" l="1"/>
  <c r="P1086"/>
  <c r="N1087"/>
  <c r="O1087" s="1"/>
  <c r="Q1087"/>
  <c r="P1087" l="1"/>
  <c r="N1088"/>
  <c r="O1088" s="1"/>
  <c r="Q1088" l="1"/>
  <c r="P1088"/>
  <c r="N1089"/>
  <c r="O1089" s="1"/>
  <c r="Q1089"/>
  <c r="P1089" l="1"/>
  <c r="N1090"/>
  <c r="O1090" s="1"/>
  <c r="Q1090" l="1"/>
  <c r="P1090"/>
  <c r="N1091"/>
  <c r="O1091" s="1"/>
  <c r="Q1091" l="1"/>
  <c r="P1091"/>
  <c r="N1092"/>
  <c r="O1092" s="1"/>
  <c r="P1092"/>
  <c r="Q1092"/>
  <c r="N1093" l="1"/>
  <c r="O1093" s="1"/>
  <c r="Q1093" l="1"/>
  <c r="P1093"/>
  <c r="N1094"/>
  <c r="O1094" s="1"/>
  <c r="Q1094" l="1"/>
  <c r="P1094"/>
  <c r="N1095"/>
  <c r="O1095" s="1"/>
  <c r="P1095"/>
  <c r="Q1095"/>
  <c r="N1096" l="1"/>
  <c r="O1096" s="1"/>
  <c r="Q1096" l="1"/>
  <c r="P1096"/>
  <c r="N1097"/>
  <c r="O1097" s="1"/>
  <c r="Q1097" l="1"/>
  <c r="P1097"/>
  <c r="N1098"/>
  <c r="O1098" s="1"/>
  <c r="Q1098"/>
  <c r="P1098" l="1"/>
  <c r="N1099"/>
  <c r="O1099" s="1"/>
  <c r="Q1099" l="1"/>
  <c r="P1099"/>
  <c r="N1100"/>
  <c r="O1100" s="1"/>
  <c r="Q1100"/>
  <c r="P1100" l="1"/>
  <c r="N1101"/>
  <c r="O1101" s="1"/>
  <c r="Q1101" l="1"/>
  <c r="P1101"/>
  <c r="N1102"/>
  <c r="O1102" s="1"/>
  <c r="Q1102" l="1"/>
  <c r="P1102"/>
  <c r="N1103"/>
  <c r="O1103" s="1"/>
  <c r="P1103"/>
  <c r="Q1103"/>
  <c r="N1104" l="1"/>
  <c r="O1104" s="1"/>
  <c r="Q1104" l="1"/>
  <c r="P1104"/>
  <c r="N1105"/>
  <c r="O1105" s="1"/>
  <c r="Q1105"/>
  <c r="P1105" l="1"/>
  <c r="N1106"/>
  <c r="O1106" s="1"/>
  <c r="Q1106" l="1"/>
  <c r="P1106"/>
  <c r="N1107"/>
  <c r="O1107" s="1"/>
  <c r="Q1107" l="1"/>
  <c r="P1107"/>
  <c r="N1108"/>
  <c r="O1108" s="1"/>
  <c r="P1108"/>
  <c r="Q1108"/>
  <c r="N1109" l="1"/>
  <c r="O1109" s="1"/>
  <c r="Q1109" l="1"/>
  <c r="P1109"/>
  <c r="N1110"/>
  <c r="O1110" s="1"/>
  <c r="Q1110" l="1"/>
  <c r="P1110"/>
  <c r="N1111"/>
  <c r="O1111" s="1"/>
  <c r="Q1111"/>
  <c r="P1111" l="1"/>
  <c r="N1112"/>
  <c r="O1112" s="1"/>
  <c r="Q1112" l="1"/>
  <c r="P1112"/>
  <c r="N1113"/>
  <c r="O1113" s="1"/>
  <c r="Q1113" l="1"/>
  <c r="P1113"/>
  <c r="N1114"/>
  <c r="O1114" s="1"/>
  <c r="Q1114"/>
  <c r="P1114" l="1"/>
  <c r="N1115"/>
  <c r="O1115" s="1"/>
  <c r="Q1115" l="1"/>
  <c r="P1115"/>
  <c r="N1116"/>
  <c r="O1116" s="1"/>
  <c r="Q1116"/>
  <c r="P1116" l="1"/>
  <c r="N1117"/>
  <c r="O1117" s="1"/>
  <c r="Q1117" l="1"/>
  <c r="P1117"/>
  <c r="N1118"/>
  <c r="O1118" s="1"/>
  <c r="Q1118"/>
  <c r="P1118" l="1"/>
  <c r="N1119"/>
  <c r="O1119" s="1"/>
  <c r="Q1119" l="1"/>
  <c r="P1119"/>
  <c r="N1120"/>
  <c r="O1120" s="1"/>
  <c r="Q1120"/>
  <c r="P1120" l="1"/>
  <c r="N1121"/>
  <c r="O1121" s="1"/>
  <c r="Q1121" l="1"/>
  <c r="P1121"/>
  <c r="N1122"/>
  <c r="O1122" s="1"/>
  <c r="Q1122"/>
  <c r="P1122" l="1"/>
  <c r="N1123"/>
  <c r="O1123" s="1"/>
  <c r="Q1123" l="1"/>
  <c r="P1123"/>
  <c r="N1124"/>
  <c r="O1124" s="1"/>
  <c r="Q1124" l="1"/>
  <c r="P1124"/>
  <c r="N1125"/>
  <c r="O1125" s="1"/>
  <c r="P1125"/>
  <c r="Q1125"/>
  <c r="N1126" l="1"/>
  <c r="O1126" s="1"/>
  <c r="Q1126" l="1"/>
  <c r="P1126"/>
  <c r="N1127"/>
  <c r="O1127" s="1"/>
  <c r="Q1127" l="1"/>
  <c r="P1127"/>
  <c r="N1128"/>
  <c r="O1128" s="1"/>
  <c r="Q1128"/>
  <c r="P1128" l="1"/>
  <c r="N1129"/>
  <c r="O1129" s="1"/>
  <c r="Q1129" l="1"/>
  <c r="P1129"/>
  <c r="N1130"/>
  <c r="O1130" s="1"/>
  <c r="Q1130"/>
  <c r="P1130" l="1"/>
  <c r="N1131"/>
  <c r="O1131" s="1"/>
  <c r="Q1131" l="1"/>
  <c r="P1131"/>
  <c r="N1132"/>
  <c r="O1132" s="1"/>
  <c r="Q1132" l="1"/>
  <c r="P1132"/>
  <c r="N1133"/>
  <c r="O1133" s="1"/>
  <c r="P1133"/>
  <c r="Q1133"/>
  <c r="N1134" l="1"/>
  <c r="O1134" s="1"/>
  <c r="Q1134" l="1"/>
  <c r="P1134"/>
  <c r="N1135"/>
  <c r="O1135" s="1"/>
  <c r="Q1135"/>
  <c r="P1135" l="1"/>
  <c r="N1136"/>
  <c r="O1136" s="1"/>
  <c r="Q1136" l="1"/>
  <c r="P1136"/>
  <c r="N1137"/>
  <c r="O1137" s="1"/>
  <c r="Q1137" l="1"/>
  <c r="P1137"/>
  <c r="N1138"/>
  <c r="O1138" s="1"/>
  <c r="Q1138" l="1"/>
  <c r="P1138"/>
  <c r="N1139"/>
  <c r="O1139" s="1"/>
  <c r="P1139"/>
  <c r="Q1139"/>
  <c r="N1140" l="1"/>
  <c r="O1140" s="1"/>
  <c r="Q1140" l="1"/>
  <c r="P1140"/>
  <c r="N1141"/>
  <c r="O1141" s="1"/>
  <c r="Q1141" l="1"/>
  <c r="P1141"/>
  <c r="N1142"/>
  <c r="O1142" s="1"/>
  <c r="Q1142"/>
  <c r="P1142" l="1"/>
  <c r="N1143"/>
  <c r="O1143" s="1"/>
  <c r="Q1143" l="1"/>
  <c r="P1143"/>
  <c r="N1144"/>
  <c r="O1144" s="1"/>
  <c r="P1144"/>
  <c r="Q1144"/>
  <c r="N1145" l="1"/>
  <c r="O1145" s="1"/>
  <c r="Q1145" l="1"/>
  <c r="P1145"/>
  <c r="N1146"/>
  <c r="O1146" s="1"/>
  <c r="Q1146" l="1"/>
  <c r="P1146"/>
  <c r="N1147"/>
  <c r="O1147" s="1"/>
  <c r="Q1147" l="1"/>
  <c r="P1147"/>
  <c r="N1148"/>
  <c r="O1148" s="1"/>
  <c r="P1148"/>
  <c r="Q1148"/>
  <c r="N1149" l="1"/>
  <c r="O1149" s="1"/>
  <c r="Q1149" l="1"/>
  <c r="P1149"/>
  <c r="N1150"/>
  <c r="O1150" s="1"/>
  <c r="Q1150" l="1"/>
  <c r="P1150"/>
  <c r="N1151"/>
  <c r="O1151" s="1"/>
  <c r="Q1151"/>
  <c r="P1151" l="1"/>
  <c r="N1152"/>
  <c r="O1152" s="1"/>
  <c r="Q1152" l="1"/>
  <c r="P1152"/>
  <c r="N1153"/>
  <c r="O1153" s="1"/>
  <c r="P1153"/>
  <c r="Q1153"/>
  <c r="N1154" l="1"/>
  <c r="O1154" s="1"/>
  <c r="Q1154" l="1"/>
  <c r="P1154"/>
  <c r="N1155"/>
  <c r="O1155" s="1"/>
  <c r="Q1155" l="1"/>
  <c r="P1155"/>
  <c r="N1156"/>
  <c r="O1156" s="1"/>
  <c r="Q1156" l="1"/>
  <c r="P1156"/>
  <c r="N1157"/>
  <c r="O1157" s="1"/>
  <c r="Q1157"/>
  <c r="P1157" l="1"/>
  <c r="N1158"/>
  <c r="O1158" s="1"/>
  <c r="Q1158" l="1"/>
  <c r="P1158"/>
  <c r="N1159"/>
  <c r="O1159" s="1"/>
  <c r="Q1159" l="1"/>
  <c r="P1159"/>
  <c r="N1160"/>
  <c r="O1160" s="1"/>
  <c r="Q1160" l="1"/>
  <c r="P1160"/>
  <c r="N1161"/>
  <c r="O1161" s="1"/>
  <c r="P1161"/>
  <c r="Q1161"/>
  <c r="N1162" l="1"/>
  <c r="O1162" s="1"/>
  <c r="Q1162" l="1"/>
  <c r="P1162"/>
  <c r="N1163"/>
  <c r="O1163" s="1"/>
  <c r="Q1163" l="1"/>
  <c r="P1163"/>
  <c r="N1164"/>
  <c r="O1164" s="1"/>
  <c r="Q1164" l="1"/>
  <c r="P1164"/>
  <c r="N1165"/>
  <c r="O1165" s="1"/>
  <c r="P1165"/>
  <c r="Q1165"/>
  <c r="N1166" l="1"/>
  <c r="O1166" s="1"/>
  <c r="Q1166" l="1"/>
  <c r="P1166"/>
  <c r="N1167"/>
  <c r="O1167" s="1"/>
  <c r="Q1167" l="1"/>
  <c r="P1167"/>
  <c r="N1168"/>
  <c r="O1168" s="1"/>
  <c r="Q1168" l="1"/>
  <c r="P1168"/>
  <c r="N1169"/>
  <c r="O1169" s="1"/>
  <c r="P1169"/>
  <c r="Q1169"/>
  <c r="N1170" l="1"/>
  <c r="O1170" s="1"/>
  <c r="Q1170" l="1"/>
  <c r="P1170"/>
  <c r="N1171"/>
  <c r="O1171" s="1"/>
  <c r="Q1171" l="1"/>
  <c r="P1171"/>
  <c r="N1172"/>
  <c r="O1172" s="1"/>
  <c r="Q1172"/>
  <c r="P1172" l="1"/>
  <c r="N1173"/>
  <c r="O1173" s="1"/>
  <c r="Q1173" l="1"/>
  <c r="P1173"/>
  <c r="N1174"/>
  <c r="O1174" s="1"/>
  <c r="Q1174" l="1"/>
  <c r="P1174"/>
  <c r="N1175"/>
  <c r="O1175" s="1"/>
  <c r="Q1175" l="1"/>
  <c r="P1175"/>
  <c r="N1176"/>
  <c r="O1176" s="1"/>
  <c r="Q1176" l="1"/>
  <c r="P1176"/>
  <c r="N1177"/>
  <c r="O1177" s="1"/>
  <c r="P1177"/>
  <c r="Q1177"/>
  <c r="N1178" l="1"/>
  <c r="O1178" s="1"/>
  <c r="Q1178" l="1"/>
  <c r="P1178"/>
  <c r="N1179"/>
  <c r="O1179" s="1"/>
  <c r="Q1179" l="1"/>
  <c r="P1179"/>
  <c r="N1180"/>
  <c r="O1180" s="1"/>
  <c r="Q1180" l="1"/>
  <c r="P1180"/>
  <c r="N1181"/>
  <c r="O1181" s="1"/>
  <c r="P1181"/>
  <c r="Q1181"/>
  <c r="N1182" l="1"/>
  <c r="O1182" s="1"/>
  <c r="Q1182" l="1"/>
  <c r="P1182"/>
  <c r="N1183"/>
  <c r="O1183" s="1"/>
  <c r="Q1183" l="1"/>
  <c r="P1183"/>
  <c r="N1184"/>
  <c r="O1184" s="1"/>
  <c r="Q1184" l="1"/>
  <c r="P1184"/>
  <c r="N1185"/>
  <c r="O1185" s="1"/>
  <c r="P1185"/>
  <c r="Q1185"/>
  <c r="N1186" l="1"/>
  <c r="O1186" s="1"/>
  <c r="Q1186" l="1"/>
  <c r="P1186"/>
  <c r="N1187"/>
  <c r="O1187" s="1"/>
  <c r="Q1187" l="1"/>
  <c r="P1187"/>
  <c r="N1188"/>
  <c r="O1188" s="1"/>
  <c r="Q1188" l="1"/>
  <c r="P1188"/>
  <c r="N1189"/>
  <c r="O1189" s="1"/>
  <c r="Q1189"/>
  <c r="P1189" l="1"/>
  <c r="N1190"/>
  <c r="O1190" s="1"/>
  <c r="Q1190" l="1"/>
  <c r="P1190"/>
  <c r="N1191"/>
  <c r="O1191" s="1"/>
  <c r="Q1191" l="1"/>
  <c r="P1191"/>
  <c r="N1192"/>
  <c r="O1192" s="1"/>
  <c r="Q1192" l="1"/>
  <c r="P1192"/>
  <c r="N1193"/>
  <c r="O1193" s="1"/>
  <c r="Q1193"/>
  <c r="P1193" l="1"/>
  <c r="N1194"/>
  <c r="O1194" s="1"/>
  <c r="Q1194" l="1"/>
  <c r="P1194"/>
  <c r="N1195"/>
  <c r="O1195" s="1"/>
  <c r="Q1195" l="1"/>
  <c r="P1195"/>
  <c r="N1196"/>
  <c r="O1196" s="1"/>
  <c r="Q1196" l="1"/>
  <c r="P1196"/>
  <c r="N1197"/>
  <c r="O1197" s="1"/>
  <c r="P1197"/>
  <c r="Q1197"/>
  <c r="N1198" l="1"/>
  <c r="O1198" s="1"/>
  <c r="Q1198" l="1"/>
  <c r="P1198"/>
  <c r="N1199"/>
  <c r="O1199" s="1"/>
  <c r="Q1199" l="1"/>
  <c r="P1199"/>
  <c r="N1200"/>
  <c r="O1200" s="1"/>
  <c r="Q1200" l="1"/>
  <c r="P1200"/>
  <c r="N1201"/>
  <c r="O1201" s="1"/>
  <c r="P1201"/>
  <c r="Q1201"/>
  <c r="N1202" l="1"/>
  <c r="O1202" s="1"/>
  <c r="Q1202" l="1"/>
  <c r="P1202"/>
  <c r="N1203"/>
  <c r="O1203" s="1"/>
  <c r="Q1203" l="1"/>
  <c r="P1203"/>
  <c r="N1204"/>
  <c r="O1204" s="1"/>
  <c r="Q1204" l="1"/>
  <c r="P1204"/>
  <c r="N1205"/>
  <c r="O1205" s="1"/>
  <c r="P1205"/>
  <c r="Q1205"/>
  <c r="N1206" l="1"/>
  <c r="O1206" s="1"/>
  <c r="Q1206" l="1"/>
  <c r="P1206"/>
  <c r="N1207"/>
  <c r="O1207" s="1"/>
  <c r="Q1207" l="1"/>
  <c r="P1207"/>
  <c r="N1208"/>
  <c r="O1208" s="1"/>
  <c r="Q1208" l="1"/>
  <c r="P1208"/>
  <c r="N1209"/>
  <c r="O1209" s="1"/>
  <c r="P1209"/>
  <c r="Q1209"/>
  <c r="N1210" l="1"/>
  <c r="O1210" s="1"/>
  <c r="Q1210" l="1"/>
  <c r="P1210"/>
  <c r="N1211"/>
  <c r="O1211" s="1"/>
  <c r="Q1211" l="1"/>
  <c r="P1211"/>
  <c r="N1212"/>
  <c r="O1212" s="1"/>
  <c r="Q1212" l="1"/>
  <c r="P1212"/>
  <c r="N1213"/>
  <c r="O1213" s="1"/>
  <c r="P1213"/>
  <c r="Q1213"/>
  <c r="N1214" l="1"/>
  <c r="O1214" s="1"/>
  <c r="Q1214" l="1"/>
  <c r="P1214"/>
  <c r="N1215"/>
  <c r="O1215" s="1"/>
  <c r="Q1215" l="1"/>
  <c r="P1215"/>
  <c r="N1216"/>
  <c r="O1216" s="1"/>
  <c r="Q1216" l="1"/>
  <c r="P1216"/>
  <c r="N1217"/>
  <c r="O1217" s="1"/>
  <c r="P1217"/>
  <c r="Q1217"/>
  <c r="N1218" l="1"/>
  <c r="O1218" s="1"/>
  <c r="Q1218" l="1"/>
  <c r="P1218"/>
  <c r="N1219"/>
  <c r="O1219" s="1"/>
  <c r="Q1219" l="1"/>
  <c r="P1219"/>
  <c r="N1220"/>
  <c r="O1220" s="1"/>
  <c r="Q1220" l="1"/>
  <c r="P1220"/>
  <c r="N1221"/>
  <c r="O1221" s="1"/>
  <c r="P1221"/>
  <c r="Q1221"/>
  <c r="N1222" l="1"/>
  <c r="O1222" s="1"/>
  <c r="Q1222" l="1"/>
  <c r="P1222"/>
  <c r="N1223"/>
  <c r="O1223" s="1"/>
  <c r="Q1223" l="1"/>
  <c r="P1223"/>
  <c r="N1224"/>
  <c r="O1224" s="1"/>
  <c r="Q1224" l="1"/>
  <c r="P1224"/>
  <c r="N1225"/>
  <c r="O1225" s="1"/>
  <c r="P1225"/>
  <c r="Q1225"/>
  <c r="N1226" l="1"/>
  <c r="O1226" s="1"/>
  <c r="Q1226" l="1"/>
  <c r="P1226"/>
  <c r="N1227"/>
  <c r="O1227" s="1"/>
  <c r="Q1227" l="1"/>
  <c r="P1227"/>
  <c r="N1228"/>
  <c r="O1228" s="1"/>
  <c r="Q1228" l="1"/>
  <c r="P1228"/>
  <c r="N1229"/>
  <c r="O1229" s="1"/>
  <c r="P1229"/>
  <c r="Q1229"/>
  <c r="N1230" l="1"/>
  <c r="O1230" s="1"/>
  <c r="Q1230" l="1"/>
  <c r="P1230"/>
  <c r="N1231"/>
  <c r="O1231" s="1"/>
  <c r="Q1231" l="1"/>
  <c r="P1231"/>
  <c r="N1232"/>
  <c r="O1232" s="1"/>
  <c r="Q1232" l="1"/>
  <c r="P1232"/>
  <c r="N1233"/>
  <c r="O1233" s="1"/>
  <c r="Q1233" l="1"/>
  <c r="P1233"/>
  <c r="N1234"/>
  <c r="O1234" s="1"/>
  <c r="P1234"/>
  <c r="Q1234"/>
  <c r="N1235" l="1"/>
  <c r="O1235" s="1"/>
  <c r="Q1235" l="1"/>
  <c r="P1235"/>
  <c r="N1236"/>
  <c r="O1236" s="1"/>
  <c r="P1236"/>
  <c r="Q1236"/>
  <c r="N1237" l="1"/>
  <c r="O1237" s="1"/>
  <c r="Q1237" l="1"/>
  <c r="P1237"/>
  <c r="N1238"/>
  <c r="O1238" s="1"/>
  <c r="Q1238" l="1"/>
  <c r="P1238"/>
  <c r="N1239"/>
  <c r="O1239" s="1"/>
  <c r="Q1239" l="1"/>
  <c r="P1239"/>
  <c r="N1240"/>
  <c r="O1240" s="1"/>
  <c r="P1240"/>
  <c r="Q1240"/>
  <c r="N1241" l="1"/>
  <c r="O1241" s="1"/>
  <c r="Q1241" l="1"/>
  <c r="P1241"/>
  <c r="N1242"/>
  <c r="O1242" s="1"/>
  <c r="Q1242" l="1"/>
  <c r="P1242"/>
  <c r="N1243"/>
  <c r="O1243" s="1"/>
  <c r="Q1243"/>
  <c r="P1243" l="1"/>
  <c r="N1244"/>
  <c r="O1244" s="1"/>
  <c r="Q1244" l="1"/>
  <c r="P1244"/>
  <c r="N1245"/>
  <c r="O1245" s="1"/>
  <c r="Q1245"/>
  <c r="P1245" l="1"/>
  <c r="N1246"/>
  <c r="O1246" s="1"/>
  <c r="Q1246" l="1"/>
  <c r="P1246"/>
  <c r="N1247"/>
  <c r="O1247" s="1"/>
  <c r="P1247"/>
  <c r="Q1247"/>
  <c r="N1248" l="1"/>
  <c r="O1248" s="1"/>
  <c r="Q1248" l="1"/>
  <c r="P1248"/>
  <c r="N1249"/>
  <c r="O1249" s="1"/>
  <c r="Q1249" l="1"/>
  <c r="P1249"/>
  <c r="N1250"/>
  <c r="O1250" s="1"/>
  <c r="Q1250" l="1"/>
  <c r="P1250"/>
  <c r="N1251"/>
  <c r="O1251" s="1"/>
  <c r="Q1251"/>
  <c r="P1251" l="1"/>
  <c r="N1252"/>
  <c r="O1252" s="1"/>
  <c r="Q1252" l="1"/>
  <c r="P1252"/>
  <c r="N1253"/>
  <c r="O1253" s="1"/>
  <c r="Q1253" l="1"/>
  <c r="P1253"/>
  <c r="N1254"/>
  <c r="O1254" s="1"/>
  <c r="Q1254" l="1"/>
  <c r="P1254"/>
  <c r="N1255"/>
  <c r="O1255" s="1"/>
  <c r="P1255"/>
  <c r="Q1255"/>
  <c r="N1256" l="1"/>
  <c r="O1256" s="1"/>
  <c r="Q1256" l="1"/>
  <c r="P1256"/>
  <c r="N1257"/>
  <c r="O1257" s="1"/>
  <c r="Q1257" l="1"/>
  <c r="P1257"/>
  <c r="N1258"/>
  <c r="O1258" s="1"/>
  <c r="P1258"/>
  <c r="Q1258"/>
  <c r="N1259" l="1"/>
  <c r="O1259" s="1"/>
  <c r="Q1259" l="1"/>
  <c r="P1259"/>
  <c r="N1260"/>
  <c r="O1260" s="1"/>
  <c r="Q1260"/>
  <c r="P1260" l="1"/>
  <c r="N1261"/>
  <c r="O1261" s="1"/>
  <c r="Q1261" l="1"/>
  <c r="P1261"/>
  <c r="N1262"/>
  <c r="O1262" s="1"/>
  <c r="Q1262"/>
  <c r="P1262" l="1"/>
  <c r="N1263"/>
  <c r="O1263" s="1"/>
  <c r="Q1263" l="1"/>
  <c r="P1263"/>
  <c r="N1264"/>
  <c r="O1264" s="1"/>
  <c r="Q1264" l="1"/>
  <c r="P1264"/>
  <c r="N1265"/>
  <c r="O1265" s="1"/>
  <c r="P1265"/>
  <c r="Q1265"/>
  <c r="N1266" l="1"/>
  <c r="O1266" s="1"/>
  <c r="Q1266" l="1"/>
  <c r="P1266"/>
  <c r="N1267"/>
  <c r="O1267" s="1"/>
  <c r="Q1267" l="1"/>
  <c r="P1267"/>
  <c r="N1268"/>
  <c r="O1268" s="1"/>
  <c r="P1268"/>
  <c r="Q1268"/>
  <c r="N1269" l="1"/>
  <c r="O1269" s="1"/>
  <c r="Q1269" l="1"/>
  <c r="P1269"/>
  <c r="N1270"/>
  <c r="O1270" s="1"/>
  <c r="Q1270" l="1"/>
  <c r="P1270"/>
  <c r="N1271"/>
  <c r="O1271" s="1"/>
  <c r="Q1271" l="1"/>
  <c r="P1271"/>
  <c r="N1272"/>
  <c r="O1272" s="1"/>
  <c r="P1272"/>
  <c r="Q1272"/>
  <c r="N1273" l="1"/>
  <c r="O1273" s="1"/>
  <c r="Q1273" l="1"/>
  <c r="P1273"/>
  <c r="N1274"/>
  <c r="O1274" s="1"/>
  <c r="Q1274" l="1"/>
  <c r="P1274"/>
  <c r="N1275"/>
  <c r="O1275" s="1"/>
  <c r="Q1275" l="1"/>
  <c r="P1275"/>
  <c r="N1276"/>
  <c r="O1276" s="1"/>
  <c r="P1276"/>
  <c r="Q1276"/>
  <c r="N1277" l="1"/>
  <c r="O1277" s="1"/>
  <c r="Q1277" l="1"/>
  <c r="P1277"/>
  <c r="N1278"/>
  <c r="O1278" s="1"/>
  <c r="Q1278" l="1"/>
  <c r="P1278"/>
  <c r="N1279"/>
  <c r="O1279" s="1"/>
  <c r="Q1279"/>
  <c r="P1279" l="1"/>
  <c r="N1280"/>
  <c r="O1280" s="1"/>
  <c r="Q1280" l="1"/>
  <c r="P1280"/>
  <c r="N1281"/>
  <c r="O1281" s="1"/>
  <c r="Q1281"/>
  <c r="P1281" l="1"/>
  <c r="N1282"/>
  <c r="O1282" s="1"/>
  <c r="Q1282" l="1"/>
  <c r="P1282"/>
  <c r="N1283"/>
  <c r="O1283" s="1"/>
  <c r="Q1283"/>
  <c r="P1283" l="1"/>
  <c r="N1284"/>
  <c r="O1284" s="1"/>
  <c r="Q1284" l="1"/>
  <c r="P1284"/>
  <c r="N1285"/>
  <c r="O1285" s="1"/>
  <c r="P1285"/>
  <c r="Q1285"/>
  <c r="N1286" l="1"/>
  <c r="O1286" s="1"/>
  <c r="Q1286" l="1"/>
  <c r="P1286"/>
  <c r="N1287"/>
  <c r="O1287" s="1"/>
  <c r="Q1287" l="1"/>
  <c r="P1287"/>
  <c r="N1288"/>
  <c r="O1288" s="1"/>
  <c r="P1288"/>
  <c r="Q1288"/>
  <c r="N1289" l="1"/>
  <c r="O1289" s="1"/>
  <c r="Q1289" l="1"/>
  <c r="P1289"/>
  <c r="N1290"/>
  <c r="O1290" s="1"/>
  <c r="Q1290" l="1"/>
  <c r="P1290"/>
  <c r="N1291"/>
  <c r="O1291" s="1"/>
  <c r="Q1291"/>
  <c r="P1291" l="1"/>
  <c r="N1292"/>
  <c r="O1292" s="1"/>
  <c r="Q1292" l="1"/>
  <c r="P1292"/>
  <c r="N1293"/>
  <c r="O1293" s="1"/>
  <c r="Q1293"/>
  <c r="P1293" l="1"/>
  <c r="N1294"/>
  <c r="O1294" s="1"/>
  <c r="Q1294" l="1"/>
  <c r="P1294"/>
  <c r="N1295"/>
  <c r="O1295" s="1"/>
  <c r="Q1295"/>
  <c r="P1295" l="1"/>
  <c r="N1296"/>
  <c r="O1296" s="1"/>
  <c r="Q1296" l="1"/>
  <c r="P1296"/>
  <c r="N1297"/>
  <c r="O1297" s="1"/>
  <c r="P1297"/>
  <c r="Q1297"/>
  <c r="N1298" l="1"/>
  <c r="O1298" s="1"/>
  <c r="Q1298" l="1"/>
  <c r="P1298"/>
  <c r="N1299"/>
  <c r="O1299" s="1"/>
  <c r="Q1299" l="1"/>
  <c r="P1299"/>
  <c r="N1300"/>
  <c r="O1300" s="1"/>
  <c r="P1300"/>
  <c r="Q1300"/>
  <c r="N1301" l="1"/>
  <c r="O1301" s="1"/>
  <c r="Q1301" l="1"/>
  <c r="P1301"/>
  <c r="N1302"/>
  <c r="O1302" s="1"/>
  <c r="Q1302" l="1"/>
  <c r="P1302"/>
  <c r="N1303"/>
  <c r="O1303" s="1"/>
  <c r="Q1303" l="1"/>
  <c r="P1303"/>
  <c r="N1304"/>
  <c r="O1304" s="1"/>
  <c r="P1304"/>
  <c r="Q1304"/>
  <c r="N1305" l="1"/>
  <c r="O1305" s="1"/>
  <c r="Q1305" l="1"/>
  <c r="P1305"/>
  <c r="N1306"/>
  <c r="O1306" s="1"/>
  <c r="Q1306" l="1"/>
  <c r="P1306"/>
  <c r="N1307"/>
  <c r="O1307" s="1"/>
  <c r="Q1307" l="1"/>
  <c r="P1307"/>
  <c r="N1308"/>
  <c r="O1308" s="1"/>
  <c r="P1308"/>
  <c r="Q1308"/>
  <c r="N1309" l="1"/>
  <c r="O1309" s="1"/>
  <c r="Q1309" l="1"/>
  <c r="P1309"/>
  <c r="N1310"/>
  <c r="O1310" s="1"/>
  <c r="Q1310" l="1"/>
  <c r="P1310"/>
  <c r="N1311"/>
  <c r="O1311" s="1"/>
  <c r="Q1311" l="1"/>
  <c r="P1311"/>
  <c r="N1312"/>
  <c r="O1312" s="1"/>
  <c r="P1312"/>
  <c r="Q1312"/>
  <c r="N1313" l="1"/>
  <c r="O1313" s="1"/>
  <c r="Q1313" l="1"/>
  <c r="P1313"/>
  <c r="N1314"/>
  <c r="O1314" s="1"/>
  <c r="Q1314" l="1"/>
  <c r="P1314"/>
  <c r="N1315"/>
  <c r="O1315" s="1"/>
  <c r="Q1315" l="1"/>
  <c r="P1315"/>
  <c r="N1316"/>
  <c r="O1316" s="1"/>
  <c r="P1316"/>
  <c r="Q1316"/>
  <c r="N1317" l="1"/>
  <c r="O1317" s="1"/>
  <c r="Q1317" l="1"/>
  <c r="P1317"/>
  <c r="N1318"/>
  <c r="O1318" s="1"/>
  <c r="Q1318" l="1"/>
  <c r="P1318"/>
  <c r="N1319"/>
  <c r="O1319" s="1"/>
  <c r="Q1319"/>
  <c r="P1319" l="1"/>
  <c r="N1320"/>
  <c r="O1320" s="1"/>
  <c r="Q1320" l="1"/>
  <c r="P1320"/>
  <c r="N1321"/>
  <c r="O1321" s="1"/>
  <c r="P1321"/>
  <c r="Q1321"/>
  <c r="N1322" l="1"/>
  <c r="O1322" s="1"/>
  <c r="Q1322" l="1"/>
  <c r="P1322"/>
  <c r="N1323"/>
  <c r="O1323" s="1"/>
  <c r="Q1323" l="1"/>
  <c r="P1323"/>
  <c r="N1324"/>
  <c r="O1324" s="1"/>
  <c r="P1324"/>
  <c r="Q1324"/>
  <c r="N1325" l="1"/>
  <c r="O1325" s="1"/>
  <c r="Q1325" l="1"/>
  <c r="P1325"/>
  <c r="N1326"/>
  <c r="O1326" s="1"/>
  <c r="Q1326" l="1"/>
  <c r="P1326"/>
  <c r="N1327"/>
  <c r="O1327" s="1"/>
  <c r="Q1327" l="1"/>
  <c r="P1327"/>
  <c r="N1328"/>
  <c r="O1328" s="1"/>
  <c r="P1328"/>
  <c r="Q1328"/>
  <c r="N1329" l="1"/>
  <c r="O1329" s="1"/>
  <c r="Q1329" l="1"/>
  <c r="P1329"/>
  <c r="N1330"/>
  <c r="O1330" s="1"/>
  <c r="Q1330" l="1"/>
  <c r="P1330"/>
  <c r="N1331"/>
  <c r="O1331" s="1"/>
  <c r="Q1331" l="1"/>
  <c r="P1331"/>
  <c r="N1332"/>
  <c r="O1332" s="1"/>
  <c r="Q1332"/>
  <c r="P1332" l="1"/>
  <c r="N1333"/>
  <c r="O1333" s="1"/>
  <c r="Q1333" l="1"/>
  <c r="P1333"/>
  <c r="N1334"/>
  <c r="O1334" s="1"/>
  <c r="Q1334" l="1"/>
  <c r="P1334"/>
  <c r="N1335"/>
  <c r="O1335" s="1"/>
  <c r="Q1335" l="1"/>
  <c r="P1335"/>
  <c r="N1336"/>
  <c r="O1336" s="1"/>
  <c r="P1336"/>
  <c r="Q1336"/>
  <c r="N1337" l="1"/>
  <c r="O1337" s="1"/>
  <c r="Q1337" l="1"/>
  <c r="P1337"/>
  <c r="N1338"/>
  <c r="O1338" s="1"/>
  <c r="Q1338" l="1"/>
  <c r="P1338"/>
  <c r="N1339"/>
  <c r="O1339" s="1"/>
  <c r="Q1339" l="1"/>
  <c r="P1339"/>
  <c r="N1340"/>
  <c r="O1340" s="1"/>
  <c r="Q1340"/>
  <c r="P1340" l="1"/>
  <c r="N1341"/>
  <c r="O1341" s="1"/>
  <c r="Q1341" l="1"/>
  <c r="P1341"/>
  <c r="N1342"/>
  <c r="O1342" s="1"/>
  <c r="Q1342"/>
  <c r="P1342" l="1"/>
  <c r="N1343"/>
  <c r="O1343" s="1"/>
  <c r="Q1343" l="1"/>
  <c r="P1343"/>
  <c r="N1344"/>
  <c r="O1344" s="1"/>
  <c r="Q1344" l="1"/>
  <c r="P1344"/>
  <c r="N1345"/>
  <c r="O1345" s="1"/>
  <c r="Q1345"/>
  <c r="P1345" l="1"/>
  <c r="N1346"/>
  <c r="O1346" s="1"/>
  <c r="Q1346" l="1"/>
  <c r="P1346"/>
  <c r="N1347"/>
  <c r="O1347" s="1"/>
  <c r="Q1347" l="1"/>
  <c r="P1347"/>
  <c r="N1348"/>
  <c r="O1348" s="1"/>
  <c r="Q1348"/>
  <c r="P1348" l="1"/>
  <c r="N1349"/>
  <c r="O1349" s="1"/>
  <c r="Q1349" l="1"/>
  <c r="P1349"/>
  <c r="N1350"/>
  <c r="O1350" s="1"/>
  <c r="Q1350" l="1"/>
  <c r="P1350"/>
  <c r="N1351"/>
  <c r="O1351" s="1"/>
  <c r="Q1351"/>
  <c r="P1351" l="1"/>
  <c r="N1352"/>
  <c r="O1352" s="1"/>
  <c r="Q1352" l="1"/>
  <c r="P1352"/>
  <c r="N1353"/>
  <c r="O1353" s="1"/>
  <c r="Q1353"/>
  <c r="P1353" l="1"/>
  <c r="N1354"/>
  <c r="O1354" s="1"/>
  <c r="Q1354" l="1"/>
  <c r="P1354"/>
  <c r="N1355"/>
  <c r="O1355" s="1"/>
  <c r="P1355"/>
  <c r="Q1355"/>
  <c r="N1356" l="1"/>
  <c r="O1356" s="1"/>
  <c r="Q1356" l="1"/>
  <c r="P1356"/>
  <c r="N1357"/>
  <c r="O1357" s="1"/>
  <c r="Q1357" l="1"/>
  <c r="P1357"/>
  <c r="N1358"/>
  <c r="O1358" s="1"/>
  <c r="P1358"/>
  <c r="Q1358"/>
  <c r="N1359" l="1"/>
  <c r="O1359" s="1"/>
  <c r="Q1359" l="1"/>
  <c r="P1359"/>
  <c r="N1360"/>
  <c r="O1360" s="1"/>
  <c r="Q1360" l="1"/>
  <c r="P1360"/>
  <c r="N1361"/>
  <c r="O1361" s="1"/>
  <c r="P1361" l="1"/>
  <c r="Q1361"/>
  <c r="N1362"/>
  <c r="O1362"/>
  <c r="P1362"/>
  <c r="Q1362"/>
  <c r="N1363" l="1"/>
  <c r="O1363" s="1"/>
  <c r="Q1363" l="1"/>
  <c r="P1363"/>
  <c r="N1364"/>
  <c r="O1364" s="1"/>
  <c r="Q1364" l="1"/>
  <c r="P1364"/>
  <c r="N1365"/>
  <c r="O1365" s="1"/>
  <c r="Q1365"/>
  <c r="P1365" l="1"/>
  <c r="N1366"/>
  <c r="O1366" s="1"/>
  <c r="Q1366" l="1"/>
  <c r="P1366"/>
  <c r="N1367"/>
  <c r="O1367" s="1"/>
  <c r="Q1367"/>
  <c r="P1367" l="1"/>
  <c r="N1368"/>
  <c r="O1368" s="1"/>
  <c r="Q1368" l="1"/>
  <c r="P1368"/>
  <c r="N1369"/>
  <c r="O1369" s="1"/>
  <c r="Q1369" l="1"/>
  <c r="P1369"/>
  <c r="N1370"/>
  <c r="O1370" s="1"/>
  <c r="P1370"/>
  <c r="Q1370"/>
  <c r="N1371" l="1"/>
  <c r="O1371" s="1"/>
  <c r="Q1371" l="1"/>
  <c r="P1371"/>
  <c r="N1372"/>
  <c r="O1372" s="1"/>
  <c r="Q1372" l="1"/>
  <c r="P1372"/>
  <c r="N1373"/>
  <c r="O1373" s="1"/>
  <c r="Q1373" l="1"/>
  <c r="P1373"/>
  <c r="N1374"/>
  <c r="O1374" s="1"/>
  <c r="P1374"/>
  <c r="Q1374"/>
  <c r="N1375" l="1"/>
  <c r="O1375" s="1"/>
  <c r="Q1375" l="1"/>
  <c r="P1375"/>
  <c r="N1376"/>
  <c r="O1376" s="1"/>
  <c r="Q1376" l="1"/>
  <c r="P1376"/>
  <c r="N1377"/>
  <c r="O1377" s="1"/>
  <c r="Q1377" l="1"/>
  <c r="P1377"/>
  <c r="N1378"/>
  <c r="O1378" s="1"/>
  <c r="Q1378" l="1"/>
  <c r="P1378"/>
  <c r="N1379"/>
  <c r="O1379" s="1"/>
  <c r="P1379"/>
  <c r="Q1379"/>
  <c r="N1380" l="1"/>
  <c r="O1380" s="1"/>
  <c r="Q1380" l="1"/>
  <c r="P1380"/>
  <c r="N1381"/>
  <c r="O1381" s="1"/>
  <c r="Q1381"/>
  <c r="P1381" l="1"/>
  <c r="N1382"/>
  <c r="O1382" s="1"/>
  <c r="Q1382" l="1"/>
  <c r="P1382"/>
  <c r="N1383"/>
  <c r="O1383" s="1"/>
  <c r="Q1383" l="1"/>
  <c r="P1383"/>
  <c r="N1384"/>
  <c r="O1384" s="1"/>
  <c r="Q1384" l="1"/>
  <c r="P1384"/>
  <c r="N1385"/>
  <c r="O1385" s="1"/>
  <c r="Q1385" l="1"/>
  <c r="P1385"/>
  <c r="N1386"/>
  <c r="O1386" s="1"/>
  <c r="Q1386" l="1"/>
  <c r="P1386"/>
  <c r="N1387"/>
  <c r="O1387" s="1"/>
  <c r="P1387"/>
  <c r="Q1387"/>
  <c r="N1388" l="1"/>
  <c r="O1388" s="1"/>
  <c r="Q1388" l="1"/>
  <c r="P1388"/>
  <c r="N1389"/>
  <c r="O1389" s="1"/>
  <c r="Q1389" l="1"/>
  <c r="P1389"/>
  <c r="N1390"/>
  <c r="O1390" s="1"/>
  <c r="P1390"/>
  <c r="Q1390"/>
  <c r="N1391" l="1"/>
  <c r="O1391" s="1"/>
  <c r="Q1391" l="1"/>
  <c r="P1391"/>
  <c r="N1392"/>
  <c r="O1392" s="1"/>
  <c r="Q1392"/>
  <c r="P1392" l="1"/>
  <c r="N1393"/>
  <c r="O1393" s="1"/>
  <c r="Q1393" l="1"/>
  <c r="P1393"/>
  <c r="N1394"/>
  <c r="O1394" s="1"/>
  <c r="P1394"/>
  <c r="Q1394"/>
  <c r="N1395" l="1"/>
  <c r="O1395" s="1"/>
  <c r="Q1395" l="1"/>
  <c r="P1395"/>
  <c r="N1396"/>
  <c r="O1396" s="1"/>
  <c r="Q1396" l="1"/>
  <c r="P1396"/>
  <c r="N1397"/>
  <c r="O1397" s="1"/>
  <c r="Q1397" l="1"/>
  <c r="P1397"/>
  <c r="N1398"/>
  <c r="O1398" s="1"/>
  <c r="P1398"/>
  <c r="Q1398"/>
  <c r="N1399" l="1"/>
  <c r="O1399" s="1"/>
  <c r="Q1399" l="1"/>
  <c r="P1399"/>
  <c r="N1400"/>
  <c r="O1400" s="1"/>
  <c r="Q1400" l="1"/>
  <c r="P1400"/>
  <c r="N1401"/>
  <c r="O1401" s="1"/>
  <c r="Q1401" l="1"/>
  <c r="P1401"/>
  <c r="N1402"/>
  <c r="O1402" s="1"/>
  <c r="P1402"/>
  <c r="Q1402"/>
  <c r="N1403" l="1"/>
  <c r="O1403" s="1"/>
  <c r="Q1403" l="1"/>
  <c r="P1403"/>
  <c r="N1404"/>
  <c r="O1404" s="1"/>
  <c r="Q1404" l="1"/>
  <c r="P1404"/>
  <c r="N1405"/>
  <c r="O1405" s="1"/>
  <c r="Q1405"/>
  <c r="P1405" l="1"/>
  <c r="N1406"/>
  <c r="O1406" s="1"/>
  <c r="Q1406" l="1"/>
  <c r="P1406"/>
  <c r="N1407"/>
  <c r="O1407" s="1"/>
  <c r="P1407"/>
  <c r="Q1407"/>
  <c r="N1408" l="1"/>
  <c r="O1408" s="1"/>
  <c r="Q1408" l="1"/>
  <c r="P1408"/>
  <c r="N1409"/>
  <c r="O1409" s="1"/>
  <c r="Q1409" l="1"/>
  <c r="P1409"/>
  <c r="N1410"/>
  <c r="O1410" s="1"/>
  <c r="Q1410"/>
  <c r="P1410" l="1"/>
  <c r="N1411"/>
  <c r="O1411" s="1"/>
  <c r="Q1411" l="1"/>
  <c r="P1411"/>
  <c r="N1412"/>
  <c r="O1412" s="1"/>
  <c r="P1412"/>
  <c r="Q1412"/>
  <c r="N1413" l="1"/>
  <c r="O1413" s="1"/>
  <c r="Q1413" l="1"/>
  <c r="P1413"/>
  <c r="N1414"/>
  <c r="O1414" s="1"/>
  <c r="Q1414" l="1"/>
  <c r="P1414"/>
  <c r="N1415"/>
  <c r="O1415" s="1"/>
  <c r="Q1415"/>
  <c r="P1415" l="1"/>
  <c r="N1416"/>
  <c r="O1416" s="1"/>
  <c r="Q1416" l="1"/>
  <c r="P1416"/>
  <c r="N1417"/>
  <c r="O1417" s="1"/>
  <c r="Q1417"/>
  <c r="P1417" l="1"/>
  <c r="N1418"/>
  <c r="O1418" s="1"/>
  <c r="Q1418" l="1"/>
  <c r="P1418"/>
  <c r="N1419"/>
  <c r="O1419" s="1"/>
  <c r="Q1419" l="1"/>
  <c r="P1419"/>
  <c r="N1420"/>
  <c r="O1420" s="1"/>
  <c r="P1420"/>
  <c r="Q1420"/>
  <c r="N1421" l="1"/>
  <c r="O1421" s="1"/>
  <c r="Q1421" l="1"/>
  <c r="P1421"/>
  <c r="N1422"/>
  <c r="O1422" s="1"/>
  <c r="Q1422" l="1"/>
  <c r="P1422"/>
  <c r="N1423"/>
  <c r="O1423" s="1"/>
  <c r="P1423"/>
  <c r="Q1423"/>
  <c r="N1424" l="1"/>
  <c r="O1424" s="1"/>
  <c r="Q1424" l="1"/>
  <c r="P1424"/>
  <c r="N1425"/>
  <c r="O1425" s="1"/>
  <c r="Q1425" l="1"/>
  <c r="P1425"/>
  <c r="N1426"/>
  <c r="O1426" s="1"/>
  <c r="Q1426"/>
  <c r="P1426" l="1"/>
  <c r="N1427"/>
  <c r="O1427" s="1"/>
  <c r="Q1427" l="1"/>
  <c r="P1427"/>
  <c r="N1428"/>
  <c r="O1428" s="1"/>
  <c r="Q1428"/>
  <c r="P1428" l="1"/>
  <c r="N1429"/>
  <c r="O1429" s="1"/>
  <c r="Q1429" l="1"/>
  <c r="P1429"/>
  <c r="N1430"/>
  <c r="O1430" s="1"/>
  <c r="Q1430"/>
  <c r="P1430" l="1"/>
  <c r="N1431"/>
  <c r="O1431" s="1"/>
  <c r="Q1431" l="1"/>
  <c r="P1431"/>
  <c r="N1432"/>
  <c r="O1432" s="1"/>
  <c r="Q1432"/>
  <c r="P1432" l="1"/>
  <c r="N1433"/>
  <c r="O1433" s="1"/>
  <c r="Q1433" l="1"/>
  <c r="P1433"/>
  <c r="N1434"/>
  <c r="O1434" s="1"/>
  <c r="P1434"/>
  <c r="Q1434"/>
  <c r="N1435" l="1"/>
  <c r="O1435" s="1"/>
  <c r="Q1435" l="1"/>
  <c r="P1435"/>
  <c r="N1436"/>
  <c r="O1436" s="1"/>
  <c r="Q1436" l="1"/>
  <c r="P1436"/>
  <c r="N1437"/>
  <c r="O1437" s="1"/>
  <c r="Q1437" l="1"/>
  <c r="P1437"/>
  <c r="N1438"/>
  <c r="O1438" s="1"/>
  <c r="Q1438" l="1"/>
  <c r="P1438"/>
  <c r="N1439"/>
  <c r="O1439" s="1"/>
  <c r="P1439"/>
  <c r="Q1439"/>
  <c r="N1440" l="1"/>
  <c r="O1440" s="1"/>
  <c r="Q1440" l="1"/>
  <c r="P1440"/>
  <c r="N1441"/>
  <c r="O1441" s="1"/>
  <c r="Q1441" l="1"/>
  <c r="P1441"/>
  <c r="N1442"/>
  <c r="O1442" s="1"/>
  <c r="Q1442" l="1"/>
  <c r="P1442"/>
  <c r="N1443"/>
  <c r="O1443" s="1"/>
  <c r="P1443"/>
  <c r="Q1443"/>
  <c r="N1444" l="1"/>
  <c r="O1444" s="1"/>
  <c r="Q1444" l="1"/>
  <c r="P1444"/>
  <c r="N1445"/>
  <c r="O1445" s="1"/>
  <c r="Q1445" l="1"/>
  <c r="P1445"/>
  <c r="N1446"/>
  <c r="O1446" s="1"/>
  <c r="Q1446" l="1"/>
  <c r="P1446"/>
  <c r="N1447"/>
  <c r="O1447" s="1"/>
  <c r="Q1447"/>
  <c r="P1447" l="1"/>
  <c r="N1448"/>
  <c r="O1448" s="1"/>
  <c r="Q1448" l="1"/>
  <c r="P1448"/>
  <c r="N1449"/>
  <c r="O1449" s="1"/>
  <c r="Q1449"/>
  <c r="P1449" l="1"/>
  <c r="N1450"/>
  <c r="O1450" s="1"/>
  <c r="Q1450" l="1"/>
  <c r="P1450"/>
  <c r="N1451"/>
  <c r="O1451" s="1"/>
  <c r="P1451"/>
  <c r="Q1451"/>
  <c r="N1452" l="1"/>
  <c r="O1452" s="1"/>
  <c r="Q1452" l="1"/>
  <c r="P1452"/>
  <c r="N1453"/>
  <c r="O1453" s="1"/>
  <c r="Q1453" l="1"/>
  <c r="P1453"/>
  <c r="N1454"/>
  <c r="O1454" s="1"/>
  <c r="Q1454" l="1"/>
  <c r="P1454"/>
  <c r="N1455"/>
  <c r="O1455" s="1"/>
  <c r="P1455"/>
  <c r="Q1455"/>
  <c r="N1456" l="1"/>
  <c r="O1456" s="1"/>
  <c r="Q1456" l="1"/>
  <c r="P1456"/>
  <c r="N1457"/>
  <c r="O1457" s="1"/>
  <c r="Q1457" l="1"/>
  <c r="P1457"/>
  <c r="N1458"/>
  <c r="O1458" s="1"/>
  <c r="Q1458"/>
  <c r="P1458" l="1"/>
  <c r="N1459"/>
  <c r="O1459" s="1"/>
  <c r="Q1459" l="1"/>
  <c r="P1459"/>
  <c r="N1460"/>
  <c r="O1460" s="1"/>
  <c r="P1460"/>
  <c r="Q1460"/>
  <c r="N1461" l="1"/>
  <c r="O1461" s="1"/>
  <c r="Q1461" l="1"/>
  <c r="P1461"/>
  <c r="N1462"/>
  <c r="O1462" s="1"/>
  <c r="Q1462" l="1"/>
  <c r="P1462"/>
  <c r="N1463"/>
  <c r="O1463" s="1"/>
  <c r="Q1463"/>
  <c r="P1463" l="1"/>
  <c r="N1464"/>
  <c r="O1464" s="1"/>
  <c r="Q1464" l="1"/>
  <c r="P1464"/>
  <c r="N1465"/>
  <c r="O1465" s="1"/>
  <c r="Q1465"/>
  <c r="P1465" l="1"/>
  <c r="N1466"/>
  <c r="O1466" s="1"/>
  <c r="Q1466" l="1"/>
  <c r="P1466"/>
  <c r="N1467"/>
  <c r="O1467" s="1"/>
  <c r="Q1467"/>
  <c r="P1467" l="1"/>
  <c r="N1468"/>
  <c r="O1468" s="1"/>
  <c r="Q1468" l="1"/>
  <c r="P1468"/>
  <c r="N1469"/>
  <c r="O1469" s="1"/>
  <c r="Q1469"/>
  <c r="P1469" l="1"/>
  <c r="N1470"/>
  <c r="O1470" s="1"/>
  <c r="Q1470" l="1"/>
  <c r="P1470"/>
  <c r="N1471"/>
  <c r="O1471" s="1"/>
  <c r="Q1471"/>
  <c r="P1471" l="1"/>
  <c r="N1472"/>
  <c r="O1472" s="1"/>
  <c r="Q1472" l="1"/>
  <c r="P1472"/>
  <c r="N1473"/>
  <c r="O1473" s="1"/>
  <c r="Q1473" l="1"/>
  <c r="P1473"/>
  <c r="N1474"/>
  <c r="O1474" s="1"/>
  <c r="Q1474" l="1"/>
  <c r="P1474"/>
  <c r="N1475"/>
  <c r="O1475" s="1"/>
  <c r="Q1475"/>
  <c r="P1475" l="1"/>
  <c r="N1476"/>
  <c r="O1476" s="1"/>
  <c r="Q1476" l="1"/>
  <c r="P1476"/>
  <c r="N1477"/>
  <c r="O1477" s="1"/>
  <c r="Q1477" l="1"/>
  <c r="P1477"/>
  <c r="N1478"/>
  <c r="O1478" s="1"/>
  <c r="Q1478"/>
  <c r="P1478" l="1"/>
  <c r="N1479"/>
  <c r="O1479" s="1"/>
  <c r="Q1479" l="1"/>
  <c r="P1479"/>
  <c r="N1480"/>
  <c r="O1480" s="1"/>
  <c r="Q1480" l="1"/>
  <c r="P1480"/>
  <c r="N1481"/>
  <c r="O1481" s="1"/>
  <c r="Q1481" l="1"/>
  <c r="P1481"/>
  <c r="N1482"/>
  <c r="O1482" s="1"/>
  <c r="Q1482" l="1"/>
  <c r="P1482"/>
  <c r="N1483"/>
  <c r="O1483" s="1"/>
  <c r="Q1483"/>
  <c r="P1483" l="1"/>
  <c r="N1484"/>
  <c r="O1484" s="1"/>
  <c r="Q1484" l="1"/>
  <c r="P1484"/>
  <c r="N1485"/>
  <c r="O1485" s="1"/>
  <c r="Q1485" l="1"/>
  <c r="P1485"/>
  <c r="N1486"/>
  <c r="O1486" s="1"/>
  <c r="Q1486" l="1"/>
  <c r="P1486"/>
  <c r="N1487"/>
  <c r="O1487" s="1"/>
  <c r="Q1487" l="1"/>
  <c r="P1487"/>
  <c r="N1488"/>
  <c r="O1488" s="1"/>
  <c r="Q1488" l="1"/>
  <c r="P1488"/>
  <c r="N1489"/>
  <c r="O1489" s="1"/>
  <c r="Q1489" l="1"/>
  <c r="P1489"/>
  <c r="N1490"/>
  <c r="O1490" s="1"/>
  <c r="Q1490" l="1"/>
  <c r="P1490"/>
  <c r="N1491"/>
  <c r="O1491" s="1"/>
  <c r="Q1491" l="1"/>
  <c r="P1491"/>
  <c r="N1492"/>
  <c r="O1492" s="1"/>
  <c r="Q1492" l="1"/>
  <c r="P1492"/>
  <c r="N1493"/>
  <c r="O1493" s="1"/>
  <c r="Q1493" l="1"/>
  <c r="P1493"/>
  <c r="N1494"/>
  <c r="O1494" s="1"/>
  <c r="Q1494"/>
  <c r="P1494" l="1"/>
  <c r="N1495"/>
  <c r="O1495" s="1"/>
  <c r="P1495" l="1"/>
  <c r="Q1495"/>
  <c r="N1496"/>
  <c r="O1496" s="1"/>
  <c r="Q1496"/>
  <c r="P1496" l="1"/>
  <c r="N1497"/>
  <c r="O1497" s="1"/>
  <c r="Q1497" l="1"/>
  <c r="P1497"/>
  <c r="N1498"/>
  <c r="O1498" s="1"/>
  <c r="Q1498" l="1"/>
  <c r="P1498"/>
  <c r="N1499"/>
  <c r="O1499" s="1"/>
  <c r="Q1499" l="1"/>
  <c r="P1499"/>
  <c r="N1500"/>
  <c r="O1500" s="1"/>
  <c r="Q1500"/>
  <c r="P1500" l="1"/>
  <c r="N1501"/>
  <c r="O1501" s="1"/>
  <c r="Q1501" l="1"/>
  <c r="P1501"/>
  <c r="N1502"/>
  <c r="O1502" s="1"/>
  <c r="Q1502" l="1"/>
  <c r="P1502"/>
  <c r="N1503"/>
  <c r="O1503" s="1"/>
  <c r="Q1503" l="1"/>
  <c r="P1503"/>
  <c r="N1504"/>
  <c r="O1504" s="1"/>
  <c r="Q1504"/>
  <c r="P1504" l="1"/>
  <c r="N1505"/>
  <c r="O1505" s="1"/>
  <c r="Q1505" l="1"/>
  <c r="P1505"/>
  <c r="N1506"/>
  <c r="O1506" s="1"/>
  <c r="Q1506" l="1"/>
  <c r="P1506"/>
  <c r="N1507"/>
  <c r="O1507" s="1"/>
  <c r="T8"/>
  <c r="T10"/>
  <c r="T16"/>
  <c r="T14"/>
  <c r="T17"/>
  <c r="T11"/>
  <c r="T12"/>
  <c r="T9"/>
  <c r="T13"/>
  <c r="T15"/>
  <c r="Q1507" l="1"/>
  <c r="P1507"/>
  <c r="T18"/>
  <c r="T19"/>
  <c r="U16"/>
  <c r="U10"/>
  <c r="U13"/>
  <c r="U14"/>
  <c r="U11"/>
  <c r="U12"/>
  <c r="U17"/>
  <c r="U8"/>
  <c r="U9"/>
  <c r="U15"/>
  <c r="Y17" l="1"/>
  <c r="AD17" s="1"/>
  <c r="Y9"/>
  <c r="AD9" s="1"/>
  <c r="Y11"/>
  <c r="AD11" s="1"/>
  <c r="Y13"/>
  <c r="AD13" s="1"/>
  <c r="Y15"/>
  <c r="AD15" s="1"/>
  <c r="Y8"/>
  <c r="AD8" s="1"/>
  <c r="Y10"/>
  <c r="AD10" s="1"/>
  <c r="Y12"/>
  <c r="AD12" s="1"/>
  <c r="Y14"/>
  <c r="AD14" s="1"/>
  <c r="Y16"/>
  <c r="AD16" s="1"/>
  <c r="U18"/>
  <c r="U19"/>
  <c r="T33"/>
  <c r="T31"/>
  <c r="T29"/>
  <c r="T27"/>
  <c r="T25"/>
  <c r="T32"/>
  <c r="T30"/>
  <c r="T28"/>
  <c r="T26"/>
  <c r="T24"/>
  <c r="V11"/>
  <c r="V16"/>
  <c r="V17"/>
  <c r="V12"/>
  <c r="V14"/>
  <c r="V8"/>
  <c r="V9"/>
  <c r="V15"/>
  <c r="V10"/>
  <c r="V13"/>
  <c r="Z8" l="1"/>
  <c r="AE8" s="1"/>
  <c r="Z16"/>
  <c r="AE16" s="1"/>
  <c r="Z9"/>
  <c r="AE9" s="1"/>
  <c r="Z11"/>
  <c r="AE11" s="1"/>
  <c r="Z13"/>
  <c r="AE13" s="1"/>
  <c r="Z15"/>
  <c r="AE15" s="1"/>
  <c r="Z17"/>
  <c r="AE17" s="1"/>
  <c r="Z10"/>
  <c r="AE10" s="1"/>
  <c r="Z12"/>
  <c r="AE12" s="1"/>
  <c r="Z14"/>
  <c r="AE14" s="1"/>
  <c r="V19"/>
  <c r="V18"/>
  <c r="T34"/>
  <c r="T35"/>
  <c r="U32"/>
  <c r="U30"/>
  <c r="U28"/>
  <c r="U26"/>
  <c r="U24"/>
  <c r="U33"/>
  <c r="U31"/>
  <c r="U29"/>
  <c r="U27"/>
  <c r="U25"/>
  <c r="Y24" l="1"/>
  <c r="AD24" s="1"/>
  <c r="AA17"/>
  <c r="AF17" s="1"/>
  <c r="Y29"/>
  <c r="AD29" s="1"/>
  <c r="Y30"/>
  <c r="AD30" s="1"/>
  <c r="Y31"/>
  <c r="AD31" s="1"/>
  <c r="Y32"/>
  <c r="AD32" s="1"/>
  <c r="AA9"/>
  <c r="AF9" s="1"/>
  <c r="AA11"/>
  <c r="AF11" s="1"/>
  <c r="AA13"/>
  <c r="AF13" s="1"/>
  <c r="AA15"/>
  <c r="AF15" s="1"/>
  <c r="AA8"/>
  <c r="AF8" s="1"/>
  <c r="Y33"/>
  <c r="AD33" s="1"/>
  <c r="Y25"/>
  <c r="AD25" s="1"/>
  <c r="Y26"/>
  <c r="AD26" s="1"/>
  <c r="Y27"/>
  <c r="AD27" s="1"/>
  <c r="Y28"/>
  <c r="AD28" s="1"/>
  <c r="AA10"/>
  <c r="AF10" s="1"/>
  <c r="AA12"/>
  <c r="AF12" s="1"/>
  <c r="AA14"/>
  <c r="AF14" s="1"/>
  <c r="AA16"/>
  <c r="AF16" s="1"/>
  <c r="U35"/>
  <c r="U34"/>
  <c r="V32"/>
  <c r="V30"/>
  <c r="V28"/>
  <c r="V26"/>
  <c r="V24"/>
  <c r="V33"/>
  <c r="V31"/>
  <c r="V29"/>
  <c r="V27"/>
  <c r="V25"/>
  <c r="Z27" l="1"/>
  <c r="AE27" s="1"/>
  <c r="Z24"/>
  <c r="AE24" s="1"/>
  <c r="Z33"/>
  <c r="AE33" s="1"/>
  <c r="Z30"/>
  <c r="AE30" s="1"/>
  <c r="Z29"/>
  <c r="AE29" s="1"/>
  <c r="Z32"/>
  <c r="AE32" s="1"/>
  <c r="Z31"/>
  <c r="AE31" s="1"/>
  <c r="Z26"/>
  <c r="AE26" s="1"/>
  <c r="Z25"/>
  <c r="AE25" s="1"/>
  <c r="Z28"/>
  <c r="AE28" s="1"/>
  <c r="V34"/>
  <c r="V35"/>
  <c r="AA25" l="1"/>
  <c r="AF25" s="1"/>
  <c r="AA31"/>
  <c r="AF31" s="1"/>
  <c r="AA26"/>
  <c r="AF26" s="1"/>
  <c r="AA29"/>
  <c r="AF29" s="1"/>
  <c r="AA28"/>
  <c r="AF28" s="1"/>
  <c r="AA27"/>
  <c r="AF27" s="1"/>
  <c r="AA24"/>
  <c r="AF24" s="1"/>
  <c r="AA30"/>
  <c r="AF30" s="1"/>
  <c r="AA33"/>
  <c r="AF33" s="1"/>
  <c r="AA32"/>
  <c r="AF32" s="1"/>
</calcChain>
</file>

<file path=xl/sharedStrings.xml><?xml version="1.0" encoding="utf-8"?>
<sst xmlns="http://schemas.openxmlformats.org/spreadsheetml/2006/main" count="73" uniqueCount="28">
  <si>
    <t>Index</t>
  </si>
  <si>
    <t>Year</t>
  </si>
  <si>
    <t>Month</t>
  </si>
  <si>
    <t>Day</t>
  </si>
  <si>
    <t>A</t>
  </si>
  <si>
    <t>B</t>
  </si>
  <si>
    <t>C</t>
  </si>
  <si>
    <t>Distribution</t>
  </si>
  <si>
    <t>Number</t>
  </si>
  <si>
    <t>← +1</t>
  </si>
  <si>
    <t>← -1</t>
  </si>
  <si>
    <t>←   0</t>
  </si>
  <si>
    <t>Red Box Threshold</t>
  </si>
  <si>
    <t>(1 to 1500)</t>
  </si>
  <si>
    <t>Last Two Draws</t>
  </si>
  <si>
    <t>Min</t>
  </si>
  <si>
    <t>Max</t>
  </si>
  <si>
    <t>Standard</t>
  </si>
  <si>
    <t>Folded</t>
  </si>
  <si>
    <t>Normalized</t>
  </si>
  <si>
    <t>Inverted</t>
  </si>
  <si>
    <r>
      <t>Z</t>
    </r>
    <r>
      <rPr>
        <sz val="11"/>
        <color theme="1"/>
        <rFont val="Calibri"/>
        <family val="2"/>
      </rPr>
      <t>₁</t>
    </r>
  </si>
  <si>
    <r>
      <t>Z</t>
    </r>
    <r>
      <rPr>
        <sz val="11"/>
        <color theme="1"/>
        <rFont val="Calibri"/>
        <family val="2"/>
      </rPr>
      <t>₂</t>
    </r>
  </si>
  <si>
    <t>Disimulate</t>
  </si>
  <si>
    <t>DisimulateNexus</t>
  </si>
  <si>
    <t>Enter Number of Samples Here</t>
  </si>
  <si>
    <t>(0.00 to 1.00)</t>
  </si>
  <si>
    <t>Draws</t>
  </si>
</sst>
</file>

<file path=xl/styles.xml><?xml version="1.0" encoding="utf-8"?>
<styleSheet xmlns="http://schemas.openxmlformats.org/spreadsheetml/2006/main">
  <numFmts count="1">
    <numFmt numFmtId="164" formatCode="&quot;x ≥ &quot;0.00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1"/>
      <color theme="1"/>
      <name val="Calibri"/>
      <family val="2"/>
      <scheme val="minor"/>
    </font>
    <font>
      <b/>
      <sz val="11"/>
      <color rgb="FF00498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00498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101FF"/>
      <name val="Calibri"/>
      <family val="2"/>
      <scheme val="minor"/>
    </font>
    <font>
      <sz val="8"/>
      <color rgb="FF00000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/>
  </cellStyleXfs>
  <cellXfs count="40">
    <xf numFmtId="0" fontId="0" fillId="0" borderId="0" xfId="0"/>
    <xf numFmtId="0" fontId="0" fillId="0" borderId="0" xfId="1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NumberFormat="1" applyFont="1" applyAlignment="1"/>
    <xf numFmtId="0" fontId="6" fillId="0" borderId="0" xfId="0" applyFont="1" applyAlignment="1"/>
    <xf numFmtId="0" fontId="8" fillId="0" borderId="1" xfId="0" applyNumberFormat="1" applyFont="1" applyBorder="1" applyAlignment="1">
      <alignment horizontal="center"/>
    </xf>
    <xf numFmtId="0" fontId="8" fillId="0" borderId="2" xfId="0" applyNumberFormat="1" applyFont="1" applyBorder="1" applyAlignment="1">
      <alignment horizontal="center"/>
    </xf>
    <xf numFmtId="0" fontId="3" fillId="0" borderId="7" xfId="0" applyNumberFormat="1" applyFont="1" applyBorder="1" applyAlignment="1">
      <alignment horizontal="center"/>
    </xf>
    <xf numFmtId="0" fontId="9" fillId="0" borderId="4" xfId="0" applyNumberFormat="1" applyFont="1" applyBorder="1" applyAlignment="1">
      <alignment horizontal="center"/>
    </xf>
    <xf numFmtId="0" fontId="9" fillId="0" borderId="5" xfId="0" applyNumberFormat="1" applyFont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0" fillId="0" borderId="0" xfId="0" applyNumberFormat="1" applyFont="1" applyBorder="1" applyAlignment="1">
      <alignment horizontal="center"/>
    </xf>
    <xf numFmtId="0" fontId="0" fillId="0" borderId="0" xfId="0" applyNumberFormat="1" applyFont="1" applyFill="1" applyAlignment="1">
      <alignment horizontal="center"/>
    </xf>
    <xf numFmtId="0" fontId="0" fillId="0" borderId="0" xfId="0" applyFont="1"/>
    <xf numFmtId="0" fontId="8" fillId="0" borderId="0" xfId="0" applyNumberFormat="1" applyFont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3" fillId="0" borderId="0" xfId="0" applyNumberFormat="1" applyFont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9" fillId="0" borderId="0" xfId="0" applyNumberFormat="1" applyFont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0" fontId="4" fillId="0" borderId="0" xfId="0" applyFont="1" applyBorder="1" applyAlignment="1"/>
    <xf numFmtId="2" fontId="0" fillId="0" borderId="0" xfId="0" applyNumberFormat="1" applyFont="1" applyAlignment="1">
      <alignment horizontal="center"/>
    </xf>
    <xf numFmtId="0" fontId="8" fillId="0" borderId="3" xfId="0" applyNumberFormat="1" applyFont="1" applyBorder="1" applyAlignment="1">
      <alignment horizontal="center"/>
    </xf>
    <xf numFmtId="0" fontId="3" fillId="0" borderId="8" xfId="0" applyNumberFormat="1" applyFont="1" applyBorder="1" applyAlignment="1">
      <alignment horizontal="center"/>
    </xf>
    <xf numFmtId="0" fontId="9" fillId="0" borderId="6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NumberFormat="1" applyFont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0" xfId="0" applyNumberFormat="1" applyFont="1" applyAlignment="1">
      <alignment horizontal="center"/>
    </xf>
    <xf numFmtId="0" fontId="7" fillId="0" borderId="0" xfId="0" applyFont="1" applyBorder="1" applyAlignment="1">
      <alignment horizontal="center"/>
    </xf>
    <xf numFmtId="0" fontId="0" fillId="0" borderId="2" xfId="0" applyNumberFormat="1" applyFont="1" applyBorder="1" applyAlignment="1">
      <alignment horizontal="center"/>
    </xf>
  </cellXfs>
  <cellStyles count="3">
    <cellStyle name="Normal" xfId="0" builtinId="0"/>
    <cellStyle name="Normal 2" xfId="2"/>
    <cellStyle name="Percent" xfId="1" builtinId="5"/>
  </cellStyles>
  <dxfs count="3"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24994659260841701"/>
      </font>
    </dxf>
    <dxf>
      <font>
        <color theme="0"/>
      </font>
    </dxf>
  </dxfs>
  <tableStyles count="0" defaultTableStyle="TableStyleMedium9" defaultPivotStyle="PivotStyleLight16"/>
  <colors>
    <mruColors>
      <color rgb="FFAA0000"/>
      <color rgb="FF0000AA"/>
      <color rgb="FFC000C0"/>
      <color rgb="FF7E2C2C"/>
      <color rgb="FF0101FF"/>
      <color rgb="FF004980"/>
      <color rgb="FF777777"/>
      <color rgb="FFC0C0C0"/>
      <color rgb="FF303030"/>
      <color rgb="FF80808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06/relationships/vbaProject" Target="vbaProject.bin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219075</xdr:colOff>
      <xdr:row>1</xdr:row>
      <xdr:rowOff>0</xdr:rowOff>
    </xdr:from>
    <xdr:to>
      <xdr:col>13</xdr:col>
      <xdr:colOff>219077</xdr:colOff>
      <xdr:row>4</xdr:row>
      <xdr:rowOff>160020</xdr:rowOff>
    </xdr:to>
    <xdr:cxnSp macro="">
      <xdr:nvCxnSpPr>
        <xdr:cNvPr id="6" name="Straight Arrow Connector 5"/>
        <xdr:cNvCxnSpPr/>
      </xdr:nvCxnSpPr>
      <xdr:spPr>
        <a:xfrm>
          <a:off x="7210425" y="190500"/>
          <a:ext cx="2" cy="731520"/>
        </a:xfrm>
        <a:prstGeom prst="straightConnector1">
          <a:avLst/>
        </a:prstGeom>
        <a:ln cap="flat">
          <a:solidFill>
            <a:srgbClr val="004980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285750</xdr:colOff>
      <xdr:row>2</xdr:row>
      <xdr:rowOff>97755</xdr:rowOff>
    </xdr:from>
    <xdr:to>
      <xdr:col>18</xdr:col>
      <xdr:colOff>536410</xdr:colOff>
      <xdr:row>5</xdr:row>
      <xdr:rowOff>9525</xdr:rowOff>
    </xdr:to>
    <xdr:cxnSp macro="">
      <xdr:nvCxnSpPr>
        <xdr:cNvPr id="4" name="Elbow Connector 3"/>
        <xdr:cNvCxnSpPr/>
      </xdr:nvCxnSpPr>
      <xdr:spPr>
        <a:xfrm rot="5400000">
          <a:off x="6141620" y="595060"/>
          <a:ext cx="483270" cy="250660"/>
        </a:xfrm>
        <a:prstGeom prst="bentConnector3">
          <a:avLst>
            <a:gd name="adj1" fmla="val 726"/>
          </a:avLst>
        </a:prstGeom>
        <a:ln cap="rnd">
          <a:solidFill>
            <a:srgbClr val="C00000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6"/>
  <dimension ref="A1:CN1507"/>
  <sheetViews>
    <sheetView tabSelected="1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RowHeight="15"/>
  <cols>
    <col min="1" max="4" width="6.42578125" style="31" customWidth="1"/>
    <col min="5" max="7" width="3.85546875" style="31" customWidth="1"/>
    <col min="8" max="8" width="3.85546875" style="14" customWidth="1"/>
    <col min="9" max="9" width="8.28515625" style="14" bestFit="1" customWidth="1"/>
    <col min="10" max="12" width="4.42578125" style="14" customWidth="1"/>
    <col min="13" max="13" width="5.42578125" style="14" bestFit="1" customWidth="1"/>
    <col min="14" max="14" width="6" style="14" bestFit="1" customWidth="1"/>
    <col min="15" max="18" width="3.85546875" style="14" customWidth="1"/>
    <col min="19" max="19" width="8.28515625" style="30" bestFit="1" customWidth="1"/>
    <col min="20" max="23" width="4.42578125" style="14" customWidth="1"/>
    <col min="24" max="24" width="8.28515625" style="30" customWidth="1"/>
    <col min="25" max="27" width="4.42578125" style="30" customWidth="1"/>
    <col min="28" max="28" width="4.42578125" style="14" customWidth="1"/>
    <col min="29" max="29" width="8.28515625" style="30" bestFit="1" customWidth="1"/>
    <col min="30" max="32" width="4.42578125" style="30" customWidth="1"/>
    <col min="33" max="56" width="4.42578125" style="14" customWidth="1"/>
    <col min="57" max="57" width="4.42578125" style="30" customWidth="1"/>
    <col min="58" max="71" width="9.140625" style="14"/>
    <col min="72" max="74" width="4.42578125" style="14" customWidth="1"/>
    <col min="75" max="75" width="4.42578125" style="31" customWidth="1"/>
    <col min="76" max="79" width="9.140625" style="14"/>
    <col min="80" max="83" width="4.42578125" style="14" customWidth="1"/>
    <col min="84" max="84" width="4.42578125" style="31" customWidth="1"/>
    <col min="85" max="88" width="9.140625" style="14"/>
    <col min="89" max="92" width="4.42578125" style="14" customWidth="1"/>
    <col min="93" max="16384" width="9.140625" style="31"/>
  </cols>
  <sheetData>
    <row r="1" spans="1:84">
      <c r="I1" s="12"/>
      <c r="J1" s="35" t="s">
        <v>23</v>
      </c>
      <c r="K1" s="35"/>
      <c r="L1" s="35"/>
      <c r="N1" s="36" t="s">
        <v>25</v>
      </c>
      <c r="O1" s="36"/>
      <c r="P1" s="36"/>
      <c r="Q1" s="36"/>
      <c r="R1" s="36"/>
      <c r="S1" s="36"/>
      <c r="T1" s="5" t="s">
        <v>13</v>
      </c>
      <c r="U1" s="12"/>
      <c r="V1" s="12"/>
      <c r="BA1" s="31"/>
      <c r="BB1" s="31"/>
      <c r="BC1" s="31"/>
      <c r="BD1" s="31"/>
    </row>
    <row r="2" spans="1:84">
      <c r="A2" s="13"/>
      <c r="B2" s="13"/>
      <c r="C2" s="13"/>
      <c r="D2" s="13"/>
      <c r="I2" s="12"/>
      <c r="J2" s="31" t="s">
        <v>4</v>
      </c>
      <c r="K2" s="31" t="s">
        <v>5</v>
      </c>
      <c r="L2" s="31" t="s">
        <v>6</v>
      </c>
      <c r="N2" s="30"/>
      <c r="O2" s="36" t="s">
        <v>14</v>
      </c>
      <c r="P2" s="36"/>
      <c r="Q2" s="36"/>
      <c r="R2" s="36"/>
      <c r="S2" s="1"/>
      <c r="U2" s="25"/>
      <c r="V2" s="25"/>
      <c r="BA2" s="31"/>
      <c r="BB2" s="31"/>
      <c r="BC2" s="31"/>
      <c r="BD2" s="31"/>
    </row>
    <row r="3" spans="1:84">
      <c r="A3" s="13"/>
      <c r="B3" s="13"/>
      <c r="C3" s="13"/>
      <c r="D3" s="13"/>
      <c r="I3" s="31"/>
      <c r="J3" s="6" t="e">
        <f t="shared" ref="J3:L3" si="0">IF(J4-1&gt;=0,J4-1,9)</f>
        <v>#VALUE!</v>
      </c>
      <c r="K3" s="7" t="e">
        <f t="shared" si="0"/>
        <v>#VALUE!</v>
      </c>
      <c r="L3" s="27" t="e">
        <f t="shared" si="0"/>
        <v>#VALUE!</v>
      </c>
      <c r="M3" s="15" t="s">
        <v>10</v>
      </c>
      <c r="N3" s="30"/>
      <c r="O3" s="16" t="str">
        <f>LastNPosition(E$8:E$1507,2)</f>
        <v/>
      </c>
      <c r="P3" s="17" t="str">
        <f>LastNPosition(F$8:F$1507,2)</f>
        <v/>
      </c>
      <c r="Q3" s="18" t="str">
        <f>LastNPosition(G$8:G$1507,2)</f>
        <v/>
      </c>
      <c r="R3" s="30" t="s">
        <v>22</v>
      </c>
      <c r="S3" s="31"/>
      <c r="T3" s="38" t="s">
        <v>12</v>
      </c>
      <c r="U3" s="38"/>
      <c r="V3" s="38"/>
      <c r="W3" s="38"/>
      <c r="X3" s="4" t="s">
        <v>26</v>
      </c>
      <c r="BA3" s="31"/>
      <c r="BB3" s="31"/>
      <c r="BC3" s="31"/>
      <c r="BD3" s="31"/>
    </row>
    <row r="4" spans="1:84">
      <c r="A4" s="13"/>
      <c r="B4" s="13"/>
      <c r="C4" s="13"/>
      <c r="D4" s="13"/>
      <c r="I4" s="2"/>
      <c r="J4" s="8" t="str">
        <f>Disimulate($I$8:$I$17,J$8:J$17)</f>
        <v>err</v>
      </c>
      <c r="K4" s="2" t="str">
        <f>Disimulate($I$8:$I$17,K$8:K$17)</f>
        <v>err</v>
      </c>
      <c r="L4" s="28" t="str">
        <f>Disimulate($I$8:$I$17,L$8:L$17)</f>
        <v>err</v>
      </c>
      <c r="M4" s="19" t="s">
        <v>11</v>
      </c>
      <c r="N4" s="30"/>
      <c r="O4" s="20" t="str">
        <f>LastNPosition(E$8:E$1507,1)</f>
        <v/>
      </c>
      <c r="P4" s="21" t="str">
        <f>LastNPosition(F$8:F$1507,1)</f>
        <v/>
      </c>
      <c r="Q4" s="22" t="str">
        <f>LastNPosition(G$8:G$1507,1)</f>
        <v/>
      </c>
      <c r="R4" s="30" t="s">
        <v>21</v>
      </c>
      <c r="S4" s="31"/>
      <c r="T4" s="35" t="s">
        <v>24</v>
      </c>
      <c r="U4" s="35"/>
      <c r="V4" s="35"/>
      <c r="W4" s="35"/>
      <c r="BA4" s="31"/>
      <c r="BB4" s="31"/>
      <c r="BC4" s="31"/>
      <c r="BD4" s="31"/>
    </row>
    <row r="5" spans="1:84">
      <c r="I5" s="31"/>
      <c r="J5" s="9" t="e">
        <f t="shared" ref="J5:L5" si="1">IF(J4+1&lt;=9,J4+1,0)</f>
        <v>#VALUE!</v>
      </c>
      <c r="K5" s="10" t="e">
        <f t="shared" si="1"/>
        <v>#VALUE!</v>
      </c>
      <c r="L5" s="29" t="e">
        <f t="shared" si="1"/>
        <v>#VALUE!</v>
      </c>
      <c r="M5" s="23" t="s">
        <v>9</v>
      </c>
      <c r="N5" s="30"/>
      <c r="O5" s="30"/>
      <c r="P5" s="30"/>
      <c r="Q5" s="30"/>
      <c r="S5" s="31"/>
      <c r="T5" s="35" t="s">
        <v>7</v>
      </c>
      <c r="U5" s="35"/>
      <c r="V5" s="35"/>
      <c r="W5" s="35"/>
      <c r="Y5" s="33" t="s">
        <v>19</v>
      </c>
      <c r="Z5" s="33"/>
      <c r="AA5" s="33"/>
      <c r="AD5" s="33" t="s">
        <v>20</v>
      </c>
      <c r="AE5" s="33"/>
      <c r="AF5" s="33"/>
      <c r="BA5" s="31"/>
      <c r="BB5" s="31"/>
      <c r="BC5" s="31"/>
      <c r="BD5" s="31"/>
      <c r="BW5" s="30"/>
      <c r="CF5" s="30"/>
    </row>
    <row r="6" spans="1:84">
      <c r="E6" s="34" t="s">
        <v>27</v>
      </c>
      <c r="F6" s="35"/>
      <c r="G6" s="35"/>
      <c r="I6" s="31"/>
      <c r="J6" s="39" t="s">
        <v>7</v>
      </c>
      <c r="K6" s="39"/>
      <c r="L6" s="39"/>
      <c r="N6" s="3">
        <v>30</v>
      </c>
      <c r="O6" s="37" t="s">
        <v>24</v>
      </c>
      <c r="P6" s="37"/>
      <c r="Q6" s="37"/>
      <c r="R6" s="37"/>
      <c r="S6" s="32">
        <v>0.5</v>
      </c>
      <c r="T6" s="35" t="s">
        <v>17</v>
      </c>
      <c r="U6" s="35"/>
      <c r="V6" s="35"/>
      <c r="W6" s="35"/>
      <c r="Y6" s="33" t="s">
        <v>17</v>
      </c>
      <c r="Z6" s="33"/>
      <c r="AA6" s="33"/>
      <c r="AD6" s="33" t="s">
        <v>17</v>
      </c>
      <c r="AE6" s="33"/>
      <c r="AF6" s="33"/>
      <c r="BA6" s="31"/>
      <c r="BB6" s="31"/>
      <c r="BC6" s="31"/>
      <c r="BD6" s="31"/>
      <c r="BW6" s="30"/>
      <c r="CF6" s="30"/>
    </row>
    <row r="7" spans="1:84">
      <c r="A7" s="31" t="s">
        <v>0</v>
      </c>
      <c r="B7" s="31" t="s">
        <v>1</v>
      </c>
      <c r="C7" s="31" t="s">
        <v>2</v>
      </c>
      <c r="D7" s="31" t="s">
        <v>3</v>
      </c>
      <c r="E7" s="31" t="s">
        <v>4</v>
      </c>
      <c r="F7" s="31" t="s">
        <v>5</v>
      </c>
      <c r="G7" s="31" t="s">
        <v>6</v>
      </c>
      <c r="I7" s="31" t="s">
        <v>8</v>
      </c>
      <c r="J7" s="31" t="s">
        <v>4</v>
      </c>
      <c r="K7" s="31" t="s">
        <v>5</v>
      </c>
      <c r="L7" s="31" t="s">
        <v>6</v>
      </c>
      <c r="N7" s="31" t="s">
        <v>0</v>
      </c>
      <c r="O7" s="31" t="s">
        <v>4</v>
      </c>
      <c r="P7" s="31" t="s">
        <v>5</v>
      </c>
      <c r="Q7" s="31" t="s">
        <v>6</v>
      </c>
      <c r="S7" s="31" t="s">
        <v>8</v>
      </c>
      <c r="T7" s="31" t="s">
        <v>4</v>
      </c>
      <c r="U7" s="31" t="s">
        <v>5</v>
      </c>
      <c r="V7" s="31" t="s">
        <v>6</v>
      </c>
      <c r="X7" s="31" t="s">
        <v>8</v>
      </c>
      <c r="Y7" s="31" t="s">
        <v>4</v>
      </c>
      <c r="Z7" s="31" t="s">
        <v>5</v>
      </c>
      <c r="AA7" s="31" t="s">
        <v>6</v>
      </c>
      <c r="AC7" s="31" t="s">
        <v>8</v>
      </c>
      <c r="AD7" s="31" t="s">
        <v>4</v>
      </c>
      <c r="AE7" s="31" t="s">
        <v>5</v>
      </c>
      <c r="AF7" s="31" t="s">
        <v>6</v>
      </c>
      <c r="BA7" s="31"/>
      <c r="BB7" s="31"/>
      <c r="BC7" s="31"/>
      <c r="BD7" s="31"/>
      <c r="BW7" s="30"/>
      <c r="CF7" s="30"/>
    </row>
    <row r="8" spans="1:84">
      <c r="A8" s="31">
        <v>1</v>
      </c>
      <c r="B8" s="30">
        <v>2015</v>
      </c>
      <c r="C8" s="30">
        <v>1</v>
      </c>
      <c r="D8" s="30">
        <v>1</v>
      </c>
      <c r="E8" s="30"/>
      <c r="F8" s="30"/>
      <c r="G8" s="30"/>
      <c r="I8" s="24">
        <v>0</v>
      </c>
      <c r="J8" s="1">
        <f t="shared" ref="J8:J17" si="2">FrequencyCount(E$8:E$1507,$I8)</f>
        <v>0</v>
      </c>
      <c r="K8" s="1">
        <f t="shared" ref="K8:K17" si="3">FrequencyCount(F$8:F$1507,$I8)</f>
        <v>0</v>
      </c>
      <c r="L8" s="1">
        <f t="shared" ref="L8:L17" si="4">FrequencyCount(G$8:G$1507,$I8)</f>
        <v>0</v>
      </c>
      <c r="N8" s="30">
        <f>IF(N6&gt;0,1,"")</f>
        <v>1</v>
      </c>
      <c r="O8" s="31" t="str">
        <f>IF(ISNUMBER($N8),DisimulateNexus($I$8:$I$17,J$8:J$17,O$3,O$4),"")</f>
        <v/>
      </c>
      <c r="P8" s="31" t="str">
        <f>IF(ISNUMBER($N8),DisimulateNexus($I$8:$I$17,K$8:K$17,P$3,P$4),"")</f>
        <v/>
      </c>
      <c r="Q8" s="31" t="str">
        <f>IF(ISNUMBER($N8),DisimulateNexus($I$8:$I$17,L$8:L$17,Q$3,Q$4),"")</f>
        <v/>
      </c>
      <c r="S8" s="24">
        <v>0</v>
      </c>
      <c r="T8" s="12">
        <f t="shared" ref="T8:T17" si="5">FrequencyCount(O$8:O$1507,$S8)</f>
        <v>0</v>
      </c>
      <c r="U8" s="12">
        <f t="shared" ref="U8:U17" si="6">FrequencyCount(P$8:P$1507,$S8)</f>
        <v>0</v>
      </c>
      <c r="V8" s="12">
        <f t="shared" ref="V8:V17" si="7">FrequencyCount(Q$8:Q$1507,$S8)</f>
        <v>0</v>
      </c>
      <c r="X8" s="24">
        <v>0</v>
      </c>
      <c r="Y8" s="26">
        <f t="shared" ref="Y8:Y17" si="8">(T8-T$18+1)/(T$19-T$18+2)</f>
        <v>0.5</v>
      </c>
      <c r="Z8" s="26">
        <f t="shared" ref="Z8:Z17" si="9">(U8-U$18+1)/(U$19-U$18+2)</f>
        <v>0.5</v>
      </c>
      <c r="AA8" s="26">
        <f t="shared" ref="AA8:AA17" si="10">(V8-V$18+1)/(V$19-V$18+2)</f>
        <v>0.5</v>
      </c>
      <c r="AC8" s="24">
        <v>0</v>
      </c>
      <c r="AD8" s="26">
        <f t="shared" ref="AD8:AD17" si="11">1-Y8</f>
        <v>0.5</v>
      </c>
      <c r="AE8" s="26">
        <f t="shared" ref="AE8:AE17" si="12">1-Z8</f>
        <v>0.5</v>
      </c>
      <c r="AF8" s="26">
        <f t="shared" ref="AF8:AF17" si="13">1-AA8</f>
        <v>0.5</v>
      </c>
      <c r="BA8" s="31"/>
      <c r="BB8" s="31"/>
      <c r="BC8" s="31"/>
      <c r="BD8" s="31"/>
      <c r="CF8" s="30"/>
    </row>
    <row r="9" spans="1:84">
      <c r="A9" s="31">
        <v>2</v>
      </c>
      <c r="B9" s="30">
        <v>2015</v>
      </c>
      <c r="C9" s="30">
        <v>1</v>
      </c>
      <c r="D9" s="30">
        <v>2</v>
      </c>
      <c r="E9" s="30"/>
      <c r="F9" s="30"/>
      <c r="G9" s="30"/>
      <c r="I9" s="24">
        <v>1</v>
      </c>
      <c r="J9" s="1">
        <f t="shared" si="2"/>
        <v>0</v>
      </c>
      <c r="K9" s="1">
        <f t="shared" si="3"/>
        <v>0</v>
      </c>
      <c r="L9" s="1">
        <f t="shared" si="4"/>
        <v>0</v>
      </c>
      <c r="N9" s="30">
        <f t="shared" ref="N9:N72" si="14">IF(ISNUMBER(N8),IF(N8+1&lt;=N$6,N8+1,""),"")</f>
        <v>2</v>
      </c>
      <c r="O9" s="31" t="str">
        <f>IF(ISNUMBER($N9),DisimulateNexus($I$8:$I$17,J$8:J$17,O$3,O$4),"")</f>
        <v/>
      </c>
      <c r="P9" s="31" t="str">
        <f>IF(ISNUMBER($N9),DisimulateNexus($I$8:$I$17,K$8:K$17,P$3,P$4),"")</f>
        <v/>
      </c>
      <c r="Q9" s="31" t="str">
        <f>IF(ISNUMBER($N9),DisimulateNexus($I$8:$I$17,L$8:L$17,Q$3,Q$4),"")</f>
        <v/>
      </c>
      <c r="S9" s="24">
        <v>1</v>
      </c>
      <c r="T9" s="12">
        <f t="shared" si="5"/>
        <v>0</v>
      </c>
      <c r="U9" s="12">
        <f t="shared" si="6"/>
        <v>0</v>
      </c>
      <c r="V9" s="12">
        <f t="shared" si="7"/>
        <v>0</v>
      </c>
      <c r="X9" s="24">
        <v>1</v>
      </c>
      <c r="Y9" s="26">
        <f t="shared" si="8"/>
        <v>0.5</v>
      </c>
      <c r="Z9" s="26">
        <f t="shared" si="9"/>
        <v>0.5</v>
      </c>
      <c r="AA9" s="26">
        <f t="shared" si="10"/>
        <v>0.5</v>
      </c>
      <c r="AC9" s="24">
        <v>1</v>
      </c>
      <c r="AD9" s="26">
        <f t="shared" si="11"/>
        <v>0.5</v>
      </c>
      <c r="AE9" s="26">
        <f t="shared" si="12"/>
        <v>0.5</v>
      </c>
      <c r="AF9" s="26">
        <f t="shared" si="13"/>
        <v>0.5</v>
      </c>
      <c r="BA9" s="31"/>
      <c r="BB9" s="31"/>
      <c r="BC9" s="31"/>
      <c r="BD9" s="31"/>
      <c r="CF9" s="30"/>
    </row>
    <row r="10" spans="1:84">
      <c r="A10" s="31">
        <v>3</v>
      </c>
      <c r="B10" s="30">
        <v>2015</v>
      </c>
      <c r="C10" s="30">
        <v>1</v>
      </c>
      <c r="D10" s="30">
        <v>3</v>
      </c>
      <c r="E10" s="30"/>
      <c r="F10" s="30"/>
      <c r="G10" s="30"/>
      <c r="I10" s="24">
        <v>2</v>
      </c>
      <c r="J10" s="1">
        <f t="shared" si="2"/>
        <v>0</v>
      </c>
      <c r="K10" s="1">
        <f t="shared" si="3"/>
        <v>0</v>
      </c>
      <c r="L10" s="1">
        <f t="shared" si="4"/>
        <v>0</v>
      </c>
      <c r="N10" s="30">
        <f t="shared" si="14"/>
        <v>3</v>
      </c>
      <c r="O10" s="31" t="str">
        <f>IF(ISNUMBER($N10),DisimulateNexus($I$8:$I$17,J$8:J$17,O$3,O$4),"")</f>
        <v/>
      </c>
      <c r="P10" s="31" t="str">
        <f>IF(ISNUMBER($N10),DisimulateNexus($I$8:$I$17,K$8:K$17,P$3,P$4),"")</f>
        <v/>
      </c>
      <c r="Q10" s="31" t="str">
        <f>IF(ISNUMBER($N10),DisimulateNexus($I$8:$I$17,L$8:L$17,Q$3,Q$4),"")</f>
        <v/>
      </c>
      <c r="S10" s="24">
        <v>2</v>
      </c>
      <c r="T10" s="12">
        <f t="shared" si="5"/>
        <v>0</v>
      </c>
      <c r="U10" s="12">
        <f t="shared" si="6"/>
        <v>0</v>
      </c>
      <c r="V10" s="12">
        <f t="shared" si="7"/>
        <v>0</v>
      </c>
      <c r="X10" s="24">
        <v>2</v>
      </c>
      <c r="Y10" s="26">
        <f t="shared" si="8"/>
        <v>0.5</v>
      </c>
      <c r="Z10" s="26">
        <f t="shared" si="9"/>
        <v>0.5</v>
      </c>
      <c r="AA10" s="26">
        <f t="shared" si="10"/>
        <v>0.5</v>
      </c>
      <c r="AC10" s="24">
        <v>2</v>
      </c>
      <c r="AD10" s="26">
        <f t="shared" si="11"/>
        <v>0.5</v>
      </c>
      <c r="AE10" s="26">
        <f t="shared" si="12"/>
        <v>0.5</v>
      </c>
      <c r="AF10" s="26">
        <f t="shared" si="13"/>
        <v>0.5</v>
      </c>
      <c r="BA10" s="31"/>
      <c r="BB10" s="31"/>
      <c r="BC10" s="31"/>
      <c r="BD10" s="31"/>
      <c r="CF10" s="30"/>
    </row>
    <row r="11" spans="1:84">
      <c r="A11" s="31">
        <v>4</v>
      </c>
      <c r="B11" s="30">
        <v>2015</v>
      </c>
      <c r="C11" s="30">
        <v>1</v>
      </c>
      <c r="D11" s="30">
        <v>4</v>
      </c>
      <c r="E11" s="30"/>
      <c r="F11" s="30"/>
      <c r="G11" s="30"/>
      <c r="I11" s="24">
        <v>3</v>
      </c>
      <c r="J11" s="1">
        <f t="shared" si="2"/>
        <v>0</v>
      </c>
      <c r="K11" s="1">
        <f t="shared" si="3"/>
        <v>0</v>
      </c>
      <c r="L11" s="1">
        <f t="shared" si="4"/>
        <v>0</v>
      </c>
      <c r="N11" s="30">
        <f t="shared" si="14"/>
        <v>4</v>
      </c>
      <c r="O11" s="31" t="str">
        <f>IF(ISNUMBER($N11),DisimulateNexus($I$8:$I$17,J$8:J$17,O$3,O$4),"")</f>
        <v/>
      </c>
      <c r="P11" s="31" t="str">
        <f>IF(ISNUMBER($N11),DisimulateNexus($I$8:$I$17,K$8:K$17,P$3,P$4),"")</f>
        <v/>
      </c>
      <c r="Q11" s="31" t="str">
        <f>IF(ISNUMBER($N11),DisimulateNexus($I$8:$I$17,L$8:L$17,Q$3,Q$4),"")</f>
        <v/>
      </c>
      <c r="S11" s="24">
        <v>3</v>
      </c>
      <c r="T11" s="12">
        <f t="shared" si="5"/>
        <v>0</v>
      </c>
      <c r="U11" s="12">
        <f t="shared" si="6"/>
        <v>0</v>
      </c>
      <c r="V11" s="12">
        <f t="shared" si="7"/>
        <v>0</v>
      </c>
      <c r="X11" s="24">
        <v>3</v>
      </c>
      <c r="Y11" s="26">
        <f t="shared" si="8"/>
        <v>0.5</v>
      </c>
      <c r="Z11" s="26">
        <f t="shared" si="9"/>
        <v>0.5</v>
      </c>
      <c r="AA11" s="26">
        <f t="shared" si="10"/>
        <v>0.5</v>
      </c>
      <c r="AC11" s="24">
        <v>3</v>
      </c>
      <c r="AD11" s="26">
        <f t="shared" si="11"/>
        <v>0.5</v>
      </c>
      <c r="AE11" s="26">
        <f t="shared" si="12"/>
        <v>0.5</v>
      </c>
      <c r="AF11" s="26">
        <f t="shared" si="13"/>
        <v>0.5</v>
      </c>
      <c r="BA11" s="31"/>
      <c r="BB11" s="31"/>
      <c r="BC11" s="31"/>
      <c r="BD11" s="31"/>
      <c r="CF11" s="30"/>
    </row>
    <row r="12" spans="1:84">
      <c r="A12" s="31">
        <v>5</v>
      </c>
      <c r="B12" s="30">
        <v>2015</v>
      </c>
      <c r="C12" s="30">
        <v>1</v>
      </c>
      <c r="D12" s="30">
        <v>5</v>
      </c>
      <c r="E12" s="30"/>
      <c r="F12" s="30"/>
      <c r="G12" s="30"/>
      <c r="I12" s="24">
        <v>4</v>
      </c>
      <c r="J12" s="1">
        <f t="shared" si="2"/>
        <v>0</v>
      </c>
      <c r="K12" s="1">
        <f t="shared" si="3"/>
        <v>0</v>
      </c>
      <c r="L12" s="1">
        <f t="shared" si="4"/>
        <v>0</v>
      </c>
      <c r="N12" s="30">
        <f t="shared" si="14"/>
        <v>5</v>
      </c>
      <c r="O12" s="31" t="str">
        <f>IF(ISNUMBER($N12),DisimulateNexus($I$8:$I$17,J$8:J$17,O$3,O$4),"")</f>
        <v/>
      </c>
      <c r="P12" s="31" t="str">
        <f>IF(ISNUMBER($N12),DisimulateNexus($I$8:$I$17,K$8:K$17,P$3,P$4),"")</f>
        <v/>
      </c>
      <c r="Q12" s="31" t="str">
        <f>IF(ISNUMBER($N12),DisimulateNexus($I$8:$I$17,L$8:L$17,Q$3,Q$4),"")</f>
        <v/>
      </c>
      <c r="S12" s="24">
        <v>4</v>
      </c>
      <c r="T12" s="12">
        <f t="shared" si="5"/>
        <v>0</v>
      </c>
      <c r="U12" s="12">
        <f t="shared" si="6"/>
        <v>0</v>
      </c>
      <c r="V12" s="12">
        <f t="shared" si="7"/>
        <v>0</v>
      </c>
      <c r="X12" s="24">
        <v>4</v>
      </c>
      <c r="Y12" s="26">
        <f t="shared" si="8"/>
        <v>0.5</v>
      </c>
      <c r="Z12" s="26">
        <f t="shared" si="9"/>
        <v>0.5</v>
      </c>
      <c r="AA12" s="26">
        <f t="shared" si="10"/>
        <v>0.5</v>
      </c>
      <c r="AC12" s="24">
        <v>4</v>
      </c>
      <c r="AD12" s="26">
        <f t="shared" si="11"/>
        <v>0.5</v>
      </c>
      <c r="AE12" s="26">
        <f t="shared" si="12"/>
        <v>0.5</v>
      </c>
      <c r="AF12" s="26">
        <f t="shared" si="13"/>
        <v>0.5</v>
      </c>
      <c r="BA12" s="31"/>
      <c r="BB12" s="31"/>
      <c r="BC12" s="31"/>
      <c r="BD12" s="31"/>
      <c r="CF12" s="30"/>
    </row>
    <row r="13" spans="1:84">
      <c r="A13" s="31">
        <v>6</v>
      </c>
      <c r="B13" s="30">
        <v>2015</v>
      </c>
      <c r="C13" s="30">
        <v>1</v>
      </c>
      <c r="D13" s="30">
        <v>6</v>
      </c>
      <c r="E13" s="30"/>
      <c r="F13" s="30"/>
      <c r="G13" s="30"/>
      <c r="I13" s="24">
        <v>5</v>
      </c>
      <c r="J13" s="1">
        <f t="shared" si="2"/>
        <v>0</v>
      </c>
      <c r="K13" s="1">
        <f t="shared" si="3"/>
        <v>0</v>
      </c>
      <c r="L13" s="1">
        <f t="shared" si="4"/>
        <v>0</v>
      </c>
      <c r="N13" s="30">
        <f t="shared" si="14"/>
        <v>6</v>
      </c>
      <c r="O13" s="31" t="str">
        <f>IF(ISNUMBER($N13),DisimulateNexus($I$8:$I$17,J$8:J$17,O$3,O$4),"")</f>
        <v/>
      </c>
      <c r="P13" s="31" t="str">
        <f>IF(ISNUMBER($N13),DisimulateNexus($I$8:$I$17,K$8:K$17,P$3,P$4),"")</f>
        <v/>
      </c>
      <c r="Q13" s="31" t="str">
        <f>IF(ISNUMBER($N13),DisimulateNexus($I$8:$I$17,L$8:L$17,Q$3,Q$4),"")</f>
        <v/>
      </c>
      <c r="S13" s="24">
        <v>5</v>
      </c>
      <c r="T13" s="12">
        <f t="shared" si="5"/>
        <v>0</v>
      </c>
      <c r="U13" s="12">
        <f t="shared" si="6"/>
        <v>0</v>
      </c>
      <c r="V13" s="12">
        <f t="shared" si="7"/>
        <v>0</v>
      </c>
      <c r="X13" s="24">
        <v>5</v>
      </c>
      <c r="Y13" s="26">
        <f t="shared" si="8"/>
        <v>0.5</v>
      </c>
      <c r="Z13" s="26">
        <f t="shared" si="9"/>
        <v>0.5</v>
      </c>
      <c r="AA13" s="26">
        <f t="shared" si="10"/>
        <v>0.5</v>
      </c>
      <c r="AC13" s="24">
        <v>5</v>
      </c>
      <c r="AD13" s="26">
        <f t="shared" si="11"/>
        <v>0.5</v>
      </c>
      <c r="AE13" s="26">
        <f t="shared" si="12"/>
        <v>0.5</v>
      </c>
      <c r="AF13" s="26">
        <f t="shared" si="13"/>
        <v>0.5</v>
      </c>
      <c r="BA13" s="31"/>
      <c r="BB13" s="31"/>
      <c r="BC13" s="31"/>
      <c r="BD13" s="31"/>
      <c r="CF13" s="30"/>
    </row>
    <row r="14" spans="1:84">
      <c r="A14" s="31">
        <v>7</v>
      </c>
      <c r="B14" s="30">
        <v>2015</v>
      </c>
      <c r="C14" s="30">
        <v>1</v>
      </c>
      <c r="D14" s="30">
        <v>7</v>
      </c>
      <c r="E14" s="30"/>
      <c r="F14" s="30"/>
      <c r="G14" s="30"/>
      <c r="I14" s="24">
        <v>6</v>
      </c>
      <c r="J14" s="1">
        <f t="shared" si="2"/>
        <v>0</v>
      </c>
      <c r="K14" s="1">
        <f t="shared" si="3"/>
        <v>0</v>
      </c>
      <c r="L14" s="1">
        <f t="shared" si="4"/>
        <v>0</v>
      </c>
      <c r="N14" s="30">
        <f t="shared" si="14"/>
        <v>7</v>
      </c>
      <c r="O14" s="31" t="str">
        <f>IF(ISNUMBER($N14),DisimulateNexus($I$8:$I$17,J$8:J$17,O$3,O$4),"")</f>
        <v/>
      </c>
      <c r="P14" s="31" t="str">
        <f>IF(ISNUMBER($N14),DisimulateNexus($I$8:$I$17,K$8:K$17,P$3,P$4),"")</f>
        <v/>
      </c>
      <c r="Q14" s="31" t="str">
        <f>IF(ISNUMBER($N14),DisimulateNexus($I$8:$I$17,L$8:L$17,Q$3,Q$4),"")</f>
        <v/>
      </c>
      <c r="S14" s="24">
        <v>6</v>
      </c>
      <c r="T14" s="12">
        <f t="shared" si="5"/>
        <v>0</v>
      </c>
      <c r="U14" s="12">
        <f t="shared" si="6"/>
        <v>0</v>
      </c>
      <c r="V14" s="12">
        <f t="shared" si="7"/>
        <v>0</v>
      </c>
      <c r="X14" s="24">
        <v>6</v>
      </c>
      <c r="Y14" s="26">
        <f t="shared" si="8"/>
        <v>0.5</v>
      </c>
      <c r="Z14" s="26">
        <f t="shared" si="9"/>
        <v>0.5</v>
      </c>
      <c r="AA14" s="26">
        <f t="shared" si="10"/>
        <v>0.5</v>
      </c>
      <c r="AC14" s="24">
        <v>6</v>
      </c>
      <c r="AD14" s="26">
        <f t="shared" si="11"/>
        <v>0.5</v>
      </c>
      <c r="AE14" s="26">
        <f t="shared" si="12"/>
        <v>0.5</v>
      </c>
      <c r="AF14" s="26">
        <f t="shared" si="13"/>
        <v>0.5</v>
      </c>
      <c r="BA14" s="31"/>
      <c r="BB14" s="31"/>
      <c r="BC14" s="31"/>
      <c r="BD14" s="31"/>
      <c r="CF14" s="30"/>
    </row>
    <row r="15" spans="1:84">
      <c r="A15" s="31">
        <v>8</v>
      </c>
      <c r="B15" s="30">
        <v>2015</v>
      </c>
      <c r="C15" s="30">
        <v>1</v>
      </c>
      <c r="D15" s="30">
        <v>8</v>
      </c>
      <c r="E15" s="30"/>
      <c r="F15" s="30"/>
      <c r="G15" s="30"/>
      <c r="I15" s="24">
        <v>7</v>
      </c>
      <c r="J15" s="1">
        <f t="shared" si="2"/>
        <v>0</v>
      </c>
      <c r="K15" s="1">
        <f t="shared" si="3"/>
        <v>0</v>
      </c>
      <c r="L15" s="1">
        <f t="shared" si="4"/>
        <v>0</v>
      </c>
      <c r="N15" s="30">
        <f t="shared" si="14"/>
        <v>8</v>
      </c>
      <c r="O15" s="31" t="str">
        <f>IF(ISNUMBER($N15),DisimulateNexus($I$8:$I$17,J$8:J$17,O$3,O$4),"")</f>
        <v/>
      </c>
      <c r="P15" s="31" t="str">
        <f>IF(ISNUMBER($N15),DisimulateNexus($I$8:$I$17,K$8:K$17,P$3,P$4),"")</f>
        <v/>
      </c>
      <c r="Q15" s="31" t="str">
        <f>IF(ISNUMBER($N15),DisimulateNexus($I$8:$I$17,L$8:L$17,Q$3,Q$4),"")</f>
        <v/>
      </c>
      <c r="S15" s="24">
        <v>7</v>
      </c>
      <c r="T15" s="12">
        <f t="shared" si="5"/>
        <v>0</v>
      </c>
      <c r="U15" s="12">
        <f t="shared" si="6"/>
        <v>0</v>
      </c>
      <c r="V15" s="12">
        <f t="shared" si="7"/>
        <v>0</v>
      </c>
      <c r="X15" s="24">
        <v>7</v>
      </c>
      <c r="Y15" s="26">
        <f t="shared" si="8"/>
        <v>0.5</v>
      </c>
      <c r="Z15" s="26">
        <f t="shared" si="9"/>
        <v>0.5</v>
      </c>
      <c r="AA15" s="26">
        <f t="shared" si="10"/>
        <v>0.5</v>
      </c>
      <c r="AC15" s="24">
        <v>7</v>
      </c>
      <c r="AD15" s="26">
        <f t="shared" si="11"/>
        <v>0.5</v>
      </c>
      <c r="AE15" s="26">
        <f t="shared" si="12"/>
        <v>0.5</v>
      </c>
      <c r="AF15" s="26">
        <f t="shared" si="13"/>
        <v>0.5</v>
      </c>
      <c r="BA15" s="31"/>
      <c r="BB15" s="31"/>
      <c r="BC15" s="31"/>
      <c r="BD15" s="31"/>
      <c r="CF15" s="30"/>
    </row>
    <row r="16" spans="1:84">
      <c r="A16" s="31">
        <v>9</v>
      </c>
      <c r="B16" s="30">
        <v>2015</v>
      </c>
      <c r="C16" s="30">
        <v>1</v>
      </c>
      <c r="D16" s="30">
        <v>9</v>
      </c>
      <c r="E16" s="30"/>
      <c r="F16" s="30"/>
      <c r="G16" s="30"/>
      <c r="I16" s="24">
        <v>8</v>
      </c>
      <c r="J16" s="1">
        <f t="shared" si="2"/>
        <v>0</v>
      </c>
      <c r="K16" s="1">
        <f t="shared" si="3"/>
        <v>0</v>
      </c>
      <c r="L16" s="1">
        <f t="shared" si="4"/>
        <v>0</v>
      </c>
      <c r="N16" s="30">
        <f t="shared" si="14"/>
        <v>9</v>
      </c>
      <c r="O16" s="31" t="str">
        <f>IF(ISNUMBER($N16),DisimulateNexus($I$8:$I$17,J$8:J$17,O$3,O$4),"")</f>
        <v/>
      </c>
      <c r="P16" s="31" t="str">
        <f>IF(ISNUMBER($N16),DisimulateNexus($I$8:$I$17,K$8:K$17,P$3,P$4),"")</f>
        <v/>
      </c>
      <c r="Q16" s="31" t="str">
        <f>IF(ISNUMBER($N16),DisimulateNexus($I$8:$I$17,L$8:L$17,Q$3,Q$4),"")</f>
        <v/>
      </c>
      <c r="S16" s="24">
        <v>8</v>
      </c>
      <c r="T16" s="12">
        <f t="shared" si="5"/>
        <v>0</v>
      </c>
      <c r="U16" s="12">
        <f t="shared" si="6"/>
        <v>0</v>
      </c>
      <c r="V16" s="12">
        <f t="shared" si="7"/>
        <v>0</v>
      </c>
      <c r="X16" s="24">
        <v>8</v>
      </c>
      <c r="Y16" s="26">
        <f t="shared" si="8"/>
        <v>0.5</v>
      </c>
      <c r="Z16" s="26">
        <f t="shared" si="9"/>
        <v>0.5</v>
      </c>
      <c r="AA16" s="26">
        <f t="shared" si="10"/>
        <v>0.5</v>
      </c>
      <c r="AC16" s="24">
        <v>8</v>
      </c>
      <c r="AD16" s="26">
        <f t="shared" si="11"/>
        <v>0.5</v>
      </c>
      <c r="AE16" s="26">
        <f t="shared" si="12"/>
        <v>0.5</v>
      </c>
      <c r="AF16" s="26">
        <f t="shared" si="13"/>
        <v>0.5</v>
      </c>
      <c r="BA16" s="31"/>
      <c r="BB16" s="31"/>
      <c r="BC16" s="31"/>
      <c r="BD16" s="31"/>
      <c r="CF16" s="30"/>
    </row>
    <row r="17" spans="1:84">
      <c r="A17" s="31">
        <v>10</v>
      </c>
      <c r="B17" s="30">
        <v>2015</v>
      </c>
      <c r="C17" s="30">
        <v>1</v>
      </c>
      <c r="D17" s="30">
        <v>10</v>
      </c>
      <c r="E17" s="30"/>
      <c r="F17" s="30"/>
      <c r="G17" s="30"/>
      <c r="I17" s="24">
        <v>9</v>
      </c>
      <c r="J17" s="1">
        <f t="shared" si="2"/>
        <v>0</v>
      </c>
      <c r="K17" s="1">
        <f t="shared" si="3"/>
        <v>0</v>
      </c>
      <c r="L17" s="1">
        <f t="shared" si="4"/>
        <v>0</v>
      </c>
      <c r="N17" s="30">
        <f t="shared" si="14"/>
        <v>10</v>
      </c>
      <c r="O17" s="31" t="str">
        <f>IF(ISNUMBER($N17),DisimulateNexus($I$8:$I$17,J$8:J$17,O$3,O$4),"")</f>
        <v/>
      </c>
      <c r="P17" s="31" t="str">
        <f>IF(ISNUMBER($N17),DisimulateNexus($I$8:$I$17,K$8:K$17,P$3,P$4),"")</f>
        <v/>
      </c>
      <c r="Q17" s="31" t="str">
        <f>IF(ISNUMBER($N17),DisimulateNexus($I$8:$I$17,L$8:L$17,Q$3,Q$4),"")</f>
        <v/>
      </c>
      <c r="S17" s="24">
        <v>9</v>
      </c>
      <c r="T17" s="12">
        <f t="shared" si="5"/>
        <v>0</v>
      </c>
      <c r="U17" s="12">
        <f t="shared" si="6"/>
        <v>0</v>
      </c>
      <c r="V17" s="12">
        <f t="shared" si="7"/>
        <v>0</v>
      </c>
      <c r="X17" s="24">
        <v>9</v>
      </c>
      <c r="Y17" s="26">
        <f t="shared" si="8"/>
        <v>0.5</v>
      </c>
      <c r="Z17" s="26">
        <f t="shared" si="9"/>
        <v>0.5</v>
      </c>
      <c r="AA17" s="26">
        <f t="shared" si="10"/>
        <v>0.5</v>
      </c>
      <c r="AC17" s="24">
        <v>9</v>
      </c>
      <c r="AD17" s="26">
        <f t="shared" si="11"/>
        <v>0.5</v>
      </c>
      <c r="AE17" s="26">
        <f t="shared" si="12"/>
        <v>0.5</v>
      </c>
      <c r="AF17" s="26">
        <f t="shared" si="13"/>
        <v>0.5</v>
      </c>
      <c r="BA17" s="31"/>
      <c r="BB17" s="31"/>
      <c r="BC17" s="31"/>
      <c r="BD17" s="31"/>
      <c r="CF17" s="30"/>
    </row>
    <row r="18" spans="1:84">
      <c r="A18" s="31">
        <v>11</v>
      </c>
      <c r="B18" s="30">
        <v>2015</v>
      </c>
      <c r="C18" s="30">
        <v>1</v>
      </c>
      <c r="D18" s="30">
        <v>11</v>
      </c>
      <c r="E18" s="30"/>
      <c r="F18" s="30"/>
      <c r="G18" s="30"/>
      <c r="J18" s="11"/>
      <c r="N18" s="30">
        <f t="shared" si="14"/>
        <v>11</v>
      </c>
      <c r="O18" s="31" t="str">
        <f>IF(ISNUMBER($N18),DisimulateNexus($I$8:$I$17,J$8:J$17,O$3,O$4),"")</f>
        <v/>
      </c>
      <c r="P18" s="31" t="str">
        <f>IF(ISNUMBER($N18),DisimulateNexus($I$8:$I$17,K$8:K$17,P$3,P$4),"")</f>
        <v/>
      </c>
      <c r="Q18" s="31" t="str">
        <f>IF(ISNUMBER($N18),DisimulateNexus($I$8:$I$17,L$8:L$17,Q$3,Q$4),"")</f>
        <v/>
      </c>
      <c r="S18" s="30" t="s">
        <v>15</v>
      </c>
      <c r="T18" s="24">
        <f>MIN(T8:T17)</f>
        <v>0</v>
      </c>
      <c r="U18" s="24">
        <f t="shared" ref="U18:V18" si="15">MIN(U8:U17)</f>
        <v>0</v>
      </c>
      <c r="V18" s="24">
        <f t="shared" si="15"/>
        <v>0</v>
      </c>
      <c r="BA18" s="31"/>
      <c r="BB18" s="31"/>
      <c r="BC18" s="31"/>
      <c r="BD18" s="31"/>
      <c r="CF18" s="30"/>
    </row>
    <row r="19" spans="1:84">
      <c r="A19" s="31">
        <v>12</v>
      </c>
      <c r="B19" s="30">
        <v>2015</v>
      </c>
      <c r="C19" s="30">
        <v>1</v>
      </c>
      <c r="D19" s="30">
        <v>12</v>
      </c>
      <c r="E19" s="30"/>
      <c r="F19" s="30"/>
      <c r="G19" s="30"/>
      <c r="N19" s="30">
        <f t="shared" si="14"/>
        <v>12</v>
      </c>
      <c r="O19" s="31" t="str">
        <f>IF(ISNUMBER($N19),DisimulateNexus($I$8:$I$17,J$8:J$17,O$3,O$4),"")</f>
        <v/>
      </c>
      <c r="P19" s="31" t="str">
        <f>IF(ISNUMBER($N19),DisimulateNexus($I$8:$I$17,K$8:K$17,P$3,P$4),"")</f>
        <v/>
      </c>
      <c r="Q19" s="31" t="str">
        <f>IF(ISNUMBER($N19),DisimulateNexus($I$8:$I$17,L$8:L$17,Q$3,Q$4),"")</f>
        <v/>
      </c>
      <c r="S19" s="30" t="s">
        <v>16</v>
      </c>
      <c r="T19" s="24">
        <f>MAX(T8:T17)</f>
        <v>0</v>
      </c>
      <c r="U19" s="24">
        <f t="shared" ref="U19:V19" si="16">MAX(U8:U17)</f>
        <v>0</v>
      </c>
      <c r="V19" s="24">
        <f t="shared" si="16"/>
        <v>0</v>
      </c>
      <c r="BA19" s="31"/>
      <c r="BB19" s="31"/>
      <c r="BC19" s="31"/>
      <c r="BD19" s="31"/>
      <c r="CF19" s="30"/>
    </row>
    <row r="20" spans="1:84">
      <c r="A20" s="31">
        <v>13</v>
      </c>
      <c r="B20" s="30">
        <v>2015</v>
      </c>
      <c r="C20" s="30">
        <v>1</v>
      </c>
      <c r="D20" s="30">
        <v>13</v>
      </c>
      <c r="E20" s="30"/>
      <c r="F20" s="30"/>
      <c r="G20" s="30"/>
      <c r="N20" s="30">
        <f t="shared" si="14"/>
        <v>13</v>
      </c>
      <c r="O20" s="31" t="str">
        <f>IF(ISNUMBER($N20),DisimulateNexus($I$8:$I$17,J$8:J$17,O$3,O$4),"")</f>
        <v/>
      </c>
      <c r="P20" s="31" t="str">
        <f>IF(ISNUMBER($N20),DisimulateNexus($I$8:$I$17,K$8:K$17,P$3,P$4),"")</f>
        <v/>
      </c>
      <c r="Q20" s="31" t="str">
        <f>IF(ISNUMBER($N20),DisimulateNexus($I$8:$I$17,L$8:L$17,Q$3,Q$4),"")</f>
        <v/>
      </c>
      <c r="S20" s="14"/>
      <c r="BA20" s="31"/>
      <c r="BB20" s="31"/>
      <c r="BC20" s="31"/>
      <c r="BD20" s="31"/>
      <c r="CF20" s="30"/>
    </row>
    <row r="21" spans="1:84">
      <c r="A21" s="31">
        <v>14</v>
      </c>
      <c r="B21" s="30">
        <v>2015</v>
      </c>
      <c r="C21" s="30">
        <v>1</v>
      </c>
      <c r="D21" s="30">
        <v>14</v>
      </c>
      <c r="E21" s="30"/>
      <c r="F21" s="30"/>
      <c r="G21" s="30"/>
      <c r="N21" s="30">
        <f t="shared" si="14"/>
        <v>14</v>
      </c>
      <c r="O21" s="31" t="str">
        <f>IF(ISNUMBER($N21),DisimulateNexus($I$8:$I$17,J$8:J$17,O$3,O$4),"")</f>
        <v/>
      </c>
      <c r="P21" s="31" t="str">
        <f>IF(ISNUMBER($N21),DisimulateNexus($I$8:$I$17,K$8:K$17,P$3,P$4),"")</f>
        <v/>
      </c>
      <c r="Q21" s="31" t="str">
        <f>IF(ISNUMBER($N21),DisimulateNexus($I$8:$I$17,L$8:L$17,Q$3,Q$4),"")</f>
        <v/>
      </c>
      <c r="S21" s="14"/>
      <c r="T21" s="35" t="s">
        <v>7</v>
      </c>
      <c r="U21" s="35"/>
      <c r="V21" s="35"/>
      <c r="Y21" s="33" t="s">
        <v>19</v>
      </c>
      <c r="Z21" s="33"/>
      <c r="AA21" s="33"/>
      <c r="AD21" s="33" t="s">
        <v>20</v>
      </c>
      <c r="AE21" s="33"/>
      <c r="AF21" s="33"/>
      <c r="BA21" s="31"/>
      <c r="BB21" s="31"/>
      <c r="BC21" s="31"/>
      <c r="BD21" s="31"/>
      <c r="BW21" s="30"/>
      <c r="CF21" s="30"/>
    </row>
    <row r="22" spans="1:84">
      <c r="A22" s="31">
        <v>15</v>
      </c>
      <c r="B22" s="30">
        <v>2015</v>
      </c>
      <c r="C22" s="30">
        <v>1</v>
      </c>
      <c r="D22" s="30">
        <v>15</v>
      </c>
      <c r="E22" s="30"/>
      <c r="F22" s="30"/>
      <c r="G22" s="30"/>
      <c r="N22" s="30">
        <f t="shared" si="14"/>
        <v>15</v>
      </c>
      <c r="O22" s="31" t="str">
        <f>IF(ISNUMBER($N22),DisimulateNexus($I$8:$I$17,J$8:J$17,O$3,O$4),"")</f>
        <v/>
      </c>
      <c r="P22" s="31" t="str">
        <f>IF(ISNUMBER($N22),DisimulateNexus($I$8:$I$17,K$8:K$17,P$3,P$4),"")</f>
        <v/>
      </c>
      <c r="Q22" s="31" t="str">
        <f>IF(ISNUMBER($N22),DisimulateNexus($I$8:$I$17,L$8:L$17,Q$3,Q$4),"")</f>
        <v/>
      </c>
      <c r="S22" s="14"/>
      <c r="T22" s="33" t="s">
        <v>18</v>
      </c>
      <c r="U22" s="33"/>
      <c r="V22" s="33"/>
      <c r="Y22" s="33" t="s">
        <v>18</v>
      </c>
      <c r="Z22" s="33"/>
      <c r="AA22" s="33"/>
      <c r="AD22" s="33" t="s">
        <v>18</v>
      </c>
      <c r="AE22" s="33"/>
      <c r="AF22" s="33"/>
      <c r="BA22" s="31"/>
      <c r="BB22" s="31"/>
      <c r="BC22" s="31"/>
      <c r="BD22" s="31"/>
      <c r="BW22" s="30"/>
      <c r="CF22" s="30"/>
    </row>
    <row r="23" spans="1:84">
      <c r="A23" s="31">
        <v>16</v>
      </c>
      <c r="B23" s="30">
        <v>2015</v>
      </c>
      <c r="C23" s="30">
        <v>1</v>
      </c>
      <c r="D23" s="30">
        <v>16</v>
      </c>
      <c r="E23" s="30"/>
      <c r="F23" s="30"/>
      <c r="G23" s="30"/>
      <c r="N23" s="30">
        <f t="shared" si="14"/>
        <v>16</v>
      </c>
      <c r="O23" s="31" t="str">
        <f>IF(ISNUMBER($N23),DisimulateNexus($I$8:$I$17,J$8:J$17,O$3,O$4),"")</f>
        <v/>
      </c>
      <c r="P23" s="31" t="str">
        <f>IF(ISNUMBER($N23),DisimulateNexus($I$8:$I$17,K$8:K$17,P$3,P$4),"")</f>
        <v/>
      </c>
      <c r="Q23" s="31" t="str">
        <f>IF(ISNUMBER($N23),DisimulateNexus($I$8:$I$17,L$8:L$17,Q$3,Q$4),"")</f>
        <v/>
      </c>
      <c r="S23" s="31" t="s">
        <v>8</v>
      </c>
      <c r="T23" s="31" t="s">
        <v>4</v>
      </c>
      <c r="U23" s="31" t="s">
        <v>5</v>
      </c>
      <c r="V23" s="31" t="s">
        <v>6</v>
      </c>
      <c r="X23" s="31" t="s">
        <v>8</v>
      </c>
      <c r="Y23" s="31" t="s">
        <v>4</v>
      </c>
      <c r="Z23" s="31" t="s">
        <v>5</v>
      </c>
      <c r="AA23" s="31" t="s">
        <v>6</v>
      </c>
      <c r="AC23" s="31" t="s">
        <v>8</v>
      </c>
      <c r="AD23" s="31" t="s">
        <v>4</v>
      </c>
      <c r="AE23" s="31" t="s">
        <v>5</v>
      </c>
      <c r="AF23" s="31" t="s">
        <v>6</v>
      </c>
      <c r="BA23" s="31"/>
      <c r="BB23" s="31"/>
      <c r="BC23" s="31"/>
      <c r="BD23" s="31"/>
      <c r="BW23" s="30"/>
    </row>
    <row r="24" spans="1:84">
      <c r="A24" s="31">
        <v>17</v>
      </c>
      <c r="B24" s="30">
        <v>2015</v>
      </c>
      <c r="C24" s="30">
        <v>1</v>
      </c>
      <c r="D24" s="30">
        <v>17</v>
      </c>
      <c r="E24" s="30"/>
      <c r="F24" s="30"/>
      <c r="G24" s="30"/>
      <c r="N24" s="30">
        <f t="shared" si="14"/>
        <v>17</v>
      </c>
      <c r="O24" s="31" t="str">
        <f>IF(ISNUMBER($N24),DisimulateNexus($I$8:$I$17,J$8:J$17,O$3,O$4),"")</f>
        <v/>
      </c>
      <c r="P24" s="31" t="str">
        <f>IF(ISNUMBER($N24),DisimulateNexus($I$8:$I$17,K$8:K$17,P$3,P$4),"")</f>
        <v/>
      </c>
      <c r="Q24" s="31" t="str">
        <f>IF(ISNUMBER($N24),DisimulateNexus($I$8:$I$17,L$8:L$17,Q$3,Q$4),"")</f>
        <v/>
      </c>
      <c r="S24" s="24">
        <v>0</v>
      </c>
      <c r="T24" s="30">
        <f t="shared" ref="T24:V33" si="17">ABS((1/2)*(T$19+T$18)-T8)+1</f>
        <v>1</v>
      </c>
      <c r="U24" s="30">
        <f t="shared" si="17"/>
        <v>1</v>
      </c>
      <c r="V24" s="30">
        <f t="shared" si="17"/>
        <v>1</v>
      </c>
      <c r="X24" s="24">
        <v>0</v>
      </c>
      <c r="Y24" s="26">
        <f t="shared" ref="Y24:Y33" si="18">(T24-T$34+1)/(T$35-T$34+2)</f>
        <v>0.5</v>
      </c>
      <c r="Z24" s="26">
        <f t="shared" ref="Z24:Z33" si="19">(U24-U$34+1)/(U$35-U$34+2)</f>
        <v>0.5</v>
      </c>
      <c r="AA24" s="26">
        <f t="shared" ref="AA24:AA33" si="20">(V24-V$34+1)/(V$35-V$34+2)</f>
        <v>0.5</v>
      </c>
      <c r="AC24" s="24">
        <v>0</v>
      </c>
      <c r="AD24" s="26">
        <f t="shared" ref="AD24:AD33" si="21">1-Y24</f>
        <v>0.5</v>
      </c>
      <c r="AE24" s="26">
        <f t="shared" ref="AE24:AE33" si="22">1-Z24</f>
        <v>0.5</v>
      </c>
      <c r="AF24" s="26">
        <f t="shared" ref="AF24:AF33" si="23">1-AA24</f>
        <v>0.5</v>
      </c>
      <c r="BA24" s="31"/>
      <c r="BB24" s="31"/>
      <c r="BC24" s="31"/>
      <c r="BD24" s="31"/>
    </row>
    <row r="25" spans="1:84">
      <c r="A25" s="31">
        <v>18</v>
      </c>
      <c r="B25" s="30">
        <v>2015</v>
      </c>
      <c r="C25" s="30">
        <v>1</v>
      </c>
      <c r="D25" s="30">
        <v>18</v>
      </c>
      <c r="E25" s="30"/>
      <c r="F25" s="30"/>
      <c r="G25" s="30"/>
      <c r="N25" s="30">
        <f t="shared" si="14"/>
        <v>18</v>
      </c>
      <c r="O25" s="31" t="str">
        <f>IF(ISNUMBER($N25),DisimulateNexus($I$8:$I$17,J$8:J$17,O$3,O$4),"")</f>
        <v/>
      </c>
      <c r="P25" s="31" t="str">
        <f>IF(ISNUMBER($N25),DisimulateNexus($I$8:$I$17,K$8:K$17,P$3,P$4),"")</f>
        <v/>
      </c>
      <c r="Q25" s="31" t="str">
        <f>IF(ISNUMBER($N25),DisimulateNexus($I$8:$I$17,L$8:L$17,Q$3,Q$4),"")</f>
        <v/>
      </c>
      <c r="S25" s="24">
        <v>1</v>
      </c>
      <c r="T25" s="30">
        <f t="shared" si="17"/>
        <v>1</v>
      </c>
      <c r="U25" s="30">
        <f t="shared" si="17"/>
        <v>1</v>
      </c>
      <c r="V25" s="30">
        <f t="shared" si="17"/>
        <v>1</v>
      </c>
      <c r="X25" s="24">
        <v>1</v>
      </c>
      <c r="Y25" s="26">
        <f t="shared" si="18"/>
        <v>0.5</v>
      </c>
      <c r="Z25" s="26">
        <f t="shared" si="19"/>
        <v>0.5</v>
      </c>
      <c r="AA25" s="26">
        <f t="shared" si="20"/>
        <v>0.5</v>
      </c>
      <c r="AC25" s="24">
        <v>1</v>
      </c>
      <c r="AD25" s="26">
        <f t="shared" si="21"/>
        <v>0.5</v>
      </c>
      <c r="AE25" s="26">
        <f t="shared" si="22"/>
        <v>0.5</v>
      </c>
      <c r="AF25" s="26">
        <f t="shared" si="23"/>
        <v>0.5</v>
      </c>
      <c r="BA25" s="31"/>
      <c r="BB25" s="31"/>
      <c r="BC25" s="31"/>
      <c r="BD25" s="31"/>
    </row>
    <row r="26" spans="1:84">
      <c r="A26" s="31">
        <v>19</v>
      </c>
      <c r="B26" s="30">
        <v>2015</v>
      </c>
      <c r="C26" s="30">
        <v>1</v>
      </c>
      <c r="D26" s="30">
        <v>19</v>
      </c>
      <c r="E26" s="30"/>
      <c r="F26" s="30"/>
      <c r="G26" s="30"/>
      <c r="N26" s="30">
        <f t="shared" si="14"/>
        <v>19</v>
      </c>
      <c r="O26" s="31" t="str">
        <f>IF(ISNUMBER($N26),DisimulateNexus($I$8:$I$17,J$8:J$17,O$3,O$4),"")</f>
        <v/>
      </c>
      <c r="P26" s="31" t="str">
        <f>IF(ISNUMBER($N26),DisimulateNexus($I$8:$I$17,K$8:K$17,P$3,P$4),"")</f>
        <v/>
      </c>
      <c r="Q26" s="31" t="str">
        <f>IF(ISNUMBER($N26),DisimulateNexus($I$8:$I$17,L$8:L$17,Q$3,Q$4),"")</f>
        <v/>
      </c>
      <c r="S26" s="24">
        <v>2</v>
      </c>
      <c r="T26" s="30">
        <f t="shared" si="17"/>
        <v>1</v>
      </c>
      <c r="U26" s="30">
        <f t="shared" si="17"/>
        <v>1</v>
      </c>
      <c r="V26" s="30">
        <f t="shared" si="17"/>
        <v>1</v>
      </c>
      <c r="X26" s="24">
        <v>2</v>
      </c>
      <c r="Y26" s="26">
        <f t="shared" si="18"/>
        <v>0.5</v>
      </c>
      <c r="Z26" s="26">
        <f t="shared" si="19"/>
        <v>0.5</v>
      </c>
      <c r="AA26" s="26">
        <f t="shared" si="20"/>
        <v>0.5</v>
      </c>
      <c r="AC26" s="24">
        <v>2</v>
      </c>
      <c r="AD26" s="26">
        <f t="shared" si="21"/>
        <v>0.5</v>
      </c>
      <c r="AE26" s="26">
        <f t="shared" si="22"/>
        <v>0.5</v>
      </c>
      <c r="AF26" s="26">
        <f t="shared" si="23"/>
        <v>0.5</v>
      </c>
      <c r="BA26" s="31"/>
      <c r="BB26" s="31"/>
      <c r="BC26" s="31"/>
      <c r="BD26" s="31"/>
    </row>
    <row r="27" spans="1:84">
      <c r="A27" s="31">
        <v>20</v>
      </c>
      <c r="B27" s="30">
        <v>2015</v>
      </c>
      <c r="C27" s="30">
        <v>1</v>
      </c>
      <c r="D27" s="30">
        <v>20</v>
      </c>
      <c r="E27" s="30"/>
      <c r="F27" s="30"/>
      <c r="G27" s="30"/>
      <c r="N27" s="30">
        <f t="shared" si="14"/>
        <v>20</v>
      </c>
      <c r="O27" s="31" t="str">
        <f>IF(ISNUMBER($N27),DisimulateNexus($I$8:$I$17,J$8:J$17,O$3,O$4),"")</f>
        <v/>
      </c>
      <c r="P27" s="31" t="str">
        <f>IF(ISNUMBER($N27),DisimulateNexus($I$8:$I$17,K$8:K$17,P$3,P$4),"")</f>
        <v/>
      </c>
      <c r="Q27" s="31" t="str">
        <f>IF(ISNUMBER($N27),DisimulateNexus($I$8:$I$17,L$8:L$17,Q$3,Q$4),"")</f>
        <v/>
      </c>
      <c r="S27" s="24">
        <v>3</v>
      </c>
      <c r="T27" s="30">
        <f t="shared" si="17"/>
        <v>1</v>
      </c>
      <c r="U27" s="30">
        <f t="shared" si="17"/>
        <v>1</v>
      </c>
      <c r="V27" s="30">
        <f t="shared" si="17"/>
        <v>1</v>
      </c>
      <c r="X27" s="24">
        <v>3</v>
      </c>
      <c r="Y27" s="26">
        <f t="shared" si="18"/>
        <v>0.5</v>
      </c>
      <c r="Z27" s="26">
        <f t="shared" si="19"/>
        <v>0.5</v>
      </c>
      <c r="AA27" s="26">
        <f t="shared" si="20"/>
        <v>0.5</v>
      </c>
      <c r="AC27" s="24">
        <v>3</v>
      </c>
      <c r="AD27" s="26">
        <f t="shared" si="21"/>
        <v>0.5</v>
      </c>
      <c r="AE27" s="26">
        <f t="shared" si="22"/>
        <v>0.5</v>
      </c>
      <c r="AF27" s="26">
        <f t="shared" si="23"/>
        <v>0.5</v>
      </c>
      <c r="BA27" s="31"/>
      <c r="BB27" s="31"/>
      <c r="BC27" s="31"/>
      <c r="BD27" s="31"/>
    </row>
    <row r="28" spans="1:84">
      <c r="A28" s="31">
        <v>21</v>
      </c>
      <c r="B28" s="30">
        <v>2015</v>
      </c>
      <c r="C28" s="30">
        <v>1</v>
      </c>
      <c r="D28" s="30">
        <v>21</v>
      </c>
      <c r="E28" s="30"/>
      <c r="F28" s="30"/>
      <c r="G28" s="30"/>
      <c r="N28" s="30">
        <f t="shared" si="14"/>
        <v>21</v>
      </c>
      <c r="O28" s="31" t="str">
        <f>IF(ISNUMBER($N28),DisimulateNexus($I$8:$I$17,J$8:J$17,O$3,O$4),"")</f>
        <v/>
      </c>
      <c r="P28" s="31" t="str">
        <f>IF(ISNUMBER($N28),DisimulateNexus($I$8:$I$17,K$8:K$17,P$3,P$4),"")</f>
        <v/>
      </c>
      <c r="Q28" s="31" t="str">
        <f>IF(ISNUMBER($N28),DisimulateNexus($I$8:$I$17,L$8:L$17,Q$3,Q$4),"")</f>
        <v/>
      </c>
      <c r="S28" s="24">
        <v>4</v>
      </c>
      <c r="T28" s="30">
        <f t="shared" si="17"/>
        <v>1</v>
      </c>
      <c r="U28" s="30">
        <f t="shared" si="17"/>
        <v>1</v>
      </c>
      <c r="V28" s="30">
        <f t="shared" si="17"/>
        <v>1</v>
      </c>
      <c r="X28" s="24">
        <v>4</v>
      </c>
      <c r="Y28" s="26">
        <f t="shared" si="18"/>
        <v>0.5</v>
      </c>
      <c r="Z28" s="26">
        <f t="shared" si="19"/>
        <v>0.5</v>
      </c>
      <c r="AA28" s="26">
        <f t="shared" si="20"/>
        <v>0.5</v>
      </c>
      <c r="AC28" s="24">
        <v>4</v>
      </c>
      <c r="AD28" s="26">
        <f t="shared" si="21"/>
        <v>0.5</v>
      </c>
      <c r="AE28" s="26">
        <f t="shared" si="22"/>
        <v>0.5</v>
      </c>
      <c r="AF28" s="26">
        <f t="shared" si="23"/>
        <v>0.5</v>
      </c>
      <c r="BA28" s="31"/>
      <c r="BB28" s="31"/>
      <c r="BC28" s="31"/>
      <c r="BD28" s="31"/>
    </row>
    <row r="29" spans="1:84">
      <c r="A29" s="31">
        <v>22</v>
      </c>
      <c r="B29" s="30">
        <v>2015</v>
      </c>
      <c r="C29" s="30">
        <v>1</v>
      </c>
      <c r="D29" s="30">
        <v>22</v>
      </c>
      <c r="E29" s="30"/>
      <c r="F29" s="30"/>
      <c r="G29" s="30"/>
      <c r="N29" s="30">
        <f t="shared" si="14"/>
        <v>22</v>
      </c>
      <c r="O29" s="31" t="str">
        <f>IF(ISNUMBER($N29),DisimulateNexus($I$8:$I$17,J$8:J$17,O$3,O$4),"")</f>
        <v/>
      </c>
      <c r="P29" s="31" t="str">
        <f>IF(ISNUMBER($N29),DisimulateNexus($I$8:$I$17,K$8:K$17,P$3,P$4),"")</f>
        <v/>
      </c>
      <c r="Q29" s="31" t="str">
        <f>IF(ISNUMBER($N29),DisimulateNexus($I$8:$I$17,L$8:L$17,Q$3,Q$4),"")</f>
        <v/>
      </c>
      <c r="S29" s="24">
        <v>5</v>
      </c>
      <c r="T29" s="30">
        <f t="shared" si="17"/>
        <v>1</v>
      </c>
      <c r="U29" s="30">
        <f t="shared" si="17"/>
        <v>1</v>
      </c>
      <c r="V29" s="30">
        <f t="shared" si="17"/>
        <v>1</v>
      </c>
      <c r="X29" s="24">
        <v>5</v>
      </c>
      <c r="Y29" s="26">
        <f t="shared" si="18"/>
        <v>0.5</v>
      </c>
      <c r="Z29" s="26">
        <f t="shared" si="19"/>
        <v>0.5</v>
      </c>
      <c r="AA29" s="26">
        <f t="shared" si="20"/>
        <v>0.5</v>
      </c>
      <c r="AC29" s="24">
        <v>5</v>
      </c>
      <c r="AD29" s="26">
        <f t="shared" si="21"/>
        <v>0.5</v>
      </c>
      <c r="AE29" s="26">
        <f t="shared" si="22"/>
        <v>0.5</v>
      </c>
      <c r="AF29" s="26">
        <f t="shared" si="23"/>
        <v>0.5</v>
      </c>
      <c r="BA29" s="31"/>
      <c r="BB29" s="31"/>
      <c r="BC29" s="31"/>
      <c r="BD29" s="31"/>
    </row>
    <row r="30" spans="1:84">
      <c r="A30" s="31">
        <v>23</v>
      </c>
      <c r="B30" s="30">
        <v>2015</v>
      </c>
      <c r="C30" s="30">
        <v>1</v>
      </c>
      <c r="D30" s="30">
        <v>23</v>
      </c>
      <c r="E30" s="30"/>
      <c r="F30" s="30"/>
      <c r="G30" s="30"/>
      <c r="N30" s="30">
        <f t="shared" si="14"/>
        <v>23</v>
      </c>
      <c r="O30" s="31" t="str">
        <f>IF(ISNUMBER($N30),DisimulateNexus($I$8:$I$17,J$8:J$17,O$3,O$4),"")</f>
        <v/>
      </c>
      <c r="P30" s="31" t="str">
        <f>IF(ISNUMBER($N30),DisimulateNexus($I$8:$I$17,K$8:K$17,P$3,P$4),"")</f>
        <v/>
      </c>
      <c r="Q30" s="31" t="str">
        <f>IF(ISNUMBER($N30),DisimulateNexus($I$8:$I$17,L$8:L$17,Q$3,Q$4),"")</f>
        <v/>
      </c>
      <c r="S30" s="24">
        <v>6</v>
      </c>
      <c r="T30" s="30">
        <f t="shared" si="17"/>
        <v>1</v>
      </c>
      <c r="U30" s="30">
        <f t="shared" si="17"/>
        <v>1</v>
      </c>
      <c r="V30" s="30">
        <f t="shared" si="17"/>
        <v>1</v>
      </c>
      <c r="X30" s="24">
        <v>6</v>
      </c>
      <c r="Y30" s="26">
        <f t="shared" si="18"/>
        <v>0.5</v>
      </c>
      <c r="Z30" s="26">
        <f t="shared" si="19"/>
        <v>0.5</v>
      </c>
      <c r="AA30" s="26">
        <f t="shared" si="20"/>
        <v>0.5</v>
      </c>
      <c r="AC30" s="24">
        <v>6</v>
      </c>
      <c r="AD30" s="26">
        <f t="shared" si="21"/>
        <v>0.5</v>
      </c>
      <c r="AE30" s="26">
        <f t="shared" si="22"/>
        <v>0.5</v>
      </c>
      <c r="AF30" s="26">
        <f t="shared" si="23"/>
        <v>0.5</v>
      </c>
      <c r="BA30" s="31"/>
      <c r="BB30" s="31"/>
      <c r="BC30" s="31"/>
      <c r="BD30" s="31"/>
    </row>
    <row r="31" spans="1:84">
      <c r="A31" s="31">
        <v>24</v>
      </c>
      <c r="B31" s="30">
        <v>2015</v>
      </c>
      <c r="C31" s="30">
        <v>1</v>
      </c>
      <c r="D31" s="30">
        <v>24</v>
      </c>
      <c r="E31" s="30"/>
      <c r="F31" s="30"/>
      <c r="G31" s="30"/>
      <c r="N31" s="30">
        <f t="shared" si="14"/>
        <v>24</v>
      </c>
      <c r="O31" s="31" t="str">
        <f>IF(ISNUMBER($N31),DisimulateNexus($I$8:$I$17,J$8:J$17,O$3,O$4),"")</f>
        <v/>
      </c>
      <c r="P31" s="31" t="str">
        <f>IF(ISNUMBER($N31),DisimulateNexus($I$8:$I$17,K$8:K$17,P$3,P$4),"")</f>
        <v/>
      </c>
      <c r="Q31" s="31" t="str">
        <f>IF(ISNUMBER($N31),DisimulateNexus($I$8:$I$17,L$8:L$17,Q$3,Q$4),"")</f>
        <v/>
      </c>
      <c r="S31" s="24">
        <v>7</v>
      </c>
      <c r="T31" s="30">
        <f t="shared" si="17"/>
        <v>1</v>
      </c>
      <c r="U31" s="30">
        <f t="shared" si="17"/>
        <v>1</v>
      </c>
      <c r="V31" s="30">
        <f t="shared" si="17"/>
        <v>1</v>
      </c>
      <c r="X31" s="24">
        <v>7</v>
      </c>
      <c r="Y31" s="26">
        <f t="shared" si="18"/>
        <v>0.5</v>
      </c>
      <c r="Z31" s="26">
        <f t="shared" si="19"/>
        <v>0.5</v>
      </c>
      <c r="AA31" s="26">
        <f t="shared" si="20"/>
        <v>0.5</v>
      </c>
      <c r="AC31" s="24">
        <v>7</v>
      </c>
      <c r="AD31" s="26">
        <f t="shared" si="21"/>
        <v>0.5</v>
      </c>
      <c r="AE31" s="26">
        <f t="shared" si="22"/>
        <v>0.5</v>
      </c>
      <c r="AF31" s="26">
        <f t="shared" si="23"/>
        <v>0.5</v>
      </c>
      <c r="BA31" s="31"/>
      <c r="BB31" s="31"/>
      <c r="BC31" s="31"/>
      <c r="BD31" s="31"/>
    </row>
    <row r="32" spans="1:84">
      <c r="A32" s="31">
        <v>25</v>
      </c>
      <c r="B32" s="30">
        <v>2015</v>
      </c>
      <c r="C32" s="30">
        <v>1</v>
      </c>
      <c r="D32" s="30">
        <v>25</v>
      </c>
      <c r="E32" s="30"/>
      <c r="F32" s="30"/>
      <c r="G32" s="30"/>
      <c r="N32" s="30">
        <f t="shared" si="14"/>
        <v>25</v>
      </c>
      <c r="O32" s="31" t="str">
        <f>IF(ISNUMBER($N32),DisimulateNexus($I$8:$I$17,J$8:J$17,O$3,O$4),"")</f>
        <v/>
      </c>
      <c r="P32" s="31" t="str">
        <f>IF(ISNUMBER($N32),DisimulateNexus($I$8:$I$17,K$8:K$17,P$3,P$4),"")</f>
        <v/>
      </c>
      <c r="Q32" s="31" t="str">
        <f>IF(ISNUMBER($N32),DisimulateNexus($I$8:$I$17,L$8:L$17,Q$3,Q$4),"")</f>
        <v/>
      </c>
      <c r="S32" s="24">
        <v>8</v>
      </c>
      <c r="T32" s="30">
        <f t="shared" si="17"/>
        <v>1</v>
      </c>
      <c r="U32" s="30">
        <f t="shared" si="17"/>
        <v>1</v>
      </c>
      <c r="V32" s="30">
        <f t="shared" si="17"/>
        <v>1</v>
      </c>
      <c r="X32" s="24">
        <v>8</v>
      </c>
      <c r="Y32" s="26">
        <f t="shared" si="18"/>
        <v>0.5</v>
      </c>
      <c r="Z32" s="26">
        <f t="shared" si="19"/>
        <v>0.5</v>
      </c>
      <c r="AA32" s="26">
        <f t="shared" si="20"/>
        <v>0.5</v>
      </c>
      <c r="AC32" s="24">
        <v>8</v>
      </c>
      <c r="AD32" s="26">
        <f t="shared" si="21"/>
        <v>0.5</v>
      </c>
      <c r="AE32" s="26">
        <f t="shared" si="22"/>
        <v>0.5</v>
      </c>
      <c r="AF32" s="26">
        <f t="shared" si="23"/>
        <v>0.5</v>
      </c>
      <c r="BA32" s="31"/>
      <c r="BB32" s="31"/>
      <c r="BC32" s="31"/>
      <c r="BD32" s="31"/>
    </row>
    <row r="33" spans="1:56">
      <c r="A33" s="31">
        <v>26</v>
      </c>
      <c r="B33" s="30">
        <v>2015</v>
      </c>
      <c r="C33" s="30">
        <v>1</v>
      </c>
      <c r="D33" s="30">
        <v>26</v>
      </c>
      <c r="E33" s="30"/>
      <c r="F33" s="30"/>
      <c r="G33" s="30"/>
      <c r="N33" s="30">
        <f t="shared" si="14"/>
        <v>26</v>
      </c>
      <c r="O33" s="31" t="str">
        <f>IF(ISNUMBER($N33),DisimulateNexus($I$8:$I$17,J$8:J$17,O$3,O$4),"")</f>
        <v/>
      </c>
      <c r="P33" s="31" t="str">
        <f>IF(ISNUMBER($N33),DisimulateNexus($I$8:$I$17,K$8:K$17,P$3,P$4),"")</f>
        <v/>
      </c>
      <c r="Q33" s="31" t="str">
        <f>IF(ISNUMBER($N33),DisimulateNexus($I$8:$I$17,L$8:L$17,Q$3,Q$4),"")</f>
        <v/>
      </c>
      <c r="S33" s="24">
        <v>9</v>
      </c>
      <c r="T33" s="30">
        <f t="shared" si="17"/>
        <v>1</v>
      </c>
      <c r="U33" s="30">
        <f t="shared" si="17"/>
        <v>1</v>
      </c>
      <c r="V33" s="30">
        <f t="shared" si="17"/>
        <v>1</v>
      </c>
      <c r="X33" s="24">
        <v>9</v>
      </c>
      <c r="Y33" s="26">
        <f t="shared" si="18"/>
        <v>0.5</v>
      </c>
      <c r="Z33" s="26">
        <f t="shared" si="19"/>
        <v>0.5</v>
      </c>
      <c r="AA33" s="26">
        <f t="shared" si="20"/>
        <v>0.5</v>
      </c>
      <c r="AC33" s="24">
        <v>9</v>
      </c>
      <c r="AD33" s="26">
        <f t="shared" si="21"/>
        <v>0.5</v>
      </c>
      <c r="AE33" s="26">
        <f t="shared" si="22"/>
        <v>0.5</v>
      </c>
      <c r="AF33" s="26">
        <f t="shared" si="23"/>
        <v>0.5</v>
      </c>
      <c r="BA33" s="31"/>
      <c r="BB33" s="31"/>
      <c r="BC33" s="31"/>
      <c r="BD33" s="31"/>
    </row>
    <row r="34" spans="1:56">
      <c r="A34" s="31">
        <v>27</v>
      </c>
      <c r="B34" s="30">
        <v>2015</v>
      </c>
      <c r="C34" s="30">
        <v>1</v>
      </c>
      <c r="D34" s="30">
        <v>27</v>
      </c>
      <c r="E34" s="30"/>
      <c r="F34" s="30"/>
      <c r="G34" s="30"/>
      <c r="N34" s="30">
        <f t="shared" si="14"/>
        <v>27</v>
      </c>
      <c r="O34" s="31" t="str">
        <f>IF(ISNUMBER($N34),DisimulateNexus($I$8:$I$17,J$8:J$17,O$3,O$4),"")</f>
        <v/>
      </c>
      <c r="P34" s="31" t="str">
        <f>IF(ISNUMBER($N34),DisimulateNexus($I$8:$I$17,K$8:K$17,P$3,P$4),"")</f>
        <v/>
      </c>
      <c r="Q34" s="31" t="str">
        <f>IF(ISNUMBER($N34),DisimulateNexus($I$8:$I$17,L$8:L$17,Q$3,Q$4),"")</f>
        <v/>
      </c>
      <c r="S34" s="30" t="s">
        <v>15</v>
      </c>
      <c r="T34" s="30">
        <f>MIN(T24:T33)</f>
        <v>1</v>
      </c>
      <c r="U34" s="30">
        <f t="shared" ref="U34:V34" si="24">MIN(U24:U33)</f>
        <v>1</v>
      </c>
      <c r="V34" s="30">
        <f t="shared" si="24"/>
        <v>1</v>
      </c>
      <c r="AA34" s="31"/>
      <c r="AC34" s="31"/>
      <c r="AD34" s="31"/>
      <c r="AE34" s="31"/>
      <c r="AF34" s="31"/>
      <c r="BA34" s="31"/>
      <c r="BB34" s="31"/>
      <c r="BC34" s="31"/>
      <c r="BD34" s="31"/>
    </row>
    <row r="35" spans="1:56">
      <c r="A35" s="31">
        <v>28</v>
      </c>
      <c r="B35" s="30">
        <v>2015</v>
      </c>
      <c r="C35" s="30">
        <v>1</v>
      </c>
      <c r="D35" s="30">
        <v>28</v>
      </c>
      <c r="E35" s="30"/>
      <c r="F35" s="30"/>
      <c r="G35" s="30"/>
      <c r="N35" s="30">
        <f t="shared" si="14"/>
        <v>28</v>
      </c>
      <c r="O35" s="31" t="str">
        <f>IF(ISNUMBER($N35),DisimulateNexus($I$8:$I$17,J$8:J$17,O$3,O$4),"")</f>
        <v/>
      </c>
      <c r="P35" s="31" t="str">
        <f>IF(ISNUMBER($N35),DisimulateNexus($I$8:$I$17,K$8:K$17,P$3,P$4),"")</f>
        <v/>
      </c>
      <c r="Q35" s="31" t="str">
        <f>IF(ISNUMBER($N35),DisimulateNexus($I$8:$I$17,L$8:L$17,Q$3,Q$4),"")</f>
        <v/>
      </c>
      <c r="S35" s="30" t="s">
        <v>16</v>
      </c>
      <c r="T35" s="30">
        <f>MAX(T24:T33)</f>
        <v>1</v>
      </c>
      <c r="U35" s="30">
        <f t="shared" ref="U35:V35" si="25">MAX(U24:U33)</f>
        <v>1</v>
      </c>
      <c r="V35" s="30">
        <f t="shared" si="25"/>
        <v>1</v>
      </c>
      <c r="AA35" s="31"/>
      <c r="AC35" s="31"/>
      <c r="AD35" s="31"/>
      <c r="AE35" s="31"/>
      <c r="AF35" s="31"/>
      <c r="BA35" s="31"/>
      <c r="BB35" s="31"/>
      <c r="BC35" s="31"/>
      <c r="BD35" s="31"/>
    </row>
    <row r="36" spans="1:56">
      <c r="A36" s="31">
        <v>29</v>
      </c>
      <c r="B36" s="30">
        <v>2015</v>
      </c>
      <c r="C36" s="30">
        <v>1</v>
      </c>
      <c r="D36" s="30">
        <v>29</v>
      </c>
      <c r="E36" s="30"/>
      <c r="F36" s="30"/>
      <c r="G36" s="30"/>
      <c r="N36" s="30">
        <f t="shared" si="14"/>
        <v>29</v>
      </c>
      <c r="O36" s="31" t="str">
        <f>IF(ISNUMBER($N36),DisimulateNexus($I$8:$I$17,J$8:J$17,O$3,O$4),"")</f>
        <v/>
      </c>
      <c r="P36" s="31" t="str">
        <f>IF(ISNUMBER($N36),DisimulateNexus($I$8:$I$17,K$8:K$17,P$3,P$4),"")</f>
        <v/>
      </c>
      <c r="Q36" s="31" t="str">
        <f>IF(ISNUMBER($N36),DisimulateNexus($I$8:$I$17,L$8:L$17,Q$3,Q$4),"")</f>
        <v/>
      </c>
      <c r="BA36" s="31"/>
      <c r="BB36" s="31"/>
      <c r="BC36" s="31"/>
      <c r="BD36" s="31"/>
    </row>
    <row r="37" spans="1:56">
      <c r="A37" s="31">
        <v>30</v>
      </c>
      <c r="B37" s="30">
        <v>2015</v>
      </c>
      <c r="C37" s="30">
        <v>1</v>
      </c>
      <c r="D37" s="30">
        <v>30</v>
      </c>
      <c r="E37" s="30"/>
      <c r="F37" s="30"/>
      <c r="G37" s="30"/>
      <c r="N37" s="30">
        <f t="shared" si="14"/>
        <v>30</v>
      </c>
      <c r="O37" s="31" t="str">
        <f>IF(ISNUMBER($N37),DisimulateNexus($I$8:$I$17,J$8:J$17,O$3,O$4),"")</f>
        <v/>
      </c>
      <c r="P37" s="31" t="str">
        <f>IF(ISNUMBER($N37),DisimulateNexus($I$8:$I$17,K$8:K$17,P$3,P$4),"")</f>
        <v/>
      </c>
      <c r="Q37" s="31" t="str">
        <f>IF(ISNUMBER($N37),DisimulateNexus($I$8:$I$17,L$8:L$17,Q$3,Q$4),"")</f>
        <v/>
      </c>
      <c r="BA37" s="31"/>
      <c r="BB37" s="31"/>
      <c r="BC37" s="31"/>
      <c r="BD37" s="31"/>
    </row>
    <row r="38" spans="1:56">
      <c r="A38" s="31">
        <v>31</v>
      </c>
      <c r="B38" s="30">
        <v>2015</v>
      </c>
      <c r="C38" s="30">
        <v>1</v>
      </c>
      <c r="D38" s="30">
        <v>31</v>
      </c>
      <c r="E38" s="30"/>
      <c r="F38" s="30"/>
      <c r="G38" s="30"/>
      <c r="N38" s="30" t="str">
        <f t="shared" si="14"/>
        <v/>
      </c>
      <c r="O38" s="31" t="str">
        <f>IF(ISNUMBER($N38),DisimulateNexus($I$8:$I$17,J$8:J$17,O$3,O$4),"")</f>
        <v/>
      </c>
      <c r="P38" s="31" t="str">
        <f>IF(ISNUMBER($N38),DisimulateNexus($I$8:$I$17,K$8:K$17,P$3,P$4),"")</f>
        <v/>
      </c>
      <c r="Q38" s="31" t="str">
        <f>IF(ISNUMBER($N38),DisimulateNexus($I$8:$I$17,L$8:L$17,Q$3,Q$4),"")</f>
        <v/>
      </c>
      <c r="BA38" s="31"/>
      <c r="BB38" s="31"/>
      <c r="BC38" s="31"/>
      <c r="BD38" s="31"/>
    </row>
    <row r="39" spans="1:56">
      <c r="A39" s="31">
        <v>32</v>
      </c>
      <c r="B39" s="30">
        <v>2015</v>
      </c>
      <c r="C39" s="30">
        <v>2</v>
      </c>
      <c r="D39" s="30">
        <v>1</v>
      </c>
      <c r="E39" s="30"/>
      <c r="F39" s="30"/>
      <c r="G39" s="30"/>
      <c r="N39" s="30" t="str">
        <f t="shared" si="14"/>
        <v/>
      </c>
      <c r="O39" s="31" t="str">
        <f>IF(ISNUMBER($N39),DisimulateNexus($I$8:$I$17,J$8:J$17,O$3,O$4),"")</f>
        <v/>
      </c>
      <c r="P39" s="31" t="str">
        <f>IF(ISNUMBER($N39),DisimulateNexus($I$8:$I$17,K$8:K$17,P$3,P$4),"")</f>
        <v/>
      </c>
      <c r="Q39" s="31" t="str">
        <f>IF(ISNUMBER($N39),DisimulateNexus($I$8:$I$17,L$8:L$17,Q$3,Q$4),"")</f>
        <v/>
      </c>
      <c r="BA39" s="31"/>
      <c r="BB39" s="31"/>
      <c r="BC39" s="31"/>
      <c r="BD39" s="31"/>
    </row>
    <row r="40" spans="1:56">
      <c r="A40" s="31">
        <v>33</v>
      </c>
      <c r="B40" s="30">
        <v>2015</v>
      </c>
      <c r="C40" s="30">
        <v>2</v>
      </c>
      <c r="D40" s="30">
        <v>2</v>
      </c>
      <c r="E40" s="30"/>
      <c r="F40" s="30"/>
      <c r="G40" s="30"/>
      <c r="N40" s="30" t="str">
        <f t="shared" si="14"/>
        <v/>
      </c>
      <c r="O40" s="31" t="str">
        <f>IF(ISNUMBER($N40),DisimulateNexus($I$8:$I$17,J$8:J$17,O$3,O$4),"")</f>
        <v/>
      </c>
      <c r="P40" s="31" t="str">
        <f>IF(ISNUMBER($N40),DisimulateNexus($I$8:$I$17,K$8:K$17,P$3,P$4),"")</f>
        <v/>
      </c>
      <c r="Q40" s="31" t="str">
        <f>IF(ISNUMBER($N40),DisimulateNexus($I$8:$I$17,L$8:L$17,Q$3,Q$4),"")</f>
        <v/>
      </c>
      <c r="BA40" s="31"/>
      <c r="BB40" s="31"/>
      <c r="BC40" s="31"/>
      <c r="BD40" s="31"/>
    </row>
    <row r="41" spans="1:56">
      <c r="A41" s="31">
        <v>34</v>
      </c>
      <c r="B41" s="30">
        <v>2015</v>
      </c>
      <c r="C41" s="30">
        <v>2</v>
      </c>
      <c r="D41" s="30">
        <v>3</v>
      </c>
      <c r="E41" s="30"/>
      <c r="F41" s="30"/>
      <c r="G41" s="30"/>
      <c r="N41" s="30" t="str">
        <f t="shared" si="14"/>
        <v/>
      </c>
      <c r="O41" s="31" t="str">
        <f>IF(ISNUMBER($N41),DisimulateNexus($I$8:$I$17,J$8:J$17,O$3,O$4),"")</f>
        <v/>
      </c>
      <c r="P41" s="31" t="str">
        <f>IF(ISNUMBER($N41),DisimulateNexus($I$8:$I$17,K$8:K$17,P$3,P$4),"")</f>
        <v/>
      </c>
      <c r="Q41" s="31" t="str">
        <f>IF(ISNUMBER($N41),DisimulateNexus($I$8:$I$17,L$8:L$17,Q$3,Q$4),"")</f>
        <v/>
      </c>
      <c r="BA41" s="31"/>
      <c r="BB41" s="31"/>
      <c r="BC41" s="31"/>
      <c r="BD41" s="31"/>
    </row>
    <row r="42" spans="1:56">
      <c r="A42" s="31">
        <v>35</v>
      </c>
      <c r="B42" s="30">
        <v>2015</v>
      </c>
      <c r="C42" s="30">
        <v>2</v>
      </c>
      <c r="D42" s="30">
        <v>4</v>
      </c>
      <c r="E42" s="30"/>
      <c r="F42" s="30"/>
      <c r="G42" s="30"/>
      <c r="N42" s="30" t="str">
        <f t="shared" si="14"/>
        <v/>
      </c>
      <c r="O42" s="31" t="str">
        <f>IF(ISNUMBER($N42),DisimulateNexus($I$8:$I$17,J$8:J$17,O$3,O$4),"")</f>
        <v/>
      </c>
      <c r="P42" s="31" t="str">
        <f>IF(ISNUMBER($N42),DisimulateNexus($I$8:$I$17,K$8:K$17,P$3,P$4),"")</f>
        <v/>
      </c>
      <c r="Q42" s="31" t="str">
        <f>IF(ISNUMBER($N42),DisimulateNexus($I$8:$I$17,L$8:L$17,Q$3,Q$4),"")</f>
        <v/>
      </c>
      <c r="BA42" s="31"/>
      <c r="BB42" s="31"/>
      <c r="BC42" s="31"/>
      <c r="BD42" s="31"/>
    </row>
    <row r="43" spans="1:56">
      <c r="A43" s="31">
        <v>36</v>
      </c>
      <c r="B43" s="30">
        <v>2015</v>
      </c>
      <c r="C43" s="30">
        <v>2</v>
      </c>
      <c r="D43" s="30">
        <v>5</v>
      </c>
      <c r="E43" s="30"/>
      <c r="F43" s="30"/>
      <c r="G43" s="30"/>
      <c r="N43" s="30" t="str">
        <f t="shared" si="14"/>
        <v/>
      </c>
      <c r="O43" s="31" t="str">
        <f>IF(ISNUMBER($N43),DisimulateNexus($I$8:$I$17,J$8:J$17,O$3,O$4),"")</f>
        <v/>
      </c>
      <c r="P43" s="31" t="str">
        <f>IF(ISNUMBER($N43),DisimulateNexus($I$8:$I$17,K$8:K$17,P$3,P$4),"")</f>
        <v/>
      </c>
      <c r="Q43" s="31" t="str">
        <f>IF(ISNUMBER($N43),DisimulateNexus($I$8:$I$17,L$8:L$17,Q$3,Q$4),"")</f>
        <v/>
      </c>
      <c r="BA43" s="31"/>
      <c r="BB43" s="31"/>
      <c r="BC43" s="31"/>
      <c r="BD43" s="31"/>
    </row>
    <row r="44" spans="1:56">
      <c r="A44" s="31">
        <v>37</v>
      </c>
      <c r="B44" s="30">
        <v>2015</v>
      </c>
      <c r="C44" s="30">
        <v>2</v>
      </c>
      <c r="D44" s="30">
        <v>6</v>
      </c>
      <c r="E44" s="30"/>
      <c r="F44" s="30"/>
      <c r="G44" s="30"/>
      <c r="N44" s="30" t="str">
        <f t="shared" si="14"/>
        <v/>
      </c>
      <c r="O44" s="31" t="str">
        <f>IF(ISNUMBER($N44),DisimulateNexus($I$8:$I$17,J$8:J$17,O$3,O$4),"")</f>
        <v/>
      </c>
      <c r="P44" s="31" t="str">
        <f>IF(ISNUMBER($N44),DisimulateNexus($I$8:$I$17,K$8:K$17,P$3,P$4),"")</f>
        <v/>
      </c>
      <c r="Q44" s="31" t="str">
        <f>IF(ISNUMBER($N44),DisimulateNexus($I$8:$I$17,L$8:L$17,Q$3,Q$4),"")</f>
        <v/>
      </c>
      <c r="BA44" s="31"/>
      <c r="BB44" s="31"/>
      <c r="BC44" s="31"/>
      <c r="BD44" s="31"/>
    </row>
    <row r="45" spans="1:56">
      <c r="A45" s="31">
        <v>38</v>
      </c>
      <c r="B45" s="30">
        <v>2015</v>
      </c>
      <c r="C45" s="30">
        <v>2</v>
      </c>
      <c r="D45" s="30">
        <v>7</v>
      </c>
      <c r="E45" s="30"/>
      <c r="F45" s="30"/>
      <c r="G45" s="30"/>
      <c r="N45" s="30" t="str">
        <f t="shared" si="14"/>
        <v/>
      </c>
      <c r="O45" s="31" t="str">
        <f>IF(ISNUMBER($N45),DisimulateNexus($I$8:$I$17,J$8:J$17,O$3,O$4),"")</f>
        <v/>
      </c>
      <c r="P45" s="31" t="str">
        <f>IF(ISNUMBER($N45),DisimulateNexus($I$8:$I$17,K$8:K$17,P$3,P$4),"")</f>
        <v/>
      </c>
      <c r="Q45" s="31" t="str">
        <f>IF(ISNUMBER($N45),DisimulateNexus($I$8:$I$17,L$8:L$17,Q$3,Q$4),"")</f>
        <v/>
      </c>
      <c r="BA45" s="31"/>
      <c r="BB45" s="31"/>
      <c r="BC45" s="31"/>
      <c r="BD45" s="31"/>
    </row>
    <row r="46" spans="1:56">
      <c r="A46" s="31">
        <v>39</v>
      </c>
      <c r="B46" s="30">
        <v>2015</v>
      </c>
      <c r="C46" s="30">
        <v>2</v>
      </c>
      <c r="D46" s="30">
        <v>8</v>
      </c>
      <c r="E46" s="30"/>
      <c r="F46" s="30"/>
      <c r="G46" s="30"/>
      <c r="N46" s="30" t="str">
        <f t="shared" si="14"/>
        <v/>
      </c>
      <c r="O46" s="31" t="str">
        <f>IF(ISNUMBER($N46),DisimulateNexus($I$8:$I$17,J$8:J$17,O$3,O$4),"")</f>
        <v/>
      </c>
      <c r="P46" s="31" t="str">
        <f>IF(ISNUMBER($N46),DisimulateNexus($I$8:$I$17,K$8:K$17,P$3,P$4),"")</f>
        <v/>
      </c>
      <c r="Q46" s="31" t="str">
        <f>IF(ISNUMBER($N46),DisimulateNexus($I$8:$I$17,L$8:L$17,Q$3,Q$4),"")</f>
        <v/>
      </c>
      <c r="BA46" s="31"/>
      <c r="BB46" s="31"/>
      <c r="BC46" s="31"/>
      <c r="BD46" s="31"/>
    </row>
    <row r="47" spans="1:56">
      <c r="A47" s="31">
        <v>40</v>
      </c>
      <c r="B47" s="30">
        <v>2015</v>
      </c>
      <c r="C47" s="30">
        <v>2</v>
      </c>
      <c r="D47" s="30">
        <v>9</v>
      </c>
      <c r="E47" s="30"/>
      <c r="F47" s="30"/>
      <c r="G47" s="30"/>
      <c r="N47" s="30" t="str">
        <f t="shared" si="14"/>
        <v/>
      </c>
      <c r="O47" s="31" t="str">
        <f>IF(ISNUMBER($N47),DisimulateNexus($I$8:$I$17,J$8:J$17,O$3,O$4),"")</f>
        <v/>
      </c>
      <c r="P47" s="31" t="str">
        <f>IF(ISNUMBER($N47),DisimulateNexus($I$8:$I$17,K$8:K$17,P$3,P$4),"")</f>
        <v/>
      </c>
      <c r="Q47" s="31" t="str">
        <f>IF(ISNUMBER($N47),DisimulateNexus($I$8:$I$17,L$8:L$17,Q$3,Q$4),"")</f>
        <v/>
      </c>
      <c r="BA47" s="31"/>
      <c r="BB47" s="31"/>
      <c r="BC47" s="31"/>
      <c r="BD47" s="31"/>
    </row>
    <row r="48" spans="1:56">
      <c r="A48" s="31">
        <v>41</v>
      </c>
      <c r="B48" s="30">
        <v>2015</v>
      </c>
      <c r="C48" s="30">
        <v>2</v>
      </c>
      <c r="D48" s="30">
        <v>10</v>
      </c>
      <c r="E48" s="30"/>
      <c r="F48" s="30"/>
      <c r="G48" s="30"/>
      <c r="N48" s="30" t="str">
        <f t="shared" si="14"/>
        <v/>
      </c>
      <c r="O48" s="31" t="str">
        <f>IF(ISNUMBER($N48),DisimulateNexus($I$8:$I$17,J$8:J$17,O$3,O$4),"")</f>
        <v/>
      </c>
      <c r="P48" s="31" t="str">
        <f>IF(ISNUMBER($N48),DisimulateNexus($I$8:$I$17,K$8:K$17,P$3,P$4),"")</f>
        <v/>
      </c>
      <c r="Q48" s="31" t="str">
        <f>IF(ISNUMBER($N48),DisimulateNexus($I$8:$I$17,L$8:L$17,Q$3,Q$4),"")</f>
        <v/>
      </c>
      <c r="BA48" s="31"/>
      <c r="BB48" s="31"/>
      <c r="BC48" s="31"/>
      <c r="BD48" s="31"/>
    </row>
    <row r="49" spans="1:56">
      <c r="A49" s="31">
        <v>42</v>
      </c>
      <c r="B49" s="30">
        <v>2015</v>
      </c>
      <c r="C49" s="30">
        <v>2</v>
      </c>
      <c r="D49" s="30">
        <v>11</v>
      </c>
      <c r="E49" s="30"/>
      <c r="F49" s="30"/>
      <c r="G49" s="30"/>
      <c r="N49" s="30" t="str">
        <f t="shared" si="14"/>
        <v/>
      </c>
      <c r="O49" s="31" t="str">
        <f>IF(ISNUMBER($N49),DisimulateNexus($I$8:$I$17,J$8:J$17,O$3,O$4),"")</f>
        <v/>
      </c>
      <c r="P49" s="31" t="str">
        <f>IF(ISNUMBER($N49),DisimulateNexus($I$8:$I$17,K$8:K$17,P$3,P$4),"")</f>
        <v/>
      </c>
      <c r="Q49" s="31" t="str">
        <f>IF(ISNUMBER($N49),DisimulateNexus($I$8:$I$17,L$8:L$17,Q$3,Q$4),"")</f>
        <v/>
      </c>
      <c r="BA49" s="31"/>
      <c r="BB49" s="31"/>
      <c r="BC49" s="31"/>
      <c r="BD49" s="31"/>
    </row>
    <row r="50" spans="1:56">
      <c r="A50" s="31">
        <v>43</v>
      </c>
      <c r="B50" s="30">
        <v>2015</v>
      </c>
      <c r="C50" s="30">
        <v>2</v>
      </c>
      <c r="D50" s="30">
        <v>12</v>
      </c>
      <c r="E50" s="30"/>
      <c r="F50" s="30"/>
      <c r="G50" s="30"/>
      <c r="N50" s="30" t="str">
        <f t="shared" si="14"/>
        <v/>
      </c>
      <c r="O50" s="31" t="str">
        <f>IF(ISNUMBER($N50),DisimulateNexus($I$8:$I$17,J$8:J$17,O$3,O$4),"")</f>
        <v/>
      </c>
      <c r="P50" s="31" t="str">
        <f>IF(ISNUMBER($N50),DisimulateNexus($I$8:$I$17,K$8:K$17,P$3,P$4),"")</f>
        <v/>
      </c>
      <c r="Q50" s="31" t="str">
        <f>IF(ISNUMBER($N50),DisimulateNexus($I$8:$I$17,L$8:L$17,Q$3,Q$4),"")</f>
        <v/>
      </c>
      <c r="BA50" s="31"/>
      <c r="BB50" s="31"/>
      <c r="BC50" s="31"/>
      <c r="BD50" s="31"/>
    </row>
    <row r="51" spans="1:56">
      <c r="A51" s="31">
        <v>44</v>
      </c>
      <c r="B51" s="30">
        <v>2015</v>
      </c>
      <c r="C51" s="30">
        <v>2</v>
      </c>
      <c r="D51" s="30">
        <v>13</v>
      </c>
      <c r="E51" s="30"/>
      <c r="F51" s="30"/>
      <c r="G51" s="30"/>
      <c r="N51" s="30" t="str">
        <f t="shared" si="14"/>
        <v/>
      </c>
      <c r="O51" s="31" t="str">
        <f>IF(ISNUMBER($N51),DisimulateNexus($I$8:$I$17,J$8:J$17,O$3,O$4),"")</f>
        <v/>
      </c>
      <c r="P51" s="31" t="str">
        <f>IF(ISNUMBER($N51),DisimulateNexus($I$8:$I$17,K$8:K$17,P$3,P$4),"")</f>
        <v/>
      </c>
      <c r="Q51" s="31" t="str">
        <f>IF(ISNUMBER($N51),DisimulateNexus($I$8:$I$17,L$8:L$17,Q$3,Q$4),"")</f>
        <v/>
      </c>
      <c r="BA51" s="31"/>
      <c r="BB51" s="31"/>
      <c r="BC51" s="31"/>
      <c r="BD51" s="31"/>
    </row>
    <row r="52" spans="1:56">
      <c r="A52" s="31">
        <v>45</v>
      </c>
      <c r="B52" s="30">
        <v>2015</v>
      </c>
      <c r="C52" s="30">
        <v>2</v>
      </c>
      <c r="D52" s="30">
        <v>14</v>
      </c>
      <c r="E52" s="30"/>
      <c r="F52" s="30"/>
      <c r="G52" s="30"/>
      <c r="N52" s="30" t="str">
        <f t="shared" si="14"/>
        <v/>
      </c>
      <c r="O52" s="31" t="str">
        <f>IF(ISNUMBER($N52),DisimulateNexus($I$8:$I$17,J$8:J$17,O$3,O$4),"")</f>
        <v/>
      </c>
      <c r="P52" s="31" t="str">
        <f>IF(ISNUMBER($N52),DisimulateNexus($I$8:$I$17,K$8:K$17,P$3,P$4),"")</f>
        <v/>
      </c>
      <c r="Q52" s="31" t="str">
        <f>IF(ISNUMBER($N52),DisimulateNexus($I$8:$I$17,L$8:L$17,Q$3,Q$4),"")</f>
        <v/>
      </c>
      <c r="BA52" s="31"/>
      <c r="BB52" s="31"/>
      <c r="BC52" s="31"/>
      <c r="BD52" s="31"/>
    </row>
    <row r="53" spans="1:56">
      <c r="A53" s="31">
        <v>46</v>
      </c>
      <c r="B53" s="30">
        <v>2015</v>
      </c>
      <c r="C53" s="30">
        <v>2</v>
      </c>
      <c r="D53" s="30">
        <v>15</v>
      </c>
      <c r="E53" s="30"/>
      <c r="F53" s="30"/>
      <c r="G53" s="30"/>
      <c r="N53" s="30" t="str">
        <f t="shared" si="14"/>
        <v/>
      </c>
      <c r="O53" s="31" t="str">
        <f>IF(ISNUMBER($N53),DisimulateNexus($I$8:$I$17,J$8:J$17,O$3,O$4),"")</f>
        <v/>
      </c>
      <c r="P53" s="31" t="str">
        <f>IF(ISNUMBER($N53),DisimulateNexus($I$8:$I$17,K$8:K$17,P$3,P$4),"")</f>
        <v/>
      </c>
      <c r="Q53" s="31" t="str">
        <f>IF(ISNUMBER($N53),DisimulateNexus($I$8:$I$17,L$8:L$17,Q$3,Q$4),"")</f>
        <v/>
      </c>
      <c r="BA53" s="31"/>
      <c r="BB53" s="31"/>
      <c r="BC53" s="31"/>
      <c r="BD53" s="31"/>
    </row>
    <row r="54" spans="1:56">
      <c r="A54" s="31">
        <v>47</v>
      </c>
      <c r="B54" s="30">
        <v>2015</v>
      </c>
      <c r="C54" s="30">
        <v>2</v>
      </c>
      <c r="D54" s="30">
        <v>16</v>
      </c>
      <c r="E54" s="30"/>
      <c r="F54" s="30"/>
      <c r="G54" s="30"/>
      <c r="N54" s="30" t="str">
        <f t="shared" si="14"/>
        <v/>
      </c>
      <c r="O54" s="31" t="str">
        <f>IF(ISNUMBER($N54),DisimulateNexus($I$8:$I$17,J$8:J$17,O$3,O$4),"")</f>
        <v/>
      </c>
      <c r="P54" s="31" t="str">
        <f>IF(ISNUMBER($N54),DisimulateNexus($I$8:$I$17,K$8:K$17,P$3,P$4),"")</f>
        <v/>
      </c>
      <c r="Q54" s="31" t="str">
        <f>IF(ISNUMBER($N54),DisimulateNexus($I$8:$I$17,L$8:L$17,Q$3,Q$4),"")</f>
        <v/>
      </c>
      <c r="BA54" s="31"/>
      <c r="BB54" s="31"/>
      <c r="BC54" s="31"/>
      <c r="BD54" s="31"/>
    </row>
    <row r="55" spans="1:56">
      <c r="A55" s="31">
        <v>48</v>
      </c>
      <c r="B55" s="30">
        <v>2015</v>
      </c>
      <c r="C55" s="30">
        <v>2</v>
      </c>
      <c r="D55" s="30">
        <v>17</v>
      </c>
      <c r="E55" s="30"/>
      <c r="F55" s="30"/>
      <c r="G55" s="30"/>
      <c r="N55" s="30" t="str">
        <f t="shared" si="14"/>
        <v/>
      </c>
      <c r="O55" s="31" t="str">
        <f>IF(ISNUMBER($N55),DisimulateNexus($I$8:$I$17,J$8:J$17,O$3,O$4),"")</f>
        <v/>
      </c>
      <c r="P55" s="31" t="str">
        <f>IF(ISNUMBER($N55),DisimulateNexus($I$8:$I$17,K$8:K$17,P$3,P$4),"")</f>
        <v/>
      </c>
      <c r="Q55" s="31" t="str">
        <f>IF(ISNUMBER($N55),DisimulateNexus($I$8:$I$17,L$8:L$17,Q$3,Q$4),"")</f>
        <v/>
      </c>
      <c r="BA55" s="31"/>
      <c r="BB55" s="31"/>
      <c r="BC55" s="31"/>
      <c r="BD55" s="31"/>
    </row>
    <row r="56" spans="1:56">
      <c r="A56" s="31">
        <v>49</v>
      </c>
      <c r="B56" s="30">
        <v>2015</v>
      </c>
      <c r="C56" s="30">
        <v>2</v>
      </c>
      <c r="D56" s="30">
        <v>18</v>
      </c>
      <c r="E56" s="30"/>
      <c r="F56" s="30"/>
      <c r="G56" s="30"/>
      <c r="N56" s="30" t="str">
        <f t="shared" si="14"/>
        <v/>
      </c>
      <c r="O56" s="31" t="str">
        <f>IF(ISNUMBER($N56),DisimulateNexus($I$8:$I$17,J$8:J$17,O$3,O$4),"")</f>
        <v/>
      </c>
      <c r="P56" s="31" t="str">
        <f>IF(ISNUMBER($N56),DisimulateNexus($I$8:$I$17,K$8:K$17,P$3,P$4),"")</f>
        <v/>
      </c>
      <c r="Q56" s="31" t="str">
        <f>IF(ISNUMBER($N56),DisimulateNexus($I$8:$I$17,L$8:L$17,Q$3,Q$4),"")</f>
        <v/>
      </c>
      <c r="BA56" s="31"/>
      <c r="BB56" s="31"/>
      <c r="BC56" s="31"/>
      <c r="BD56" s="31"/>
    </row>
    <row r="57" spans="1:56">
      <c r="A57" s="31">
        <v>50</v>
      </c>
      <c r="B57" s="30">
        <v>2015</v>
      </c>
      <c r="C57" s="30">
        <v>2</v>
      </c>
      <c r="D57" s="30">
        <v>19</v>
      </c>
      <c r="E57" s="30"/>
      <c r="F57" s="30"/>
      <c r="G57" s="30"/>
      <c r="N57" s="30" t="str">
        <f t="shared" si="14"/>
        <v/>
      </c>
      <c r="O57" s="31" t="str">
        <f>IF(ISNUMBER($N57),DisimulateNexus($I$8:$I$17,J$8:J$17,O$3,O$4),"")</f>
        <v/>
      </c>
      <c r="P57" s="31" t="str">
        <f>IF(ISNUMBER($N57),DisimulateNexus($I$8:$I$17,K$8:K$17,P$3,P$4),"")</f>
        <v/>
      </c>
      <c r="Q57" s="31" t="str">
        <f>IF(ISNUMBER($N57),DisimulateNexus($I$8:$I$17,L$8:L$17,Q$3,Q$4),"")</f>
        <v/>
      </c>
      <c r="BA57" s="31"/>
      <c r="BB57" s="31"/>
      <c r="BC57" s="31"/>
      <c r="BD57" s="31"/>
    </row>
    <row r="58" spans="1:56">
      <c r="A58" s="31">
        <v>51</v>
      </c>
      <c r="B58" s="30">
        <v>2015</v>
      </c>
      <c r="C58" s="30">
        <v>2</v>
      </c>
      <c r="D58" s="30">
        <v>20</v>
      </c>
      <c r="E58" s="30"/>
      <c r="F58" s="30"/>
      <c r="G58" s="30"/>
      <c r="N58" s="30" t="str">
        <f t="shared" si="14"/>
        <v/>
      </c>
      <c r="O58" s="31" t="str">
        <f>IF(ISNUMBER($N58),DisimulateNexus($I$8:$I$17,J$8:J$17,O$3,O$4),"")</f>
        <v/>
      </c>
      <c r="P58" s="31" t="str">
        <f>IF(ISNUMBER($N58),DisimulateNexus($I$8:$I$17,K$8:K$17,P$3,P$4),"")</f>
        <v/>
      </c>
      <c r="Q58" s="31" t="str">
        <f>IF(ISNUMBER($N58),DisimulateNexus($I$8:$I$17,L$8:L$17,Q$3,Q$4),"")</f>
        <v/>
      </c>
      <c r="BA58" s="31"/>
      <c r="BB58" s="31"/>
      <c r="BC58" s="31"/>
      <c r="BD58" s="31"/>
    </row>
    <row r="59" spans="1:56">
      <c r="A59" s="31">
        <v>52</v>
      </c>
      <c r="B59" s="30">
        <v>2015</v>
      </c>
      <c r="C59" s="30">
        <v>2</v>
      </c>
      <c r="D59" s="30">
        <v>21</v>
      </c>
      <c r="E59" s="30"/>
      <c r="F59" s="30"/>
      <c r="G59" s="30"/>
      <c r="N59" s="30" t="str">
        <f t="shared" si="14"/>
        <v/>
      </c>
      <c r="O59" s="31" t="str">
        <f>IF(ISNUMBER($N59),DisimulateNexus($I$8:$I$17,J$8:J$17,O$3,O$4),"")</f>
        <v/>
      </c>
      <c r="P59" s="31" t="str">
        <f>IF(ISNUMBER($N59),DisimulateNexus($I$8:$I$17,K$8:K$17,P$3,P$4),"")</f>
        <v/>
      </c>
      <c r="Q59" s="31" t="str">
        <f>IF(ISNUMBER($N59),DisimulateNexus($I$8:$I$17,L$8:L$17,Q$3,Q$4),"")</f>
        <v/>
      </c>
      <c r="BA59" s="31"/>
      <c r="BB59" s="31"/>
      <c r="BC59" s="31"/>
      <c r="BD59" s="31"/>
    </row>
    <row r="60" spans="1:56">
      <c r="A60" s="31">
        <v>53</v>
      </c>
      <c r="B60" s="30">
        <v>2015</v>
      </c>
      <c r="C60" s="30">
        <v>2</v>
      </c>
      <c r="D60" s="30">
        <v>22</v>
      </c>
      <c r="E60" s="30"/>
      <c r="F60" s="30"/>
      <c r="G60" s="30"/>
      <c r="N60" s="30" t="str">
        <f t="shared" si="14"/>
        <v/>
      </c>
      <c r="O60" s="31" t="str">
        <f>IF(ISNUMBER($N60),DisimulateNexus($I$8:$I$17,J$8:J$17,O$3,O$4),"")</f>
        <v/>
      </c>
      <c r="P60" s="31" t="str">
        <f>IF(ISNUMBER($N60),DisimulateNexus($I$8:$I$17,K$8:K$17,P$3,P$4),"")</f>
        <v/>
      </c>
      <c r="Q60" s="31" t="str">
        <f>IF(ISNUMBER($N60),DisimulateNexus($I$8:$I$17,L$8:L$17,Q$3,Q$4),"")</f>
        <v/>
      </c>
      <c r="BA60" s="31"/>
      <c r="BB60" s="31"/>
      <c r="BC60" s="31"/>
      <c r="BD60" s="31"/>
    </row>
    <row r="61" spans="1:56">
      <c r="A61" s="31">
        <v>54</v>
      </c>
      <c r="B61" s="30">
        <v>2015</v>
      </c>
      <c r="C61" s="30">
        <v>2</v>
      </c>
      <c r="D61" s="30">
        <v>23</v>
      </c>
      <c r="E61" s="30"/>
      <c r="F61" s="30"/>
      <c r="G61" s="30"/>
      <c r="N61" s="30" t="str">
        <f t="shared" si="14"/>
        <v/>
      </c>
      <c r="O61" s="31" t="str">
        <f>IF(ISNUMBER($N61),DisimulateNexus($I$8:$I$17,J$8:J$17,O$3,O$4),"")</f>
        <v/>
      </c>
      <c r="P61" s="31" t="str">
        <f>IF(ISNUMBER($N61),DisimulateNexus($I$8:$I$17,K$8:K$17,P$3,P$4),"")</f>
        <v/>
      </c>
      <c r="Q61" s="31" t="str">
        <f>IF(ISNUMBER($N61),DisimulateNexus($I$8:$I$17,L$8:L$17,Q$3,Q$4),"")</f>
        <v/>
      </c>
      <c r="BA61" s="31"/>
      <c r="BB61" s="31"/>
      <c r="BC61" s="31"/>
      <c r="BD61" s="31"/>
    </row>
    <row r="62" spans="1:56">
      <c r="A62" s="31">
        <v>55</v>
      </c>
      <c r="B62" s="30">
        <v>2015</v>
      </c>
      <c r="C62" s="30">
        <v>2</v>
      </c>
      <c r="D62" s="30">
        <v>24</v>
      </c>
      <c r="E62" s="30"/>
      <c r="F62" s="30"/>
      <c r="G62" s="30"/>
      <c r="N62" s="30" t="str">
        <f t="shared" si="14"/>
        <v/>
      </c>
      <c r="O62" s="31" t="str">
        <f>IF(ISNUMBER($N62),DisimulateNexus($I$8:$I$17,J$8:J$17,O$3,O$4),"")</f>
        <v/>
      </c>
      <c r="P62" s="31" t="str">
        <f>IF(ISNUMBER($N62),DisimulateNexus($I$8:$I$17,K$8:K$17,P$3,P$4),"")</f>
        <v/>
      </c>
      <c r="Q62" s="31" t="str">
        <f>IF(ISNUMBER($N62),DisimulateNexus($I$8:$I$17,L$8:L$17,Q$3,Q$4),"")</f>
        <v/>
      </c>
      <c r="BA62" s="31"/>
      <c r="BB62" s="31"/>
      <c r="BC62" s="31"/>
      <c r="BD62" s="31"/>
    </row>
    <row r="63" spans="1:56">
      <c r="A63" s="31">
        <v>56</v>
      </c>
      <c r="B63" s="30">
        <v>2015</v>
      </c>
      <c r="C63" s="30">
        <v>2</v>
      </c>
      <c r="D63" s="30">
        <v>25</v>
      </c>
      <c r="E63" s="30"/>
      <c r="F63" s="30"/>
      <c r="G63" s="30"/>
      <c r="N63" s="30" t="str">
        <f t="shared" si="14"/>
        <v/>
      </c>
      <c r="O63" s="31" t="str">
        <f>IF(ISNUMBER($N63),DisimulateNexus($I$8:$I$17,J$8:J$17,O$3,O$4),"")</f>
        <v/>
      </c>
      <c r="P63" s="31" t="str">
        <f>IF(ISNUMBER($N63),DisimulateNexus($I$8:$I$17,K$8:K$17,P$3,P$4),"")</f>
        <v/>
      </c>
      <c r="Q63" s="31" t="str">
        <f>IF(ISNUMBER($N63),DisimulateNexus($I$8:$I$17,L$8:L$17,Q$3,Q$4),"")</f>
        <v/>
      </c>
      <c r="BA63" s="31"/>
      <c r="BB63" s="31"/>
      <c r="BC63" s="31"/>
      <c r="BD63" s="31"/>
    </row>
    <row r="64" spans="1:56">
      <c r="A64" s="31">
        <v>57</v>
      </c>
      <c r="B64" s="30">
        <v>2015</v>
      </c>
      <c r="C64" s="30">
        <v>2</v>
      </c>
      <c r="D64" s="30">
        <v>26</v>
      </c>
      <c r="E64" s="30"/>
      <c r="F64" s="30"/>
      <c r="G64" s="30"/>
      <c r="N64" s="30" t="str">
        <f t="shared" si="14"/>
        <v/>
      </c>
      <c r="O64" s="31" t="str">
        <f>IF(ISNUMBER($N64),DisimulateNexus($I$8:$I$17,J$8:J$17,O$3,O$4),"")</f>
        <v/>
      </c>
      <c r="P64" s="31" t="str">
        <f>IF(ISNUMBER($N64),DisimulateNexus($I$8:$I$17,K$8:K$17,P$3,P$4),"")</f>
        <v/>
      </c>
      <c r="Q64" s="31" t="str">
        <f>IF(ISNUMBER($N64),DisimulateNexus($I$8:$I$17,L$8:L$17,Q$3,Q$4),"")</f>
        <v/>
      </c>
      <c r="BA64" s="31"/>
      <c r="BB64" s="31"/>
      <c r="BC64" s="31"/>
      <c r="BD64" s="31"/>
    </row>
    <row r="65" spans="1:56">
      <c r="A65" s="31">
        <v>58</v>
      </c>
      <c r="B65" s="30">
        <v>2015</v>
      </c>
      <c r="C65" s="30">
        <v>2</v>
      </c>
      <c r="D65" s="30">
        <v>27</v>
      </c>
      <c r="E65" s="30"/>
      <c r="F65" s="30"/>
      <c r="G65" s="30"/>
      <c r="N65" s="30" t="str">
        <f t="shared" si="14"/>
        <v/>
      </c>
      <c r="O65" s="31" t="str">
        <f>IF(ISNUMBER($N65),DisimulateNexus($I$8:$I$17,J$8:J$17,O$3,O$4),"")</f>
        <v/>
      </c>
      <c r="P65" s="31" t="str">
        <f>IF(ISNUMBER($N65),DisimulateNexus($I$8:$I$17,K$8:K$17,P$3,P$4),"")</f>
        <v/>
      </c>
      <c r="Q65" s="31" t="str">
        <f>IF(ISNUMBER($N65),DisimulateNexus($I$8:$I$17,L$8:L$17,Q$3,Q$4),"")</f>
        <v/>
      </c>
      <c r="BA65" s="31"/>
      <c r="BB65" s="31"/>
      <c r="BC65" s="31"/>
      <c r="BD65" s="31"/>
    </row>
    <row r="66" spans="1:56">
      <c r="A66" s="31">
        <v>59</v>
      </c>
      <c r="B66" s="30">
        <v>2015</v>
      </c>
      <c r="C66" s="30">
        <v>2</v>
      </c>
      <c r="D66" s="30">
        <v>28</v>
      </c>
      <c r="E66" s="30"/>
      <c r="F66" s="30"/>
      <c r="G66" s="30"/>
      <c r="N66" s="30" t="str">
        <f t="shared" si="14"/>
        <v/>
      </c>
      <c r="O66" s="31" t="str">
        <f>IF(ISNUMBER($N66),DisimulateNexus($I$8:$I$17,J$8:J$17,O$3,O$4),"")</f>
        <v/>
      </c>
      <c r="P66" s="31" t="str">
        <f>IF(ISNUMBER($N66),DisimulateNexus($I$8:$I$17,K$8:K$17,P$3,P$4),"")</f>
        <v/>
      </c>
      <c r="Q66" s="31" t="str">
        <f>IF(ISNUMBER($N66),DisimulateNexus($I$8:$I$17,L$8:L$17,Q$3,Q$4),"")</f>
        <v/>
      </c>
      <c r="BA66" s="31"/>
      <c r="BB66" s="31"/>
      <c r="BC66" s="31"/>
      <c r="BD66" s="31"/>
    </row>
    <row r="67" spans="1:56">
      <c r="A67" s="31">
        <v>60</v>
      </c>
      <c r="B67" s="30">
        <v>2015</v>
      </c>
      <c r="C67" s="30">
        <v>3</v>
      </c>
      <c r="D67" s="30">
        <v>1</v>
      </c>
      <c r="E67" s="30"/>
      <c r="F67" s="30"/>
      <c r="G67" s="30"/>
      <c r="N67" s="30" t="str">
        <f t="shared" si="14"/>
        <v/>
      </c>
      <c r="O67" s="31" t="str">
        <f>IF(ISNUMBER($N67),DisimulateNexus($I$8:$I$17,J$8:J$17,O$3,O$4),"")</f>
        <v/>
      </c>
      <c r="P67" s="31" t="str">
        <f>IF(ISNUMBER($N67),DisimulateNexus($I$8:$I$17,K$8:K$17,P$3,P$4),"")</f>
        <v/>
      </c>
      <c r="Q67" s="31" t="str">
        <f>IF(ISNUMBER($N67),DisimulateNexus($I$8:$I$17,L$8:L$17,Q$3,Q$4),"")</f>
        <v/>
      </c>
      <c r="BA67" s="31"/>
      <c r="BB67" s="31"/>
      <c r="BC67" s="31"/>
      <c r="BD67" s="31"/>
    </row>
    <row r="68" spans="1:56">
      <c r="A68" s="31">
        <v>61</v>
      </c>
      <c r="B68" s="30">
        <v>2015</v>
      </c>
      <c r="C68" s="30">
        <v>3</v>
      </c>
      <c r="D68" s="30">
        <v>2</v>
      </c>
      <c r="E68" s="30"/>
      <c r="F68" s="30"/>
      <c r="G68" s="30"/>
      <c r="N68" s="30" t="str">
        <f t="shared" si="14"/>
        <v/>
      </c>
      <c r="O68" s="31" t="str">
        <f>IF(ISNUMBER($N68),DisimulateNexus($I$8:$I$17,J$8:J$17,O$3,O$4),"")</f>
        <v/>
      </c>
      <c r="P68" s="31" t="str">
        <f>IF(ISNUMBER($N68),DisimulateNexus($I$8:$I$17,K$8:K$17,P$3,P$4),"")</f>
        <v/>
      </c>
      <c r="Q68" s="31" t="str">
        <f>IF(ISNUMBER($N68),DisimulateNexus($I$8:$I$17,L$8:L$17,Q$3,Q$4),"")</f>
        <v/>
      </c>
      <c r="BA68" s="31"/>
      <c r="BB68" s="31"/>
      <c r="BC68" s="31"/>
      <c r="BD68" s="31"/>
    </row>
    <row r="69" spans="1:56">
      <c r="A69" s="31">
        <v>62</v>
      </c>
      <c r="B69" s="30">
        <v>2015</v>
      </c>
      <c r="C69" s="30">
        <v>3</v>
      </c>
      <c r="D69" s="30">
        <v>3</v>
      </c>
      <c r="E69" s="30"/>
      <c r="F69" s="30"/>
      <c r="G69" s="30"/>
      <c r="N69" s="30" t="str">
        <f t="shared" si="14"/>
        <v/>
      </c>
      <c r="O69" s="31" t="str">
        <f>IF(ISNUMBER($N69),DisimulateNexus($I$8:$I$17,J$8:J$17,O$3,O$4),"")</f>
        <v/>
      </c>
      <c r="P69" s="31" t="str">
        <f>IF(ISNUMBER($N69),DisimulateNexus($I$8:$I$17,K$8:K$17,P$3,P$4),"")</f>
        <v/>
      </c>
      <c r="Q69" s="31" t="str">
        <f>IF(ISNUMBER($N69),DisimulateNexus($I$8:$I$17,L$8:L$17,Q$3,Q$4),"")</f>
        <v/>
      </c>
      <c r="BA69" s="31"/>
      <c r="BB69" s="31"/>
      <c r="BC69" s="31"/>
      <c r="BD69" s="31"/>
    </row>
    <row r="70" spans="1:56">
      <c r="A70" s="31">
        <v>63</v>
      </c>
      <c r="B70" s="30">
        <v>2015</v>
      </c>
      <c r="C70" s="30">
        <v>3</v>
      </c>
      <c r="D70" s="30">
        <v>4</v>
      </c>
      <c r="E70" s="30"/>
      <c r="F70" s="30"/>
      <c r="G70" s="30"/>
      <c r="N70" s="30" t="str">
        <f t="shared" si="14"/>
        <v/>
      </c>
      <c r="O70" s="31" t="str">
        <f>IF(ISNUMBER($N70),DisimulateNexus($I$8:$I$17,J$8:J$17,O$3,O$4),"")</f>
        <v/>
      </c>
      <c r="P70" s="31" t="str">
        <f>IF(ISNUMBER($N70),DisimulateNexus($I$8:$I$17,K$8:K$17,P$3,P$4),"")</f>
        <v/>
      </c>
      <c r="Q70" s="31" t="str">
        <f>IF(ISNUMBER($N70),DisimulateNexus($I$8:$I$17,L$8:L$17,Q$3,Q$4),"")</f>
        <v/>
      </c>
      <c r="BA70" s="31"/>
      <c r="BB70" s="31"/>
      <c r="BC70" s="31"/>
      <c r="BD70" s="31"/>
    </row>
    <row r="71" spans="1:56">
      <c r="A71" s="31">
        <v>64</v>
      </c>
      <c r="B71" s="30">
        <v>2015</v>
      </c>
      <c r="C71" s="30">
        <v>3</v>
      </c>
      <c r="D71" s="30">
        <v>5</v>
      </c>
      <c r="E71" s="30"/>
      <c r="F71" s="30"/>
      <c r="G71" s="30"/>
      <c r="N71" s="30" t="str">
        <f t="shared" si="14"/>
        <v/>
      </c>
      <c r="O71" s="31" t="str">
        <f>IF(ISNUMBER($N71),DisimulateNexus($I$8:$I$17,J$8:J$17,O$3,O$4),"")</f>
        <v/>
      </c>
      <c r="P71" s="31" t="str">
        <f>IF(ISNUMBER($N71),DisimulateNexus($I$8:$I$17,K$8:K$17,P$3,P$4),"")</f>
        <v/>
      </c>
      <c r="Q71" s="31" t="str">
        <f>IF(ISNUMBER($N71),DisimulateNexus($I$8:$I$17,L$8:L$17,Q$3,Q$4),"")</f>
        <v/>
      </c>
      <c r="BA71" s="31"/>
      <c r="BB71" s="31"/>
      <c r="BC71" s="31"/>
      <c r="BD71" s="31"/>
    </row>
    <row r="72" spans="1:56">
      <c r="A72" s="31">
        <v>65</v>
      </c>
      <c r="B72" s="30">
        <v>2015</v>
      </c>
      <c r="C72" s="30">
        <v>3</v>
      </c>
      <c r="D72" s="30">
        <v>6</v>
      </c>
      <c r="E72" s="30"/>
      <c r="F72" s="30"/>
      <c r="G72" s="30"/>
      <c r="N72" s="30" t="str">
        <f t="shared" si="14"/>
        <v/>
      </c>
      <c r="O72" s="31" t="str">
        <f>IF(ISNUMBER($N72),DisimulateNexus($I$8:$I$17,J$8:J$17,O$3,O$4),"")</f>
        <v/>
      </c>
      <c r="P72" s="31" t="str">
        <f>IF(ISNUMBER($N72),DisimulateNexus($I$8:$I$17,K$8:K$17,P$3,P$4),"")</f>
        <v/>
      </c>
      <c r="Q72" s="31" t="str">
        <f>IF(ISNUMBER($N72),DisimulateNexus($I$8:$I$17,L$8:L$17,Q$3,Q$4),"")</f>
        <v/>
      </c>
      <c r="BA72" s="31"/>
      <c r="BB72" s="31"/>
      <c r="BC72" s="31"/>
      <c r="BD72" s="31"/>
    </row>
    <row r="73" spans="1:56">
      <c r="A73" s="31">
        <v>66</v>
      </c>
      <c r="B73" s="30">
        <v>2015</v>
      </c>
      <c r="C73" s="30">
        <v>3</v>
      </c>
      <c r="D73" s="30">
        <v>7</v>
      </c>
      <c r="E73" s="30"/>
      <c r="F73" s="30"/>
      <c r="G73" s="30"/>
      <c r="N73" s="30" t="str">
        <f t="shared" ref="N73:N136" si="26">IF(ISNUMBER(N72),IF(N72+1&lt;=N$6,N72+1,""),"")</f>
        <v/>
      </c>
      <c r="O73" s="31" t="str">
        <f>IF(ISNUMBER($N73),DisimulateNexus($I$8:$I$17,J$8:J$17,O$3,O$4),"")</f>
        <v/>
      </c>
      <c r="P73" s="31" t="str">
        <f>IF(ISNUMBER($N73),DisimulateNexus($I$8:$I$17,K$8:K$17,P$3,P$4),"")</f>
        <v/>
      </c>
      <c r="Q73" s="31" t="str">
        <f>IF(ISNUMBER($N73),DisimulateNexus($I$8:$I$17,L$8:L$17,Q$3,Q$4),"")</f>
        <v/>
      </c>
      <c r="BA73" s="31"/>
      <c r="BB73" s="31"/>
      <c r="BC73" s="31"/>
      <c r="BD73" s="31"/>
    </row>
    <row r="74" spans="1:56">
      <c r="A74" s="31">
        <v>67</v>
      </c>
      <c r="B74" s="30">
        <v>2015</v>
      </c>
      <c r="C74" s="30">
        <v>3</v>
      </c>
      <c r="D74" s="30">
        <v>8</v>
      </c>
      <c r="E74" s="30"/>
      <c r="F74" s="30"/>
      <c r="G74" s="30"/>
      <c r="N74" s="30" t="str">
        <f t="shared" si="26"/>
        <v/>
      </c>
      <c r="O74" s="31" t="str">
        <f>IF(ISNUMBER($N74),DisimulateNexus($I$8:$I$17,J$8:J$17,O$3,O$4),"")</f>
        <v/>
      </c>
      <c r="P74" s="31" t="str">
        <f>IF(ISNUMBER($N74),DisimulateNexus($I$8:$I$17,K$8:K$17,P$3,P$4),"")</f>
        <v/>
      </c>
      <c r="Q74" s="31" t="str">
        <f>IF(ISNUMBER($N74),DisimulateNexus($I$8:$I$17,L$8:L$17,Q$3,Q$4),"")</f>
        <v/>
      </c>
      <c r="BA74" s="31"/>
      <c r="BB74" s="31"/>
      <c r="BC74" s="31"/>
      <c r="BD74" s="31"/>
    </row>
    <row r="75" spans="1:56">
      <c r="A75" s="31">
        <v>68</v>
      </c>
      <c r="B75" s="30">
        <v>2015</v>
      </c>
      <c r="C75" s="30">
        <v>3</v>
      </c>
      <c r="D75" s="30">
        <v>9</v>
      </c>
      <c r="E75" s="30"/>
      <c r="F75" s="30"/>
      <c r="G75" s="30"/>
      <c r="N75" s="30" t="str">
        <f t="shared" si="26"/>
        <v/>
      </c>
      <c r="O75" s="31" t="str">
        <f>IF(ISNUMBER($N75),DisimulateNexus($I$8:$I$17,J$8:J$17,O$3,O$4),"")</f>
        <v/>
      </c>
      <c r="P75" s="31" t="str">
        <f>IF(ISNUMBER($N75),DisimulateNexus($I$8:$I$17,K$8:K$17,P$3,P$4),"")</f>
        <v/>
      </c>
      <c r="Q75" s="31" t="str">
        <f>IF(ISNUMBER($N75),DisimulateNexus($I$8:$I$17,L$8:L$17,Q$3,Q$4),"")</f>
        <v/>
      </c>
      <c r="BA75" s="31"/>
      <c r="BB75" s="31"/>
      <c r="BC75" s="31"/>
      <c r="BD75" s="31"/>
    </row>
    <row r="76" spans="1:56">
      <c r="A76" s="31">
        <v>69</v>
      </c>
      <c r="B76" s="30">
        <v>2015</v>
      </c>
      <c r="C76" s="30">
        <v>3</v>
      </c>
      <c r="D76" s="30">
        <v>10</v>
      </c>
      <c r="E76" s="30"/>
      <c r="F76" s="30"/>
      <c r="G76" s="30"/>
      <c r="N76" s="30" t="str">
        <f t="shared" si="26"/>
        <v/>
      </c>
      <c r="O76" s="31" t="str">
        <f>IF(ISNUMBER($N76),DisimulateNexus($I$8:$I$17,J$8:J$17,O$3,O$4),"")</f>
        <v/>
      </c>
      <c r="P76" s="31" t="str">
        <f>IF(ISNUMBER($N76),DisimulateNexus($I$8:$I$17,K$8:K$17,P$3,P$4),"")</f>
        <v/>
      </c>
      <c r="Q76" s="31" t="str">
        <f>IF(ISNUMBER($N76),DisimulateNexus($I$8:$I$17,L$8:L$17,Q$3,Q$4),"")</f>
        <v/>
      </c>
      <c r="BA76" s="31"/>
      <c r="BB76" s="31"/>
      <c r="BC76" s="31"/>
      <c r="BD76" s="31"/>
    </row>
    <row r="77" spans="1:56">
      <c r="A77" s="31">
        <v>70</v>
      </c>
      <c r="B77" s="30">
        <v>2015</v>
      </c>
      <c r="C77" s="30">
        <v>3</v>
      </c>
      <c r="D77" s="30">
        <v>11</v>
      </c>
      <c r="E77" s="30"/>
      <c r="F77" s="30"/>
      <c r="G77" s="30"/>
      <c r="N77" s="30" t="str">
        <f t="shared" si="26"/>
        <v/>
      </c>
      <c r="O77" s="31" t="str">
        <f>IF(ISNUMBER($N77),DisimulateNexus($I$8:$I$17,J$8:J$17,O$3,O$4),"")</f>
        <v/>
      </c>
      <c r="P77" s="31" t="str">
        <f>IF(ISNUMBER($N77),DisimulateNexus($I$8:$I$17,K$8:K$17,P$3,P$4),"")</f>
        <v/>
      </c>
      <c r="Q77" s="31" t="str">
        <f>IF(ISNUMBER($N77),DisimulateNexus($I$8:$I$17,L$8:L$17,Q$3,Q$4),"")</f>
        <v/>
      </c>
      <c r="BA77" s="31"/>
      <c r="BB77" s="31"/>
      <c r="BC77" s="31"/>
      <c r="BD77" s="31"/>
    </row>
    <row r="78" spans="1:56">
      <c r="A78" s="31">
        <v>71</v>
      </c>
      <c r="B78" s="30">
        <v>2015</v>
      </c>
      <c r="C78" s="30">
        <v>3</v>
      </c>
      <c r="D78" s="30">
        <v>12</v>
      </c>
      <c r="E78" s="30"/>
      <c r="F78" s="30"/>
      <c r="G78" s="30"/>
      <c r="N78" s="30" t="str">
        <f t="shared" si="26"/>
        <v/>
      </c>
      <c r="O78" s="31" t="str">
        <f>IF(ISNUMBER($N78),DisimulateNexus($I$8:$I$17,J$8:J$17,O$3,O$4),"")</f>
        <v/>
      </c>
      <c r="P78" s="31" t="str">
        <f>IF(ISNUMBER($N78),DisimulateNexus($I$8:$I$17,K$8:K$17,P$3,P$4),"")</f>
        <v/>
      </c>
      <c r="Q78" s="31" t="str">
        <f>IF(ISNUMBER($N78),DisimulateNexus($I$8:$I$17,L$8:L$17,Q$3,Q$4),"")</f>
        <v/>
      </c>
      <c r="BA78" s="31"/>
      <c r="BB78" s="31"/>
      <c r="BC78" s="31"/>
      <c r="BD78" s="31"/>
    </row>
    <row r="79" spans="1:56">
      <c r="A79" s="31">
        <v>72</v>
      </c>
      <c r="B79" s="30">
        <v>2015</v>
      </c>
      <c r="C79" s="30">
        <v>3</v>
      </c>
      <c r="D79" s="30">
        <v>13</v>
      </c>
      <c r="E79" s="30"/>
      <c r="F79" s="30"/>
      <c r="G79" s="30"/>
      <c r="N79" s="30" t="str">
        <f t="shared" si="26"/>
        <v/>
      </c>
      <c r="O79" s="31" t="str">
        <f>IF(ISNUMBER($N79),DisimulateNexus($I$8:$I$17,J$8:J$17,O$3,O$4),"")</f>
        <v/>
      </c>
      <c r="P79" s="31" t="str">
        <f>IF(ISNUMBER($N79),DisimulateNexus($I$8:$I$17,K$8:K$17,P$3,P$4),"")</f>
        <v/>
      </c>
      <c r="Q79" s="31" t="str">
        <f>IF(ISNUMBER($N79),DisimulateNexus($I$8:$I$17,L$8:L$17,Q$3,Q$4),"")</f>
        <v/>
      </c>
      <c r="BA79" s="31"/>
      <c r="BB79" s="31"/>
      <c r="BC79" s="31"/>
      <c r="BD79" s="31"/>
    </row>
    <row r="80" spans="1:56">
      <c r="A80" s="31">
        <v>73</v>
      </c>
      <c r="B80" s="30">
        <v>2015</v>
      </c>
      <c r="C80" s="30">
        <v>3</v>
      </c>
      <c r="D80" s="30">
        <v>14</v>
      </c>
      <c r="E80" s="30"/>
      <c r="F80" s="30"/>
      <c r="G80" s="30"/>
      <c r="N80" s="30" t="str">
        <f t="shared" si="26"/>
        <v/>
      </c>
      <c r="O80" s="31" t="str">
        <f>IF(ISNUMBER($N80),DisimulateNexus($I$8:$I$17,J$8:J$17,O$3,O$4),"")</f>
        <v/>
      </c>
      <c r="P80" s="31" t="str">
        <f>IF(ISNUMBER($N80),DisimulateNexus($I$8:$I$17,K$8:K$17,P$3,P$4),"")</f>
        <v/>
      </c>
      <c r="Q80" s="31" t="str">
        <f>IF(ISNUMBER($N80),DisimulateNexus($I$8:$I$17,L$8:L$17,Q$3,Q$4),"")</f>
        <v/>
      </c>
      <c r="BA80" s="31"/>
      <c r="BB80" s="31"/>
      <c r="BC80" s="31"/>
      <c r="BD80" s="31"/>
    </row>
    <row r="81" spans="1:56">
      <c r="A81" s="31">
        <v>74</v>
      </c>
      <c r="B81" s="30">
        <v>2015</v>
      </c>
      <c r="C81" s="30">
        <v>3</v>
      </c>
      <c r="D81" s="30">
        <v>15</v>
      </c>
      <c r="E81" s="30"/>
      <c r="F81" s="30"/>
      <c r="G81" s="30"/>
      <c r="N81" s="30" t="str">
        <f t="shared" si="26"/>
        <v/>
      </c>
      <c r="O81" s="31" t="str">
        <f>IF(ISNUMBER($N81),DisimulateNexus($I$8:$I$17,J$8:J$17,O$3,O$4),"")</f>
        <v/>
      </c>
      <c r="P81" s="31" t="str">
        <f>IF(ISNUMBER($N81),DisimulateNexus($I$8:$I$17,K$8:K$17,P$3,P$4),"")</f>
        <v/>
      </c>
      <c r="Q81" s="31" t="str">
        <f>IF(ISNUMBER($N81),DisimulateNexus($I$8:$I$17,L$8:L$17,Q$3,Q$4),"")</f>
        <v/>
      </c>
      <c r="BA81" s="31"/>
      <c r="BB81" s="31"/>
      <c r="BC81" s="31"/>
      <c r="BD81" s="31"/>
    </row>
    <row r="82" spans="1:56">
      <c r="A82" s="31">
        <v>75</v>
      </c>
      <c r="B82" s="30">
        <v>2015</v>
      </c>
      <c r="C82" s="30">
        <v>3</v>
      </c>
      <c r="D82" s="30">
        <v>16</v>
      </c>
      <c r="E82" s="30"/>
      <c r="F82" s="30"/>
      <c r="G82" s="30"/>
      <c r="N82" s="30" t="str">
        <f t="shared" si="26"/>
        <v/>
      </c>
      <c r="O82" s="31" t="str">
        <f>IF(ISNUMBER($N82),DisimulateNexus($I$8:$I$17,J$8:J$17,O$3,O$4),"")</f>
        <v/>
      </c>
      <c r="P82" s="31" t="str">
        <f>IF(ISNUMBER($N82),DisimulateNexus($I$8:$I$17,K$8:K$17,P$3,P$4),"")</f>
        <v/>
      </c>
      <c r="Q82" s="31" t="str">
        <f>IF(ISNUMBER($N82),DisimulateNexus($I$8:$I$17,L$8:L$17,Q$3,Q$4),"")</f>
        <v/>
      </c>
      <c r="BA82" s="31"/>
      <c r="BB82" s="31"/>
      <c r="BC82" s="31"/>
      <c r="BD82" s="31"/>
    </row>
    <row r="83" spans="1:56">
      <c r="A83" s="31">
        <v>76</v>
      </c>
      <c r="B83" s="30">
        <v>2015</v>
      </c>
      <c r="C83" s="30">
        <v>3</v>
      </c>
      <c r="D83" s="30">
        <v>17</v>
      </c>
      <c r="E83" s="30"/>
      <c r="F83" s="30"/>
      <c r="G83" s="30"/>
      <c r="N83" s="30" t="str">
        <f t="shared" si="26"/>
        <v/>
      </c>
      <c r="O83" s="31" t="str">
        <f>IF(ISNUMBER($N83),DisimulateNexus($I$8:$I$17,J$8:J$17,O$3,O$4),"")</f>
        <v/>
      </c>
      <c r="P83" s="31" t="str">
        <f>IF(ISNUMBER($N83),DisimulateNexus($I$8:$I$17,K$8:K$17,P$3,P$4),"")</f>
        <v/>
      </c>
      <c r="Q83" s="31" t="str">
        <f>IF(ISNUMBER($N83),DisimulateNexus($I$8:$I$17,L$8:L$17,Q$3,Q$4),"")</f>
        <v/>
      </c>
      <c r="BA83" s="31"/>
      <c r="BB83" s="31"/>
      <c r="BC83" s="31"/>
      <c r="BD83" s="31"/>
    </row>
    <row r="84" spans="1:56">
      <c r="A84" s="31">
        <v>77</v>
      </c>
      <c r="B84" s="30">
        <v>2015</v>
      </c>
      <c r="C84" s="30">
        <v>3</v>
      </c>
      <c r="D84" s="30">
        <v>18</v>
      </c>
      <c r="E84" s="30"/>
      <c r="F84" s="30"/>
      <c r="G84" s="30"/>
      <c r="N84" s="30" t="str">
        <f t="shared" si="26"/>
        <v/>
      </c>
      <c r="O84" s="31" t="str">
        <f>IF(ISNUMBER($N84),DisimulateNexus($I$8:$I$17,J$8:J$17,O$3,O$4),"")</f>
        <v/>
      </c>
      <c r="P84" s="31" t="str">
        <f>IF(ISNUMBER($N84),DisimulateNexus($I$8:$I$17,K$8:K$17,P$3,P$4),"")</f>
        <v/>
      </c>
      <c r="Q84" s="31" t="str">
        <f>IF(ISNUMBER($N84),DisimulateNexus($I$8:$I$17,L$8:L$17,Q$3,Q$4),"")</f>
        <v/>
      </c>
      <c r="BA84" s="31"/>
      <c r="BB84" s="31"/>
      <c r="BC84" s="31"/>
      <c r="BD84" s="31"/>
    </row>
    <row r="85" spans="1:56">
      <c r="A85" s="31">
        <v>78</v>
      </c>
      <c r="B85" s="30">
        <v>2015</v>
      </c>
      <c r="C85" s="30">
        <v>3</v>
      </c>
      <c r="D85" s="30">
        <v>19</v>
      </c>
      <c r="E85" s="30"/>
      <c r="F85" s="30"/>
      <c r="G85" s="30"/>
      <c r="N85" s="30" t="str">
        <f t="shared" si="26"/>
        <v/>
      </c>
      <c r="O85" s="31" t="str">
        <f>IF(ISNUMBER($N85),DisimulateNexus($I$8:$I$17,J$8:J$17,O$3,O$4),"")</f>
        <v/>
      </c>
      <c r="P85" s="31" t="str">
        <f>IF(ISNUMBER($N85),DisimulateNexus($I$8:$I$17,K$8:K$17,P$3,P$4),"")</f>
        <v/>
      </c>
      <c r="Q85" s="31" t="str">
        <f>IF(ISNUMBER($N85),DisimulateNexus($I$8:$I$17,L$8:L$17,Q$3,Q$4),"")</f>
        <v/>
      </c>
      <c r="BA85" s="31"/>
      <c r="BB85" s="31"/>
      <c r="BC85" s="31"/>
      <c r="BD85" s="31"/>
    </row>
    <row r="86" spans="1:56">
      <c r="A86" s="31">
        <v>79</v>
      </c>
      <c r="B86" s="30">
        <v>2015</v>
      </c>
      <c r="C86" s="30">
        <v>3</v>
      </c>
      <c r="D86" s="30">
        <v>20</v>
      </c>
      <c r="E86" s="30"/>
      <c r="F86" s="30"/>
      <c r="G86" s="30"/>
      <c r="N86" s="30" t="str">
        <f t="shared" si="26"/>
        <v/>
      </c>
      <c r="O86" s="31" t="str">
        <f>IF(ISNUMBER($N86),DisimulateNexus($I$8:$I$17,J$8:J$17,O$3,O$4),"")</f>
        <v/>
      </c>
      <c r="P86" s="31" t="str">
        <f>IF(ISNUMBER($N86),DisimulateNexus($I$8:$I$17,K$8:K$17,P$3,P$4),"")</f>
        <v/>
      </c>
      <c r="Q86" s="31" t="str">
        <f>IF(ISNUMBER($N86),DisimulateNexus($I$8:$I$17,L$8:L$17,Q$3,Q$4),"")</f>
        <v/>
      </c>
      <c r="BA86" s="31"/>
      <c r="BB86" s="31"/>
      <c r="BC86" s="31"/>
      <c r="BD86" s="31"/>
    </row>
    <row r="87" spans="1:56">
      <c r="A87" s="31">
        <v>80</v>
      </c>
      <c r="B87" s="30">
        <v>2015</v>
      </c>
      <c r="C87" s="30">
        <v>3</v>
      </c>
      <c r="D87" s="30">
        <v>21</v>
      </c>
      <c r="E87" s="30"/>
      <c r="F87" s="30"/>
      <c r="G87" s="30"/>
      <c r="N87" s="30" t="str">
        <f t="shared" si="26"/>
        <v/>
      </c>
      <c r="O87" s="31" t="str">
        <f>IF(ISNUMBER($N87),DisimulateNexus($I$8:$I$17,J$8:J$17,O$3,O$4),"")</f>
        <v/>
      </c>
      <c r="P87" s="31" t="str">
        <f>IF(ISNUMBER($N87),DisimulateNexus($I$8:$I$17,K$8:K$17,P$3,P$4),"")</f>
        <v/>
      </c>
      <c r="Q87" s="31" t="str">
        <f>IF(ISNUMBER($N87),DisimulateNexus($I$8:$I$17,L$8:L$17,Q$3,Q$4),"")</f>
        <v/>
      </c>
      <c r="BA87" s="31"/>
      <c r="BB87" s="31"/>
      <c r="BC87" s="31"/>
      <c r="BD87" s="31"/>
    </row>
    <row r="88" spans="1:56">
      <c r="A88" s="31">
        <v>81</v>
      </c>
      <c r="B88" s="30">
        <v>2015</v>
      </c>
      <c r="C88" s="30">
        <v>3</v>
      </c>
      <c r="D88" s="30">
        <v>22</v>
      </c>
      <c r="E88" s="30"/>
      <c r="F88" s="30"/>
      <c r="G88" s="30"/>
      <c r="N88" s="30" t="str">
        <f t="shared" si="26"/>
        <v/>
      </c>
      <c r="O88" s="31" t="str">
        <f>IF(ISNUMBER($N88),DisimulateNexus($I$8:$I$17,J$8:J$17,O$3,O$4),"")</f>
        <v/>
      </c>
      <c r="P88" s="31" t="str">
        <f>IF(ISNUMBER($N88),DisimulateNexus($I$8:$I$17,K$8:K$17,P$3,P$4),"")</f>
        <v/>
      </c>
      <c r="Q88" s="31" t="str">
        <f>IF(ISNUMBER($N88),DisimulateNexus($I$8:$I$17,L$8:L$17,Q$3,Q$4),"")</f>
        <v/>
      </c>
      <c r="BA88" s="31"/>
      <c r="BB88" s="31"/>
      <c r="BC88" s="31"/>
      <c r="BD88" s="31"/>
    </row>
    <row r="89" spans="1:56">
      <c r="A89" s="31">
        <v>82</v>
      </c>
      <c r="B89" s="30">
        <v>2015</v>
      </c>
      <c r="C89" s="30">
        <v>3</v>
      </c>
      <c r="D89" s="30">
        <v>23</v>
      </c>
      <c r="E89" s="30"/>
      <c r="F89" s="30"/>
      <c r="G89" s="30"/>
      <c r="N89" s="30" t="str">
        <f t="shared" si="26"/>
        <v/>
      </c>
      <c r="O89" s="31" t="str">
        <f>IF(ISNUMBER($N89),DisimulateNexus($I$8:$I$17,J$8:J$17,O$3,O$4),"")</f>
        <v/>
      </c>
      <c r="P89" s="31" t="str">
        <f>IF(ISNUMBER($N89),DisimulateNexus($I$8:$I$17,K$8:K$17,P$3,P$4),"")</f>
        <v/>
      </c>
      <c r="Q89" s="31" t="str">
        <f>IF(ISNUMBER($N89),DisimulateNexus($I$8:$I$17,L$8:L$17,Q$3,Q$4),"")</f>
        <v/>
      </c>
      <c r="BA89" s="31"/>
      <c r="BB89" s="31"/>
      <c r="BC89" s="31"/>
      <c r="BD89" s="31"/>
    </row>
    <row r="90" spans="1:56">
      <c r="A90" s="31">
        <v>83</v>
      </c>
      <c r="B90" s="30">
        <v>2015</v>
      </c>
      <c r="C90" s="30">
        <v>3</v>
      </c>
      <c r="D90" s="30">
        <v>24</v>
      </c>
      <c r="E90" s="30"/>
      <c r="F90" s="30"/>
      <c r="G90" s="30"/>
      <c r="N90" s="30" t="str">
        <f t="shared" si="26"/>
        <v/>
      </c>
      <c r="O90" s="31" t="str">
        <f>IF(ISNUMBER($N90),DisimulateNexus($I$8:$I$17,J$8:J$17,O$3,O$4),"")</f>
        <v/>
      </c>
      <c r="P90" s="31" t="str">
        <f>IF(ISNUMBER($N90),DisimulateNexus($I$8:$I$17,K$8:K$17,P$3,P$4),"")</f>
        <v/>
      </c>
      <c r="Q90" s="31" t="str">
        <f>IF(ISNUMBER($N90),DisimulateNexus($I$8:$I$17,L$8:L$17,Q$3,Q$4),"")</f>
        <v/>
      </c>
      <c r="BA90" s="31"/>
      <c r="BB90" s="31"/>
      <c r="BC90" s="31"/>
      <c r="BD90" s="31"/>
    </row>
    <row r="91" spans="1:56">
      <c r="A91" s="31">
        <v>84</v>
      </c>
      <c r="B91" s="30">
        <v>2015</v>
      </c>
      <c r="C91" s="30">
        <v>3</v>
      </c>
      <c r="D91" s="30">
        <v>25</v>
      </c>
      <c r="E91" s="30"/>
      <c r="F91" s="30"/>
      <c r="G91" s="30"/>
      <c r="N91" s="30" t="str">
        <f t="shared" si="26"/>
        <v/>
      </c>
      <c r="O91" s="31" t="str">
        <f>IF(ISNUMBER($N91),DisimulateNexus($I$8:$I$17,J$8:J$17,O$3,O$4),"")</f>
        <v/>
      </c>
      <c r="P91" s="31" t="str">
        <f>IF(ISNUMBER($N91),DisimulateNexus($I$8:$I$17,K$8:K$17,P$3,P$4),"")</f>
        <v/>
      </c>
      <c r="Q91" s="31" t="str">
        <f>IF(ISNUMBER($N91),DisimulateNexus($I$8:$I$17,L$8:L$17,Q$3,Q$4),"")</f>
        <v/>
      </c>
      <c r="BA91" s="31"/>
      <c r="BB91" s="31"/>
      <c r="BC91" s="31"/>
      <c r="BD91" s="31"/>
    </row>
    <row r="92" spans="1:56">
      <c r="A92" s="31">
        <v>85</v>
      </c>
      <c r="B92" s="30">
        <v>2015</v>
      </c>
      <c r="C92" s="30">
        <v>3</v>
      </c>
      <c r="D92" s="30">
        <v>26</v>
      </c>
      <c r="E92" s="30"/>
      <c r="F92" s="30"/>
      <c r="G92" s="30"/>
      <c r="N92" s="30" t="str">
        <f t="shared" si="26"/>
        <v/>
      </c>
      <c r="O92" s="31" t="str">
        <f>IF(ISNUMBER($N92),DisimulateNexus($I$8:$I$17,J$8:J$17,O$3,O$4),"")</f>
        <v/>
      </c>
      <c r="P92" s="31" t="str">
        <f>IF(ISNUMBER($N92),DisimulateNexus($I$8:$I$17,K$8:K$17,P$3,P$4),"")</f>
        <v/>
      </c>
      <c r="Q92" s="31" t="str">
        <f>IF(ISNUMBER($N92),DisimulateNexus($I$8:$I$17,L$8:L$17,Q$3,Q$4),"")</f>
        <v/>
      </c>
      <c r="BA92" s="31"/>
      <c r="BB92" s="31"/>
      <c r="BC92" s="31"/>
      <c r="BD92" s="31"/>
    </row>
    <row r="93" spans="1:56">
      <c r="A93" s="31">
        <v>86</v>
      </c>
      <c r="B93" s="30">
        <v>2015</v>
      </c>
      <c r="C93" s="30">
        <v>3</v>
      </c>
      <c r="D93" s="30">
        <v>27</v>
      </c>
      <c r="E93" s="30"/>
      <c r="F93" s="30"/>
      <c r="G93" s="30"/>
      <c r="N93" s="30" t="str">
        <f t="shared" si="26"/>
        <v/>
      </c>
      <c r="O93" s="31" t="str">
        <f>IF(ISNUMBER($N93),DisimulateNexus($I$8:$I$17,J$8:J$17,O$3,O$4),"")</f>
        <v/>
      </c>
      <c r="P93" s="31" t="str">
        <f>IF(ISNUMBER($N93),DisimulateNexus($I$8:$I$17,K$8:K$17,P$3,P$4),"")</f>
        <v/>
      </c>
      <c r="Q93" s="31" t="str">
        <f>IF(ISNUMBER($N93),DisimulateNexus($I$8:$I$17,L$8:L$17,Q$3,Q$4),"")</f>
        <v/>
      </c>
      <c r="BA93" s="31"/>
      <c r="BB93" s="31"/>
      <c r="BC93" s="31"/>
      <c r="BD93" s="31"/>
    </row>
    <row r="94" spans="1:56">
      <c r="A94" s="31">
        <v>87</v>
      </c>
      <c r="B94" s="30">
        <v>2015</v>
      </c>
      <c r="C94" s="30">
        <v>3</v>
      </c>
      <c r="D94" s="30">
        <v>28</v>
      </c>
      <c r="E94" s="30"/>
      <c r="F94" s="30"/>
      <c r="G94" s="30"/>
      <c r="N94" s="30" t="str">
        <f t="shared" si="26"/>
        <v/>
      </c>
      <c r="O94" s="31" t="str">
        <f>IF(ISNUMBER($N94),DisimulateNexus($I$8:$I$17,J$8:J$17,O$3,O$4),"")</f>
        <v/>
      </c>
      <c r="P94" s="31" t="str">
        <f>IF(ISNUMBER($N94),DisimulateNexus($I$8:$I$17,K$8:K$17,P$3,P$4),"")</f>
        <v/>
      </c>
      <c r="Q94" s="31" t="str">
        <f>IF(ISNUMBER($N94),DisimulateNexus($I$8:$I$17,L$8:L$17,Q$3,Q$4),"")</f>
        <v/>
      </c>
      <c r="BA94" s="31"/>
      <c r="BB94" s="31"/>
      <c r="BC94" s="31"/>
      <c r="BD94" s="31"/>
    </row>
    <row r="95" spans="1:56">
      <c r="A95" s="31">
        <v>88</v>
      </c>
      <c r="B95" s="30">
        <v>2015</v>
      </c>
      <c r="C95" s="30">
        <v>3</v>
      </c>
      <c r="D95" s="30">
        <v>29</v>
      </c>
      <c r="E95" s="30"/>
      <c r="F95" s="30"/>
      <c r="G95" s="30"/>
      <c r="N95" s="30" t="str">
        <f t="shared" si="26"/>
        <v/>
      </c>
      <c r="O95" s="31" t="str">
        <f>IF(ISNUMBER($N95),DisimulateNexus($I$8:$I$17,J$8:J$17,O$3,O$4),"")</f>
        <v/>
      </c>
      <c r="P95" s="31" t="str">
        <f>IF(ISNUMBER($N95),DisimulateNexus($I$8:$I$17,K$8:K$17,P$3,P$4),"")</f>
        <v/>
      </c>
      <c r="Q95" s="31" t="str">
        <f>IF(ISNUMBER($N95),DisimulateNexus($I$8:$I$17,L$8:L$17,Q$3,Q$4),"")</f>
        <v/>
      </c>
      <c r="BA95" s="31"/>
      <c r="BB95" s="31"/>
      <c r="BC95" s="31"/>
      <c r="BD95" s="31"/>
    </row>
    <row r="96" spans="1:56">
      <c r="A96" s="31">
        <v>89</v>
      </c>
      <c r="B96" s="30">
        <v>2015</v>
      </c>
      <c r="C96" s="30">
        <v>3</v>
      </c>
      <c r="D96" s="30">
        <v>30</v>
      </c>
      <c r="E96" s="30"/>
      <c r="F96" s="30"/>
      <c r="G96" s="30"/>
      <c r="N96" s="30" t="str">
        <f t="shared" si="26"/>
        <v/>
      </c>
      <c r="O96" s="31" t="str">
        <f>IF(ISNUMBER($N96),DisimulateNexus($I$8:$I$17,J$8:J$17,O$3,O$4),"")</f>
        <v/>
      </c>
      <c r="P96" s="31" t="str">
        <f>IF(ISNUMBER($N96),DisimulateNexus($I$8:$I$17,K$8:K$17,P$3,P$4),"")</f>
        <v/>
      </c>
      <c r="Q96" s="31" t="str">
        <f>IF(ISNUMBER($N96),DisimulateNexus($I$8:$I$17,L$8:L$17,Q$3,Q$4),"")</f>
        <v/>
      </c>
      <c r="BA96" s="31"/>
      <c r="BB96" s="31"/>
      <c r="BC96" s="31"/>
      <c r="BD96" s="31"/>
    </row>
    <row r="97" spans="1:56">
      <c r="A97" s="31">
        <v>90</v>
      </c>
      <c r="B97" s="30">
        <v>2015</v>
      </c>
      <c r="C97" s="30">
        <v>3</v>
      </c>
      <c r="D97" s="30">
        <v>31</v>
      </c>
      <c r="E97" s="30"/>
      <c r="F97" s="30"/>
      <c r="G97" s="30"/>
      <c r="N97" s="30" t="str">
        <f t="shared" si="26"/>
        <v/>
      </c>
      <c r="O97" s="31" t="str">
        <f>IF(ISNUMBER($N97),DisimulateNexus($I$8:$I$17,J$8:J$17,O$3,O$4),"")</f>
        <v/>
      </c>
      <c r="P97" s="31" t="str">
        <f>IF(ISNUMBER($N97),DisimulateNexus($I$8:$I$17,K$8:K$17,P$3,P$4),"")</f>
        <v/>
      </c>
      <c r="Q97" s="31" t="str">
        <f>IF(ISNUMBER($N97),DisimulateNexus($I$8:$I$17,L$8:L$17,Q$3,Q$4),"")</f>
        <v/>
      </c>
      <c r="BA97" s="31"/>
      <c r="BB97" s="31"/>
      <c r="BC97" s="31"/>
      <c r="BD97" s="31"/>
    </row>
    <row r="98" spans="1:56">
      <c r="A98" s="31">
        <v>91</v>
      </c>
      <c r="B98" s="30">
        <v>2015</v>
      </c>
      <c r="C98" s="30">
        <v>4</v>
      </c>
      <c r="D98" s="30">
        <v>1</v>
      </c>
      <c r="E98" s="30"/>
      <c r="F98" s="30"/>
      <c r="G98" s="30"/>
      <c r="N98" s="30" t="str">
        <f t="shared" si="26"/>
        <v/>
      </c>
      <c r="O98" s="31" t="str">
        <f>IF(ISNUMBER($N98),DisimulateNexus($I$8:$I$17,J$8:J$17,O$3,O$4),"")</f>
        <v/>
      </c>
      <c r="P98" s="31" t="str">
        <f>IF(ISNUMBER($N98),DisimulateNexus($I$8:$I$17,K$8:K$17,P$3,P$4),"")</f>
        <v/>
      </c>
      <c r="Q98" s="31" t="str">
        <f>IF(ISNUMBER($N98),DisimulateNexus($I$8:$I$17,L$8:L$17,Q$3,Q$4),"")</f>
        <v/>
      </c>
      <c r="BA98" s="31"/>
      <c r="BB98" s="31"/>
      <c r="BC98" s="31"/>
      <c r="BD98" s="31"/>
    </row>
    <row r="99" spans="1:56">
      <c r="A99" s="31">
        <v>92</v>
      </c>
      <c r="B99" s="30">
        <v>2015</v>
      </c>
      <c r="C99" s="30">
        <v>4</v>
      </c>
      <c r="D99" s="30">
        <v>2</v>
      </c>
      <c r="E99" s="30"/>
      <c r="F99" s="30"/>
      <c r="G99" s="30"/>
      <c r="N99" s="30" t="str">
        <f t="shared" si="26"/>
        <v/>
      </c>
      <c r="O99" s="31" t="str">
        <f>IF(ISNUMBER($N99),DisimulateNexus($I$8:$I$17,J$8:J$17,O$3,O$4),"")</f>
        <v/>
      </c>
      <c r="P99" s="31" t="str">
        <f>IF(ISNUMBER($N99),DisimulateNexus($I$8:$I$17,K$8:K$17,P$3,P$4),"")</f>
        <v/>
      </c>
      <c r="Q99" s="31" t="str">
        <f>IF(ISNUMBER($N99),DisimulateNexus($I$8:$I$17,L$8:L$17,Q$3,Q$4),"")</f>
        <v/>
      </c>
      <c r="BA99" s="31"/>
      <c r="BB99" s="31"/>
      <c r="BC99" s="31"/>
      <c r="BD99" s="31"/>
    </row>
    <row r="100" spans="1:56">
      <c r="A100" s="31">
        <v>93</v>
      </c>
      <c r="B100" s="30">
        <v>2015</v>
      </c>
      <c r="C100" s="30">
        <v>4</v>
      </c>
      <c r="D100" s="30">
        <v>3</v>
      </c>
      <c r="E100" s="30"/>
      <c r="F100" s="30"/>
      <c r="G100" s="30"/>
      <c r="N100" s="30" t="str">
        <f t="shared" si="26"/>
        <v/>
      </c>
      <c r="O100" s="31" t="str">
        <f>IF(ISNUMBER($N100),DisimulateNexus($I$8:$I$17,J$8:J$17,O$3,O$4),"")</f>
        <v/>
      </c>
      <c r="P100" s="31" t="str">
        <f>IF(ISNUMBER($N100),DisimulateNexus($I$8:$I$17,K$8:K$17,P$3,P$4),"")</f>
        <v/>
      </c>
      <c r="Q100" s="31" t="str">
        <f>IF(ISNUMBER($N100),DisimulateNexus($I$8:$I$17,L$8:L$17,Q$3,Q$4),"")</f>
        <v/>
      </c>
      <c r="BA100" s="31"/>
      <c r="BB100" s="31"/>
      <c r="BC100" s="31"/>
      <c r="BD100" s="31"/>
    </row>
    <row r="101" spans="1:56">
      <c r="A101" s="31">
        <v>94</v>
      </c>
      <c r="B101" s="30">
        <v>2015</v>
      </c>
      <c r="C101" s="30">
        <v>4</v>
      </c>
      <c r="D101" s="30">
        <v>4</v>
      </c>
      <c r="E101" s="30"/>
      <c r="F101" s="30"/>
      <c r="G101" s="30"/>
      <c r="N101" s="30" t="str">
        <f t="shared" si="26"/>
        <v/>
      </c>
      <c r="O101" s="31" t="str">
        <f>IF(ISNUMBER($N101),DisimulateNexus($I$8:$I$17,J$8:J$17,O$3,O$4),"")</f>
        <v/>
      </c>
      <c r="P101" s="31" t="str">
        <f>IF(ISNUMBER($N101),DisimulateNexus($I$8:$I$17,K$8:K$17,P$3,P$4),"")</f>
        <v/>
      </c>
      <c r="Q101" s="31" t="str">
        <f>IF(ISNUMBER($N101),DisimulateNexus($I$8:$I$17,L$8:L$17,Q$3,Q$4),"")</f>
        <v/>
      </c>
      <c r="BA101" s="31"/>
      <c r="BB101" s="31"/>
      <c r="BC101" s="31"/>
      <c r="BD101" s="31"/>
    </row>
    <row r="102" spans="1:56">
      <c r="A102" s="31">
        <v>95</v>
      </c>
      <c r="B102" s="30">
        <v>2015</v>
      </c>
      <c r="C102" s="30">
        <v>4</v>
      </c>
      <c r="D102" s="30">
        <v>5</v>
      </c>
      <c r="E102" s="30"/>
      <c r="F102" s="30"/>
      <c r="G102" s="30"/>
      <c r="N102" s="30" t="str">
        <f t="shared" si="26"/>
        <v/>
      </c>
      <c r="O102" s="31" t="str">
        <f>IF(ISNUMBER($N102),DisimulateNexus($I$8:$I$17,J$8:J$17,O$3,O$4),"")</f>
        <v/>
      </c>
      <c r="P102" s="31" t="str">
        <f>IF(ISNUMBER($N102),DisimulateNexus($I$8:$I$17,K$8:K$17,P$3,P$4),"")</f>
        <v/>
      </c>
      <c r="Q102" s="31" t="str">
        <f>IF(ISNUMBER($N102),DisimulateNexus($I$8:$I$17,L$8:L$17,Q$3,Q$4),"")</f>
        <v/>
      </c>
      <c r="BA102" s="31"/>
      <c r="BB102" s="31"/>
      <c r="BC102" s="31"/>
      <c r="BD102" s="31"/>
    </row>
    <row r="103" spans="1:56">
      <c r="A103" s="31">
        <v>96</v>
      </c>
      <c r="B103" s="30">
        <v>2015</v>
      </c>
      <c r="C103" s="30">
        <v>4</v>
      </c>
      <c r="D103" s="30">
        <v>6</v>
      </c>
      <c r="E103" s="30"/>
      <c r="F103" s="30"/>
      <c r="G103" s="30"/>
      <c r="N103" s="30" t="str">
        <f t="shared" si="26"/>
        <v/>
      </c>
      <c r="O103" s="31" t="str">
        <f>IF(ISNUMBER($N103),DisimulateNexus($I$8:$I$17,J$8:J$17,O$3,O$4),"")</f>
        <v/>
      </c>
      <c r="P103" s="31" t="str">
        <f>IF(ISNUMBER($N103),DisimulateNexus($I$8:$I$17,K$8:K$17,P$3,P$4),"")</f>
        <v/>
      </c>
      <c r="Q103" s="31" t="str">
        <f>IF(ISNUMBER($N103),DisimulateNexus($I$8:$I$17,L$8:L$17,Q$3,Q$4),"")</f>
        <v/>
      </c>
      <c r="BA103" s="31"/>
      <c r="BB103" s="31"/>
      <c r="BC103" s="31"/>
      <c r="BD103" s="31"/>
    </row>
    <row r="104" spans="1:56">
      <c r="A104" s="31">
        <v>97</v>
      </c>
      <c r="B104" s="30">
        <v>2015</v>
      </c>
      <c r="C104" s="30">
        <v>4</v>
      </c>
      <c r="D104" s="30">
        <v>7</v>
      </c>
      <c r="E104" s="30"/>
      <c r="F104" s="30"/>
      <c r="G104" s="30"/>
      <c r="N104" s="30" t="str">
        <f t="shared" si="26"/>
        <v/>
      </c>
      <c r="O104" s="31" t="str">
        <f>IF(ISNUMBER($N104),DisimulateNexus($I$8:$I$17,J$8:J$17,O$3,O$4),"")</f>
        <v/>
      </c>
      <c r="P104" s="31" t="str">
        <f>IF(ISNUMBER($N104),DisimulateNexus($I$8:$I$17,K$8:K$17,P$3,P$4),"")</f>
        <v/>
      </c>
      <c r="Q104" s="31" t="str">
        <f>IF(ISNUMBER($N104),DisimulateNexus($I$8:$I$17,L$8:L$17,Q$3,Q$4),"")</f>
        <v/>
      </c>
      <c r="BA104" s="31"/>
      <c r="BB104" s="31"/>
      <c r="BC104" s="31"/>
      <c r="BD104" s="31"/>
    </row>
    <row r="105" spans="1:56">
      <c r="A105" s="31">
        <v>98</v>
      </c>
      <c r="B105" s="30">
        <v>2015</v>
      </c>
      <c r="C105" s="30">
        <v>4</v>
      </c>
      <c r="D105" s="30">
        <v>8</v>
      </c>
      <c r="E105" s="30"/>
      <c r="F105" s="30"/>
      <c r="G105" s="30"/>
      <c r="N105" s="30" t="str">
        <f t="shared" si="26"/>
        <v/>
      </c>
      <c r="O105" s="31" t="str">
        <f>IF(ISNUMBER($N105),DisimulateNexus($I$8:$I$17,J$8:J$17,O$3,O$4),"")</f>
        <v/>
      </c>
      <c r="P105" s="31" t="str">
        <f>IF(ISNUMBER($N105),DisimulateNexus($I$8:$I$17,K$8:K$17,P$3,P$4),"")</f>
        <v/>
      </c>
      <c r="Q105" s="31" t="str">
        <f>IF(ISNUMBER($N105),DisimulateNexus($I$8:$I$17,L$8:L$17,Q$3,Q$4),"")</f>
        <v/>
      </c>
      <c r="BA105" s="31"/>
      <c r="BB105" s="31"/>
      <c r="BC105" s="31"/>
      <c r="BD105" s="31"/>
    </row>
    <row r="106" spans="1:56">
      <c r="A106" s="31">
        <v>99</v>
      </c>
      <c r="B106" s="30">
        <v>2015</v>
      </c>
      <c r="C106" s="30">
        <v>4</v>
      </c>
      <c r="D106" s="30">
        <v>9</v>
      </c>
      <c r="E106" s="30"/>
      <c r="F106" s="30"/>
      <c r="G106" s="30"/>
      <c r="N106" s="30" t="str">
        <f t="shared" si="26"/>
        <v/>
      </c>
      <c r="O106" s="31" t="str">
        <f>IF(ISNUMBER($N106),DisimulateNexus($I$8:$I$17,J$8:J$17,O$3,O$4),"")</f>
        <v/>
      </c>
      <c r="P106" s="31" t="str">
        <f>IF(ISNUMBER($N106),DisimulateNexus($I$8:$I$17,K$8:K$17,P$3,P$4),"")</f>
        <v/>
      </c>
      <c r="Q106" s="31" t="str">
        <f>IF(ISNUMBER($N106),DisimulateNexus($I$8:$I$17,L$8:L$17,Q$3,Q$4),"")</f>
        <v/>
      </c>
      <c r="BA106" s="31"/>
      <c r="BB106" s="31"/>
      <c r="BC106" s="31"/>
      <c r="BD106" s="31"/>
    </row>
    <row r="107" spans="1:56">
      <c r="A107" s="31">
        <v>100</v>
      </c>
      <c r="B107" s="30">
        <v>2015</v>
      </c>
      <c r="C107" s="30">
        <v>4</v>
      </c>
      <c r="D107" s="30">
        <v>10</v>
      </c>
      <c r="E107" s="30"/>
      <c r="F107" s="30"/>
      <c r="G107" s="30"/>
      <c r="N107" s="30" t="str">
        <f t="shared" si="26"/>
        <v/>
      </c>
      <c r="O107" s="31" t="str">
        <f>IF(ISNUMBER($N107),DisimulateNexus($I$8:$I$17,J$8:J$17,O$3,O$4),"")</f>
        <v/>
      </c>
      <c r="P107" s="31" t="str">
        <f>IF(ISNUMBER($N107),DisimulateNexus($I$8:$I$17,K$8:K$17,P$3,P$4),"")</f>
        <v/>
      </c>
      <c r="Q107" s="31" t="str">
        <f>IF(ISNUMBER($N107),DisimulateNexus($I$8:$I$17,L$8:L$17,Q$3,Q$4),"")</f>
        <v/>
      </c>
      <c r="BA107" s="31"/>
      <c r="BB107" s="31"/>
      <c r="BC107" s="31"/>
      <c r="BD107" s="31"/>
    </row>
    <row r="108" spans="1:56">
      <c r="A108" s="31">
        <v>101</v>
      </c>
      <c r="B108" s="30">
        <v>2015</v>
      </c>
      <c r="C108" s="30">
        <v>4</v>
      </c>
      <c r="D108" s="30">
        <v>11</v>
      </c>
      <c r="E108" s="30"/>
      <c r="F108" s="30"/>
      <c r="G108" s="30"/>
      <c r="N108" s="30" t="str">
        <f t="shared" si="26"/>
        <v/>
      </c>
      <c r="O108" s="31" t="str">
        <f>IF(ISNUMBER($N108),DisimulateNexus($I$8:$I$17,J$8:J$17,O$3,O$4),"")</f>
        <v/>
      </c>
      <c r="P108" s="31" t="str">
        <f>IF(ISNUMBER($N108),DisimulateNexus($I$8:$I$17,K$8:K$17,P$3,P$4),"")</f>
        <v/>
      </c>
      <c r="Q108" s="31" t="str">
        <f>IF(ISNUMBER($N108),DisimulateNexus($I$8:$I$17,L$8:L$17,Q$3,Q$4),"")</f>
        <v/>
      </c>
      <c r="BA108" s="31"/>
      <c r="BB108" s="31"/>
      <c r="BC108" s="31"/>
      <c r="BD108" s="31"/>
    </row>
    <row r="109" spans="1:56">
      <c r="A109" s="31">
        <v>102</v>
      </c>
      <c r="B109" s="30">
        <v>2015</v>
      </c>
      <c r="C109" s="30">
        <v>4</v>
      </c>
      <c r="D109" s="30">
        <v>12</v>
      </c>
      <c r="E109" s="30"/>
      <c r="F109" s="30"/>
      <c r="G109" s="30"/>
      <c r="N109" s="30" t="str">
        <f t="shared" si="26"/>
        <v/>
      </c>
      <c r="O109" s="31" t="str">
        <f>IF(ISNUMBER($N109),DisimulateNexus($I$8:$I$17,J$8:J$17,O$3,O$4),"")</f>
        <v/>
      </c>
      <c r="P109" s="31" t="str">
        <f>IF(ISNUMBER($N109),DisimulateNexus($I$8:$I$17,K$8:K$17,P$3,P$4),"")</f>
        <v/>
      </c>
      <c r="Q109" s="31" t="str">
        <f>IF(ISNUMBER($N109),DisimulateNexus($I$8:$I$17,L$8:L$17,Q$3,Q$4),"")</f>
        <v/>
      </c>
      <c r="BA109" s="31"/>
      <c r="BB109" s="31"/>
      <c r="BC109" s="31"/>
      <c r="BD109" s="31"/>
    </row>
    <row r="110" spans="1:56">
      <c r="A110" s="31">
        <v>103</v>
      </c>
      <c r="B110" s="30">
        <v>2015</v>
      </c>
      <c r="C110" s="30">
        <v>4</v>
      </c>
      <c r="D110" s="30">
        <v>13</v>
      </c>
      <c r="E110" s="30"/>
      <c r="F110" s="30"/>
      <c r="G110" s="30"/>
      <c r="N110" s="30" t="str">
        <f t="shared" si="26"/>
        <v/>
      </c>
      <c r="O110" s="31" t="str">
        <f>IF(ISNUMBER($N110),DisimulateNexus($I$8:$I$17,J$8:J$17,O$3,O$4),"")</f>
        <v/>
      </c>
      <c r="P110" s="31" t="str">
        <f>IF(ISNUMBER($N110),DisimulateNexus($I$8:$I$17,K$8:K$17,P$3,P$4),"")</f>
        <v/>
      </c>
      <c r="Q110" s="31" t="str">
        <f>IF(ISNUMBER($N110),DisimulateNexus($I$8:$I$17,L$8:L$17,Q$3,Q$4),"")</f>
        <v/>
      </c>
      <c r="BA110" s="31"/>
      <c r="BB110" s="31"/>
      <c r="BC110" s="31"/>
      <c r="BD110" s="31"/>
    </row>
    <row r="111" spans="1:56">
      <c r="A111" s="31">
        <v>104</v>
      </c>
      <c r="B111" s="30">
        <v>2015</v>
      </c>
      <c r="C111" s="30">
        <v>4</v>
      </c>
      <c r="D111" s="30">
        <v>14</v>
      </c>
      <c r="E111" s="30"/>
      <c r="F111" s="30"/>
      <c r="G111" s="30"/>
      <c r="N111" s="30" t="str">
        <f t="shared" si="26"/>
        <v/>
      </c>
      <c r="O111" s="31" t="str">
        <f>IF(ISNUMBER($N111),DisimulateNexus($I$8:$I$17,J$8:J$17,O$3,O$4),"")</f>
        <v/>
      </c>
      <c r="P111" s="31" t="str">
        <f>IF(ISNUMBER($N111),DisimulateNexus($I$8:$I$17,K$8:K$17,P$3,P$4),"")</f>
        <v/>
      </c>
      <c r="Q111" s="31" t="str">
        <f>IF(ISNUMBER($N111),DisimulateNexus($I$8:$I$17,L$8:L$17,Q$3,Q$4),"")</f>
        <v/>
      </c>
      <c r="BA111" s="31"/>
      <c r="BB111" s="31"/>
      <c r="BC111" s="31"/>
      <c r="BD111" s="31"/>
    </row>
    <row r="112" spans="1:56">
      <c r="A112" s="31">
        <v>105</v>
      </c>
      <c r="B112" s="30">
        <v>2015</v>
      </c>
      <c r="C112" s="30">
        <v>4</v>
      </c>
      <c r="D112" s="30">
        <v>15</v>
      </c>
      <c r="E112" s="30"/>
      <c r="F112" s="30"/>
      <c r="G112" s="30"/>
      <c r="N112" s="30" t="str">
        <f t="shared" si="26"/>
        <v/>
      </c>
      <c r="O112" s="31" t="str">
        <f>IF(ISNUMBER($N112),DisimulateNexus($I$8:$I$17,J$8:J$17,O$3,O$4),"")</f>
        <v/>
      </c>
      <c r="P112" s="31" t="str">
        <f>IF(ISNUMBER($N112),DisimulateNexus($I$8:$I$17,K$8:K$17,P$3,P$4),"")</f>
        <v/>
      </c>
      <c r="Q112" s="31" t="str">
        <f>IF(ISNUMBER($N112),DisimulateNexus($I$8:$I$17,L$8:L$17,Q$3,Q$4),"")</f>
        <v/>
      </c>
      <c r="BA112" s="31"/>
      <c r="BB112" s="31"/>
      <c r="BC112" s="31"/>
      <c r="BD112" s="31"/>
    </row>
    <row r="113" spans="1:56">
      <c r="A113" s="31">
        <v>106</v>
      </c>
      <c r="B113" s="30">
        <v>2015</v>
      </c>
      <c r="C113" s="30">
        <v>4</v>
      </c>
      <c r="D113" s="30">
        <v>16</v>
      </c>
      <c r="E113" s="30"/>
      <c r="F113" s="30"/>
      <c r="G113" s="30"/>
      <c r="N113" s="30" t="str">
        <f t="shared" si="26"/>
        <v/>
      </c>
      <c r="O113" s="31" t="str">
        <f>IF(ISNUMBER($N113),DisimulateNexus($I$8:$I$17,J$8:J$17,O$3,O$4),"")</f>
        <v/>
      </c>
      <c r="P113" s="31" t="str">
        <f>IF(ISNUMBER($N113),DisimulateNexus($I$8:$I$17,K$8:K$17,P$3,P$4),"")</f>
        <v/>
      </c>
      <c r="Q113" s="31" t="str">
        <f>IF(ISNUMBER($N113),DisimulateNexus($I$8:$I$17,L$8:L$17,Q$3,Q$4),"")</f>
        <v/>
      </c>
      <c r="BA113" s="31"/>
      <c r="BB113" s="31"/>
      <c r="BC113" s="31"/>
      <c r="BD113" s="31"/>
    </row>
    <row r="114" spans="1:56">
      <c r="A114" s="31">
        <v>107</v>
      </c>
      <c r="B114" s="30">
        <v>2015</v>
      </c>
      <c r="C114" s="30">
        <v>4</v>
      </c>
      <c r="D114" s="30">
        <v>17</v>
      </c>
      <c r="E114" s="30"/>
      <c r="F114" s="30"/>
      <c r="G114" s="30"/>
      <c r="N114" s="30" t="str">
        <f t="shared" si="26"/>
        <v/>
      </c>
      <c r="O114" s="31" t="str">
        <f>IF(ISNUMBER($N114),DisimulateNexus($I$8:$I$17,J$8:J$17,O$3,O$4),"")</f>
        <v/>
      </c>
      <c r="P114" s="31" t="str">
        <f>IF(ISNUMBER($N114),DisimulateNexus($I$8:$I$17,K$8:K$17,P$3,P$4),"")</f>
        <v/>
      </c>
      <c r="Q114" s="31" t="str">
        <f>IF(ISNUMBER($N114),DisimulateNexus($I$8:$I$17,L$8:L$17,Q$3,Q$4),"")</f>
        <v/>
      </c>
      <c r="BA114" s="31"/>
      <c r="BB114" s="31"/>
      <c r="BC114" s="31"/>
      <c r="BD114" s="31"/>
    </row>
    <row r="115" spans="1:56">
      <c r="A115" s="31">
        <v>108</v>
      </c>
      <c r="B115" s="30">
        <v>2015</v>
      </c>
      <c r="C115" s="30">
        <v>4</v>
      </c>
      <c r="D115" s="30">
        <v>18</v>
      </c>
      <c r="E115" s="30"/>
      <c r="F115" s="30"/>
      <c r="G115" s="30"/>
      <c r="N115" s="30" t="str">
        <f t="shared" si="26"/>
        <v/>
      </c>
      <c r="O115" s="31" t="str">
        <f>IF(ISNUMBER($N115),DisimulateNexus($I$8:$I$17,J$8:J$17,O$3,O$4),"")</f>
        <v/>
      </c>
      <c r="P115" s="31" t="str">
        <f>IF(ISNUMBER($N115),DisimulateNexus($I$8:$I$17,K$8:K$17,P$3,P$4),"")</f>
        <v/>
      </c>
      <c r="Q115" s="31" t="str">
        <f>IF(ISNUMBER($N115),DisimulateNexus($I$8:$I$17,L$8:L$17,Q$3,Q$4),"")</f>
        <v/>
      </c>
      <c r="BA115" s="31"/>
      <c r="BB115" s="31"/>
      <c r="BC115" s="31"/>
      <c r="BD115" s="31"/>
    </row>
    <row r="116" spans="1:56">
      <c r="A116" s="31">
        <v>109</v>
      </c>
      <c r="B116" s="30">
        <v>2015</v>
      </c>
      <c r="C116" s="30">
        <v>4</v>
      </c>
      <c r="D116" s="30">
        <v>19</v>
      </c>
      <c r="E116" s="30"/>
      <c r="F116" s="30"/>
      <c r="G116" s="30"/>
      <c r="N116" s="30" t="str">
        <f t="shared" si="26"/>
        <v/>
      </c>
      <c r="O116" s="31" t="str">
        <f>IF(ISNUMBER($N116),DisimulateNexus($I$8:$I$17,J$8:J$17,O$3,O$4),"")</f>
        <v/>
      </c>
      <c r="P116" s="31" t="str">
        <f>IF(ISNUMBER($N116),DisimulateNexus($I$8:$I$17,K$8:K$17,P$3,P$4),"")</f>
        <v/>
      </c>
      <c r="Q116" s="31" t="str">
        <f>IF(ISNUMBER($N116),DisimulateNexus($I$8:$I$17,L$8:L$17,Q$3,Q$4),"")</f>
        <v/>
      </c>
      <c r="BA116" s="31"/>
      <c r="BB116" s="31"/>
      <c r="BC116" s="31"/>
      <c r="BD116" s="31"/>
    </row>
    <row r="117" spans="1:56">
      <c r="A117" s="31">
        <v>110</v>
      </c>
      <c r="B117" s="30">
        <v>2015</v>
      </c>
      <c r="C117" s="30">
        <v>4</v>
      </c>
      <c r="D117" s="30">
        <v>20</v>
      </c>
      <c r="E117" s="30"/>
      <c r="F117" s="30"/>
      <c r="G117" s="30"/>
      <c r="N117" s="30" t="str">
        <f t="shared" si="26"/>
        <v/>
      </c>
      <c r="O117" s="31" t="str">
        <f>IF(ISNUMBER($N117),DisimulateNexus($I$8:$I$17,J$8:J$17,O$3,O$4),"")</f>
        <v/>
      </c>
      <c r="P117" s="31" t="str">
        <f>IF(ISNUMBER($N117),DisimulateNexus($I$8:$I$17,K$8:K$17,P$3,P$4),"")</f>
        <v/>
      </c>
      <c r="Q117" s="31" t="str">
        <f>IF(ISNUMBER($N117),DisimulateNexus($I$8:$I$17,L$8:L$17,Q$3,Q$4),"")</f>
        <v/>
      </c>
      <c r="BA117" s="31"/>
      <c r="BB117" s="31"/>
      <c r="BC117" s="31"/>
      <c r="BD117" s="31"/>
    </row>
    <row r="118" spans="1:56">
      <c r="A118" s="31">
        <v>111</v>
      </c>
      <c r="B118" s="30">
        <v>2015</v>
      </c>
      <c r="C118" s="30">
        <v>4</v>
      </c>
      <c r="D118" s="30">
        <v>21</v>
      </c>
      <c r="E118" s="30"/>
      <c r="F118" s="30"/>
      <c r="G118" s="30"/>
      <c r="N118" s="30" t="str">
        <f t="shared" si="26"/>
        <v/>
      </c>
      <c r="O118" s="31" t="str">
        <f>IF(ISNUMBER($N118),DisimulateNexus($I$8:$I$17,J$8:J$17,O$3,O$4),"")</f>
        <v/>
      </c>
      <c r="P118" s="31" t="str">
        <f>IF(ISNUMBER($N118),DisimulateNexus($I$8:$I$17,K$8:K$17,P$3,P$4),"")</f>
        <v/>
      </c>
      <c r="Q118" s="31" t="str">
        <f>IF(ISNUMBER($N118),DisimulateNexus($I$8:$I$17,L$8:L$17,Q$3,Q$4),"")</f>
        <v/>
      </c>
      <c r="BA118" s="31"/>
      <c r="BB118" s="31"/>
      <c r="BC118" s="31"/>
      <c r="BD118" s="31"/>
    </row>
    <row r="119" spans="1:56">
      <c r="A119" s="31">
        <v>112</v>
      </c>
      <c r="B119" s="30">
        <v>2015</v>
      </c>
      <c r="C119" s="30">
        <v>4</v>
      </c>
      <c r="D119" s="30">
        <v>22</v>
      </c>
      <c r="E119" s="30"/>
      <c r="F119" s="30"/>
      <c r="G119" s="30"/>
      <c r="N119" s="30" t="str">
        <f t="shared" si="26"/>
        <v/>
      </c>
      <c r="O119" s="31" t="str">
        <f>IF(ISNUMBER($N119),DisimulateNexus($I$8:$I$17,J$8:J$17,O$3,O$4),"")</f>
        <v/>
      </c>
      <c r="P119" s="31" t="str">
        <f>IF(ISNUMBER($N119),DisimulateNexus($I$8:$I$17,K$8:K$17,P$3,P$4),"")</f>
        <v/>
      </c>
      <c r="Q119" s="31" t="str">
        <f>IF(ISNUMBER($N119),DisimulateNexus($I$8:$I$17,L$8:L$17,Q$3,Q$4),"")</f>
        <v/>
      </c>
      <c r="BA119" s="31"/>
      <c r="BB119" s="31"/>
      <c r="BC119" s="31"/>
      <c r="BD119" s="31"/>
    </row>
    <row r="120" spans="1:56">
      <c r="A120" s="31">
        <v>113</v>
      </c>
      <c r="B120" s="30">
        <v>2015</v>
      </c>
      <c r="C120" s="30">
        <v>4</v>
      </c>
      <c r="D120" s="30">
        <v>23</v>
      </c>
      <c r="E120" s="30"/>
      <c r="F120" s="30"/>
      <c r="G120" s="30"/>
      <c r="N120" s="30" t="str">
        <f t="shared" si="26"/>
        <v/>
      </c>
      <c r="O120" s="31" t="str">
        <f>IF(ISNUMBER($N120),DisimulateNexus($I$8:$I$17,J$8:J$17,O$3,O$4),"")</f>
        <v/>
      </c>
      <c r="P120" s="31" t="str">
        <f>IF(ISNUMBER($N120),DisimulateNexus($I$8:$I$17,K$8:K$17,P$3,P$4),"")</f>
        <v/>
      </c>
      <c r="Q120" s="31" t="str">
        <f>IF(ISNUMBER($N120),DisimulateNexus($I$8:$I$17,L$8:L$17,Q$3,Q$4),"")</f>
        <v/>
      </c>
      <c r="BA120" s="31"/>
      <c r="BB120" s="31"/>
      <c r="BC120" s="31"/>
      <c r="BD120" s="31"/>
    </row>
    <row r="121" spans="1:56">
      <c r="A121" s="31">
        <v>114</v>
      </c>
      <c r="B121" s="30">
        <v>2015</v>
      </c>
      <c r="C121" s="30">
        <v>4</v>
      </c>
      <c r="D121" s="30">
        <v>24</v>
      </c>
      <c r="E121" s="30"/>
      <c r="F121" s="30"/>
      <c r="G121" s="30"/>
      <c r="N121" s="30" t="str">
        <f t="shared" si="26"/>
        <v/>
      </c>
      <c r="O121" s="31" t="str">
        <f>IF(ISNUMBER($N121),DisimulateNexus($I$8:$I$17,J$8:J$17,O$3,O$4),"")</f>
        <v/>
      </c>
      <c r="P121" s="31" t="str">
        <f>IF(ISNUMBER($N121),DisimulateNexus($I$8:$I$17,K$8:K$17,P$3,P$4),"")</f>
        <v/>
      </c>
      <c r="Q121" s="31" t="str">
        <f>IF(ISNUMBER($N121),DisimulateNexus($I$8:$I$17,L$8:L$17,Q$3,Q$4),"")</f>
        <v/>
      </c>
      <c r="BA121" s="31"/>
      <c r="BB121" s="31"/>
      <c r="BC121" s="31"/>
      <c r="BD121" s="31"/>
    </row>
    <row r="122" spans="1:56">
      <c r="A122" s="31">
        <v>115</v>
      </c>
      <c r="B122" s="30">
        <v>2015</v>
      </c>
      <c r="C122" s="30">
        <v>4</v>
      </c>
      <c r="D122" s="30">
        <v>25</v>
      </c>
      <c r="E122" s="30"/>
      <c r="F122" s="30"/>
      <c r="G122" s="30"/>
      <c r="N122" s="30" t="str">
        <f t="shared" si="26"/>
        <v/>
      </c>
      <c r="O122" s="31" t="str">
        <f>IF(ISNUMBER($N122),DisimulateNexus($I$8:$I$17,J$8:J$17,O$3,O$4),"")</f>
        <v/>
      </c>
      <c r="P122" s="31" t="str">
        <f>IF(ISNUMBER($N122),DisimulateNexus($I$8:$I$17,K$8:K$17,P$3,P$4),"")</f>
        <v/>
      </c>
      <c r="Q122" s="31" t="str">
        <f>IF(ISNUMBER($N122),DisimulateNexus($I$8:$I$17,L$8:L$17,Q$3,Q$4),"")</f>
        <v/>
      </c>
      <c r="BA122" s="31"/>
      <c r="BB122" s="31"/>
      <c r="BC122" s="31"/>
      <c r="BD122" s="31"/>
    </row>
    <row r="123" spans="1:56">
      <c r="A123" s="31">
        <v>116</v>
      </c>
      <c r="B123" s="30">
        <v>2015</v>
      </c>
      <c r="C123" s="30">
        <v>4</v>
      </c>
      <c r="D123" s="30">
        <v>26</v>
      </c>
      <c r="E123" s="30"/>
      <c r="F123" s="30"/>
      <c r="G123" s="30"/>
      <c r="N123" s="30" t="str">
        <f t="shared" si="26"/>
        <v/>
      </c>
      <c r="O123" s="31" t="str">
        <f>IF(ISNUMBER($N123),DisimulateNexus($I$8:$I$17,J$8:J$17,O$3,O$4),"")</f>
        <v/>
      </c>
      <c r="P123" s="31" t="str">
        <f>IF(ISNUMBER($N123),DisimulateNexus($I$8:$I$17,K$8:K$17,P$3,P$4),"")</f>
        <v/>
      </c>
      <c r="Q123" s="31" t="str">
        <f>IF(ISNUMBER($N123),DisimulateNexus($I$8:$I$17,L$8:L$17,Q$3,Q$4),"")</f>
        <v/>
      </c>
      <c r="BA123" s="31"/>
      <c r="BB123" s="31"/>
      <c r="BC123" s="31"/>
      <c r="BD123" s="31"/>
    </row>
    <row r="124" spans="1:56">
      <c r="A124" s="31">
        <v>117</v>
      </c>
      <c r="B124" s="30">
        <v>2015</v>
      </c>
      <c r="C124" s="30">
        <v>4</v>
      </c>
      <c r="D124" s="30">
        <v>27</v>
      </c>
      <c r="E124" s="30"/>
      <c r="F124" s="30"/>
      <c r="G124" s="30"/>
      <c r="N124" s="30" t="str">
        <f t="shared" si="26"/>
        <v/>
      </c>
      <c r="O124" s="31" t="str">
        <f>IF(ISNUMBER($N124),DisimulateNexus($I$8:$I$17,J$8:J$17,O$3,O$4),"")</f>
        <v/>
      </c>
      <c r="P124" s="31" t="str">
        <f>IF(ISNUMBER($N124),DisimulateNexus($I$8:$I$17,K$8:K$17,P$3,P$4),"")</f>
        <v/>
      </c>
      <c r="Q124" s="31" t="str">
        <f>IF(ISNUMBER($N124),DisimulateNexus($I$8:$I$17,L$8:L$17,Q$3,Q$4),"")</f>
        <v/>
      </c>
      <c r="BA124" s="31"/>
      <c r="BB124" s="31"/>
      <c r="BC124" s="31"/>
      <c r="BD124" s="31"/>
    </row>
    <row r="125" spans="1:56">
      <c r="A125" s="31">
        <v>118</v>
      </c>
      <c r="B125" s="30">
        <v>2015</v>
      </c>
      <c r="C125" s="30">
        <v>4</v>
      </c>
      <c r="D125" s="30">
        <v>28</v>
      </c>
      <c r="E125" s="30"/>
      <c r="F125" s="30"/>
      <c r="G125" s="30"/>
      <c r="N125" s="30" t="str">
        <f t="shared" si="26"/>
        <v/>
      </c>
      <c r="O125" s="31" t="str">
        <f>IF(ISNUMBER($N125),DisimulateNexus($I$8:$I$17,J$8:J$17,O$3,O$4),"")</f>
        <v/>
      </c>
      <c r="P125" s="31" t="str">
        <f>IF(ISNUMBER($N125),DisimulateNexus($I$8:$I$17,K$8:K$17,P$3,P$4),"")</f>
        <v/>
      </c>
      <c r="Q125" s="31" t="str">
        <f>IF(ISNUMBER($N125),DisimulateNexus($I$8:$I$17,L$8:L$17,Q$3,Q$4),"")</f>
        <v/>
      </c>
      <c r="BA125" s="31"/>
      <c r="BB125" s="31"/>
      <c r="BC125" s="31"/>
      <c r="BD125" s="31"/>
    </row>
    <row r="126" spans="1:56">
      <c r="A126" s="31">
        <v>119</v>
      </c>
      <c r="B126" s="30">
        <v>2015</v>
      </c>
      <c r="C126" s="30">
        <v>4</v>
      </c>
      <c r="D126" s="30">
        <v>29</v>
      </c>
      <c r="E126" s="30"/>
      <c r="F126" s="30"/>
      <c r="G126" s="30"/>
      <c r="N126" s="30" t="str">
        <f t="shared" si="26"/>
        <v/>
      </c>
      <c r="O126" s="31" t="str">
        <f>IF(ISNUMBER($N126),DisimulateNexus($I$8:$I$17,J$8:J$17,O$3,O$4),"")</f>
        <v/>
      </c>
      <c r="P126" s="31" t="str">
        <f>IF(ISNUMBER($N126),DisimulateNexus($I$8:$I$17,K$8:K$17,P$3,P$4),"")</f>
        <v/>
      </c>
      <c r="Q126" s="31" t="str">
        <f>IF(ISNUMBER($N126),DisimulateNexus($I$8:$I$17,L$8:L$17,Q$3,Q$4),"")</f>
        <v/>
      </c>
      <c r="BA126" s="31"/>
      <c r="BB126" s="31"/>
      <c r="BC126" s="31"/>
      <c r="BD126" s="31"/>
    </row>
    <row r="127" spans="1:56">
      <c r="A127" s="31">
        <v>120</v>
      </c>
      <c r="B127" s="30">
        <v>2015</v>
      </c>
      <c r="C127" s="30">
        <v>4</v>
      </c>
      <c r="D127" s="30">
        <v>30</v>
      </c>
      <c r="E127" s="30"/>
      <c r="F127" s="30"/>
      <c r="G127" s="30"/>
      <c r="N127" s="30" t="str">
        <f t="shared" si="26"/>
        <v/>
      </c>
      <c r="O127" s="31" t="str">
        <f>IF(ISNUMBER($N127),DisimulateNexus($I$8:$I$17,J$8:J$17,O$3,O$4),"")</f>
        <v/>
      </c>
      <c r="P127" s="31" t="str">
        <f>IF(ISNUMBER($N127),DisimulateNexus($I$8:$I$17,K$8:K$17,P$3,P$4),"")</f>
        <v/>
      </c>
      <c r="Q127" s="31" t="str">
        <f>IF(ISNUMBER($N127),DisimulateNexus($I$8:$I$17,L$8:L$17,Q$3,Q$4),"")</f>
        <v/>
      </c>
      <c r="BA127" s="31"/>
      <c r="BB127" s="31"/>
      <c r="BC127" s="31"/>
      <c r="BD127" s="31"/>
    </row>
    <row r="128" spans="1:56">
      <c r="A128" s="31">
        <v>121</v>
      </c>
      <c r="B128" s="30">
        <v>2015</v>
      </c>
      <c r="C128" s="30">
        <v>5</v>
      </c>
      <c r="D128" s="30">
        <v>1</v>
      </c>
      <c r="E128" s="30"/>
      <c r="F128" s="30"/>
      <c r="G128" s="30"/>
      <c r="N128" s="30" t="str">
        <f t="shared" si="26"/>
        <v/>
      </c>
      <c r="O128" s="31" t="str">
        <f>IF(ISNUMBER($N128),DisimulateNexus($I$8:$I$17,J$8:J$17,O$3,O$4),"")</f>
        <v/>
      </c>
      <c r="P128" s="31" t="str">
        <f>IF(ISNUMBER($N128),DisimulateNexus($I$8:$I$17,K$8:K$17,P$3,P$4),"")</f>
        <v/>
      </c>
      <c r="Q128" s="31" t="str">
        <f>IF(ISNUMBER($N128),DisimulateNexus($I$8:$I$17,L$8:L$17,Q$3,Q$4),"")</f>
        <v/>
      </c>
      <c r="BA128" s="31"/>
      <c r="BB128" s="31"/>
      <c r="BC128" s="31"/>
      <c r="BD128" s="31"/>
    </row>
    <row r="129" spans="1:56">
      <c r="A129" s="31">
        <v>122</v>
      </c>
      <c r="B129" s="30">
        <v>2015</v>
      </c>
      <c r="C129" s="30">
        <v>5</v>
      </c>
      <c r="D129" s="30">
        <v>2</v>
      </c>
      <c r="E129" s="30"/>
      <c r="F129" s="30"/>
      <c r="G129" s="30"/>
      <c r="N129" s="30" t="str">
        <f t="shared" si="26"/>
        <v/>
      </c>
      <c r="O129" s="31" t="str">
        <f>IF(ISNUMBER($N129),DisimulateNexus($I$8:$I$17,J$8:J$17,O$3,O$4),"")</f>
        <v/>
      </c>
      <c r="P129" s="31" t="str">
        <f>IF(ISNUMBER($N129),DisimulateNexus($I$8:$I$17,K$8:K$17,P$3,P$4),"")</f>
        <v/>
      </c>
      <c r="Q129" s="31" t="str">
        <f>IF(ISNUMBER($N129),DisimulateNexus($I$8:$I$17,L$8:L$17,Q$3,Q$4),"")</f>
        <v/>
      </c>
      <c r="BA129" s="31"/>
      <c r="BB129" s="31"/>
      <c r="BC129" s="31"/>
      <c r="BD129" s="31"/>
    </row>
    <row r="130" spans="1:56">
      <c r="A130" s="31">
        <v>123</v>
      </c>
      <c r="B130" s="30">
        <v>2015</v>
      </c>
      <c r="C130" s="30">
        <v>5</v>
      </c>
      <c r="D130" s="30">
        <v>3</v>
      </c>
      <c r="E130" s="30"/>
      <c r="F130" s="30"/>
      <c r="G130" s="30"/>
      <c r="N130" s="30" t="str">
        <f t="shared" si="26"/>
        <v/>
      </c>
      <c r="O130" s="31" t="str">
        <f>IF(ISNUMBER($N130),DisimulateNexus($I$8:$I$17,J$8:J$17,O$3,O$4),"")</f>
        <v/>
      </c>
      <c r="P130" s="31" t="str">
        <f>IF(ISNUMBER($N130),DisimulateNexus($I$8:$I$17,K$8:K$17,P$3,P$4),"")</f>
        <v/>
      </c>
      <c r="Q130" s="31" t="str">
        <f>IF(ISNUMBER($N130),DisimulateNexus($I$8:$I$17,L$8:L$17,Q$3,Q$4),"")</f>
        <v/>
      </c>
      <c r="BA130" s="31"/>
      <c r="BB130" s="31"/>
      <c r="BC130" s="31"/>
      <c r="BD130" s="31"/>
    </row>
    <row r="131" spans="1:56">
      <c r="A131" s="31">
        <v>124</v>
      </c>
      <c r="B131" s="30">
        <v>2015</v>
      </c>
      <c r="C131" s="30">
        <v>5</v>
      </c>
      <c r="D131" s="30">
        <v>4</v>
      </c>
      <c r="E131" s="30"/>
      <c r="F131" s="30"/>
      <c r="G131" s="30"/>
      <c r="N131" s="30" t="str">
        <f t="shared" si="26"/>
        <v/>
      </c>
      <c r="O131" s="31" t="str">
        <f>IF(ISNUMBER($N131),DisimulateNexus($I$8:$I$17,J$8:J$17,O$3,O$4),"")</f>
        <v/>
      </c>
      <c r="P131" s="31" t="str">
        <f>IF(ISNUMBER($N131),DisimulateNexus($I$8:$I$17,K$8:K$17,P$3,P$4),"")</f>
        <v/>
      </c>
      <c r="Q131" s="31" t="str">
        <f>IF(ISNUMBER($N131),DisimulateNexus($I$8:$I$17,L$8:L$17,Q$3,Q$4),"")</f>
        <v/>
      </c>
      <c r="BA131" s="31"/>
      <c r="BB131" s="31"/>
      <c r="BC131" s="31"/>
      <c r="BD131" s="31"/>
    </row>
    <row r="132" spans="1:56">
      <c r="A132" s="31">
        <v>125</v>
      </c>
      <c r="B132" s="30">
        <v>2015</v>
      </c>
      <c r="C132" s="30">
        <v>5</v>
      </c>
      <c r="D132" s="30">
        <v>5</v>
      </c>
      <c r="E132" s="30"/>
      <c r="F132" s="30"/>
      <c r="G132" s="30"/>
      <c r="N132" s="30" t="str">
        <f t="shared" si="26"/>
        <v/>
      </c>
      <c r="O132" s="31" t="str">
        <f>IF(ISNUMBER($N132),DisimulateNexus($I$8:$I$17,J$8:J$17,O$3,O$4),"")</f>
        <v/>
      </c>
      <c r="P132" s="31" t="str">
        <f>IF(ISNUMBER($N132),DisimulateNexus($I$8:$I$17,K$8:K$17,P$3,P$4),"")</f>
        <v/>
      </c>
      <c r="Q132" s="31" t="str">
        <f>IF(ISNUMBER($N132),DisimulateNexus($I$8:$I$17,L$8:L$17,Q$3,Q$4),"")</f>
        <v/>
      </c>
      <c r="BA132" s="31"/>
      <c r="BB132" s="31"/>
      <c r="BC132" s="31"/>
      <c r="BD132" s="31"/>
    </row>
    <row r="133" spans="1:56">
      <c r="A133" s="31">
        <v>126</v>
      </c>
      <c r="B133" s="30">
        <v>2015</v>
      </c>
      <c r="C133" s="30">
        <v>5</v>
      </c>
      <c r="D133" s="30">
        <v>6</v>
      </c>
      <c r="E133" s="30"/>
      <c r="F133" s="30"/>
      <c r="G133" s="30"/>
      <c r="N133" s="30" t="str">
        <f t="shared" si="26"/>
        <v/>
      </c>
      <c r="O133" s="31" t="str">
        <f>IF(ISNUMBER($N133),DisimulateNexus($I$8:$I$17,J$8:J$17,O$3,O$4),"")</f>
        <v/>
      </c>
      <c r="P133" s="31" t="str">
        <f>IF(ISNUMBER($N133),DisimulateNexus($I$8:$I$17,K$8:K$17,P$3,P$4),"")</f>
        <v/>
      </c>
      <c r="Q133" s="31" t="str">
        <f>IF(ISNUMBER($N133),DisimulateNexus($I$8:$I$17,L$8:L$17,Q$3,Q$4),"")</f>
        <v/>
      </c>
      <c r="BA133" s="31"/>
      <c r="BB133" s="31"/>
      <c r="BC133" s="31"/>
      <c r="BD133" s="31"/>
    </row>
    <row r="134" spans="1:56">
      <c r="A134" s="31">
        <v>127</v>
      </c>
      <c r="B134" s="30">
        <v>2015</v>
      </c>
      <c r="C134" s="30">
        <v>5</v>
      </c>
      <c r="D134" s="30">
        <v>7</v>
      </c>
      <c r="E134" s="30"/>
      <c r="F134" s="30"/>
      <c r="G134" s="30"/>
      <c r="N134" s="30" t="str">
        <f t="shared" si="26"/>
        <v/>
      </c>
      <c r="O134" s="31" t="str">
        <f>IF(ISNUMBER($N134),DisimulateNexus($I$8:$I$17,J$8:J$17,O$3,O$4),"")</f>
        <v/>
      </c>
      <c r="P134" s="31" t="str">
        <f>IF(ISNUMBER($N134),DisimulateNexus($I$8:$I$17,K$8:K$17,P$3,P$4),"")</f>
        <v/>
      </c>
      <c r="Q134" s="31" t="str">
        <f>IF(ISNUMBER($N134),DisimulateNexus($I$8:$I$17,L$8:L$17,Q$3,Q$4),"")</f>
        <v/>
      </c>
      <c r="BA134" s="31"/>
      <c r="BB134" s="31"/>
      <c r="BC134" s="31"/>
      <c r="BD134" s="31"/>
    </row>
    <row r="135" spans="1:56">
      <c r="A135" s="31">
        <v>128</v>
      </c>
      <c r="B135" s="30">
        <v>2015</v>
      </c>
      <c r="C135" s="30">
        <v>5</v>
      </c>
      <c r="D135" s="30">
        <v>8</v>
      </c>
      <c r="E135" s="30"/>
      <c r="F135" s="30"/>
      <c r="G135" s="30"/>
      <c r="N135" s="30" t="str">
        <f t="shared" si="26"/>
        <v/>
      </c>
      <c r="O135" s="31" t="str">
        <f>IF(ISNUMBER($N135),DisimulateNexus($I$8:$I$17,J$8:J$17,O$3,O$4),"")</f>
        <v/>
      </c>
      <c r="P135" s="31" t="str">
        <f>IF(ISNUMBER($N135),DisimulateNexus($I$8:$I$17,K$8:K$17,P$3,P$4),"")</f>
        <v/>
      </c>
      <c r="Q135" s="31" t="str">
        <f>IF(ISNUMBER($N135),DisimulateNexus($I$8:$I$17,L$8:L$17,Q$3,Q$4),"")</f>
        <v/>
      </c>
      <c r="BA135" s="31"/>
      <c r="BB135" s="31"/>
      <c r="BC135" s="31"/>
      <c r="BD135" s="31"/>
    </row>
    <row r="136" spans="1:56">
      <c r="A136" s="31">
        <v>129</v>
      </c>
      <c r="B136" s="30">
        <v>2015</v>
      </c>
      <c r="C136" s="30">
        <v>5</v>
      </c>
      <c r="D136" s="30">
        <v>9</v>
      </c>
      <c r="E136" s="30"/>
      <c r="F136" s="30"/>
      <c r="G136" s="30"/>
      <c r="N136" s="30" t="str">
        <f t="shared" si="26"/>
        <v/>
      </c>
      <c r="O136" s="31" t="str">
        <f>IF(ISNUMBER($N136),DisimulateNexus($I$8:$I$17,J$8:J$17,O$3,O$4),"")</f>
        <v/>
      </c>
      <c r="P136" s="31" t="str">
        <f>IF(ISNUMBER($N136),DisimulateNexus($I$8:$I$17,K$8:K$17,P$3,P$4),"")</f>
        <v/>
      </c>
      <c r="Q136" s="31" t="str">
        <f>IF(ISNUMBER($N136),DisimulateNexus($I$8:$I$17,L$8:L$17,Q$3,Q$4),"")</f>
        <v/>
      </c>
      <c r="BA136" s="31"/>
      <c r="BB136" s="31"/>
      <c r="BC136" s="31"/>
      <c r="BD136" s="31"/>
    </row>
    <row r="137" spans="1:56">
      <c r="A137" s="31">
        <v>130</v>
      </c>
      <c r="B137" s="30">
        <v>2015</v>
      </c>
      <c r="C137" s="30">
        <v>5</v>
      </c>
      <c r="D137" s="30">
        <v>10</v>
      </c>
      <c r="E137" s="30"/>
      <c r="F137" s="30"/>
      <c r="G137" s="30"/>
      <c r="N137" s="30" t="str">
        <f t="shared" ref="N137:N200" si="27">IF(ISNUMBER(N136),IF(N136+1&lt;=N$6,N136+1,""),"")</f>
        <v/>
      </c>
      <c r="O137" s="31" t="str">
        <f>IF(ISNUMBER($N137),DisimulateNexus($I$8:$I$17,J$8:J$17,O$3,O$4),"")</f>
        <v/>
      </c>
      <c r="P137" s="31" t="str">
        <f>IF(ISNUMBER($N137),DisimulateNexus($I$8:$I$17,K$8:K$17,P$3,P$4),"")</f>
        <v/>
      </c>
      <c r="Q137" s="31" t="str">
        <f>IF(ISNUMBER($N137),DisimulateNexus($I$8:$I$17,L$8:L$17,Q$3,Q$4),"")</f>
        <v/>
      </c>
      <c r="BA137" s="31"/>
      <c r="BB137" s="31"/>
      <c r="BC137" s="31"/>
      <c r="BD137" s="31"/>
    </row>
    <row r="138" spans="1:56">
      <c r="A138" s="31">
        <v>131</v>
      </c>
      <c r="B138" s="30">
        <v>2015</v>
      </c>
      <c r="C138" s="30">
        <v>5</v>
      </c>
      <c r="D138" s="30">
        <v>11</v>
      </c>
      <c r="E138" s="30"/>
      <c r="F138" s="30"/>
      <c r="G138" s="30"/>
      <c r="N138" s="30" t="str">
        <f t="shared" si="27"/>
        <v/>
      </c>
      <c r="O138" s="31" t="str">
        <f>IF(ISNUMBER($N138),DisimulateNexus($I$8:$I$17,J$8:J$17,O$3,O$4),"")</f>
        <v/>
      </c>
      <c r="P138" s="31" t="str">
        <f>IF(ISNUMBER($N138),DisimulateNexus($I$8:$I$17,K$8:K$17,P$3,P$4),"")</f>
        <v/>
      </c>
      <c r="Q138" s="31" t="str">
        <f>IF(ISNUMBER($N138),DisimulateNexus($I$8:$I$17,L$8:L$17,Q$3,Q$4),"")</f>
        <v/>
      </c>
      <c r="BA138" s="31"/>
      <c r="BB138" s="31"/>
      <c r="BC138" s="31"/>
      <c r="BD138" s="31"/>
    </row>
    <row r="139" spans="1:56">
      <c r="A139" s="31">
        <v>132</v>
      </c>
      <c r="B139" s="30">
        <v>2015</v>
      </c>
      <c r="C139" s="30">
        <v>5</v>
      </c>
      <c r="D139" s="30">
        <v>12</v>
      </c>
      <c r="E139" s="30"/>
      <c r="F139" s="30"/>
      <c r="G139" s="30"/>
      <c r="N139" s="30" t="str">
        <f t="shared" si="27"/>
        <v/>
      </c>
      <c r="O139" s="31" t="str">
        <f>IF(ISNUMBER($N139),DisimulateNexus($I$8:$I$17,J$8:J$17,O$3,O$4),"")</f>
        <v/>
      </c>
      <c r="P139" s="31" t="str">
        <f>IF(ISNUMBER($N139),DisimulateNexus($I$8:$I$17,K$8:K$17,P$3,P$4),"")</f>
        <v/>
      </c>
      <c r="Q139" s="31" t="str">
        <f>IF(ISNUMBER($N139),DisimulateNexus($I$8:$I$17,L$8:L$17,Q$3,Q$4),"")</f>
        <v/>
      </c>
      <c r="BA139" s="31"/>
      <c r="BB139" s="31"/>
      <c r="BC139" s="31"/>
      <c r="BD139" s="31"/>
    </row>
    <row r="140" spans="1:56">
      <c r="A140" s="31">
        <v>133</v>
      </c>
      <c r="B140" s="30">
        <v>2015</v>
      </c>
      <c r="C140" s="30">
        <v>5</v>
      </c>
      <c r="D140" s="30">
        <v>13</v>
      </c>
      <c r="E140" s="30"/>
      <c r="F140" s="30"/>
      <c r="G140" s="30"/>
      <c r="N140" s="30" t="str">
        <f t="shared" si="27"/>
        <v/>
      </c>
      <c r="O140" s="31" t="str">
        <f>IF(ISNUMBER($N140),DisimulateNexus($I$8:$I$17,J$8:J$17,O$3,O$4),"")</f>
        <v/>
      </c>
      <c r="P140" s="31" t="str">
        <f>IF(ISNUMBER($N140),DisimulateNexus($I$8:$I$17,K$8:K$17,P$3,P$4),"")</f>
        <v/>
      </c>
      <c r="Q140" s="31" t="str">
        <f>IF(ISNUMBER($N140),DisimulateNexus($I$8:$I$17,L$8:L$17,Q$3,Q$4),"")</f>
        <v/>
      </c>
      <c r="BA140" s="31"/>
      <c r="BB140" s="31"/>
      <c r="BC140" s="31"/>
      <c r="BD140" s="31"/>
    </row>
    <row r="141" spans="1:56">
      <c r="A141" s="31">
        <v>134</v>
      </c>
      <c r="B141" s="30">
        <v>2015</v>
      </c>
      <c r="C141" s="30">
        <v>5</v>
      </c>
      <c r="D141" s="30">
        <v>14</v>
      </c>
      <c r="E141" s="30"/>
      <c r="F141" s="30"/>
      <c r="G141" s="30"/>
      <c r="N141" s="30" t="str">
        <f t="shared" si="27"/>
        <v/>
      </c>
      <c r="O141" s="31" t="str">
        <f>IF(ISNUMBER($N141),DisimulateNexus($I$8:$I$17,J$8:J$17,O$3,O$4),"")</f>
        <v/>
      </c>
      <c r="P141" s="31" t="str">
        <f>IF(ISNUMBER($N141),DisimulateNexus($I$8:$I$17,K$8:K$17,P$3,P$4),"")</f>
        <v/>
      </c>
      <c r="Q141" s="31" t="str">
        <f>IF(ISNUMBER($N141),DisimulateNexus($I$8:$I$17,L$8:L$17,Q$3,Q$4),"")</f>
        <v/>
      </c>
      <c r="BA141" s="31"/>
      <c r="BB141" s="31"/>
      <c r="BC141" s="31"/>
      <c r="BD141" s="31"/>
    </row>
    <row r="142" spans="1:56">
      <c r="A142" s="31">
        <v>135</v>
      </c>
      <c r="B142" s="30">
        <v>2015</v>
      </c>
      <c r="C142" s="30">
        <v>5</v>
      </c>
      <c r="D142" s="30">
        <v>15</v>
      </c>
      <c r="E142" s="30"/>
      <c r="F142" s="30"/>
      <c r="G142" s="30"/>
      <c r="N142" s="30" t="str">
        <f t="shared" si="27"/>
        <v/>
      </c>
      <c r="O142" s="31" t="str">
        <f>IF(ISNUMBER($N142),DisimulateNexus($I$8:$I$17,J$8:J$17,O$3,O$4),"")</f>
        <v/>
      </c>
      <c r="P142" s="31" t="str">
        <f>IF(ISNUMBER($N142),DisimulateNexus($I$8:$I$17,K$8:K$17,P$3,P$4),"")</f>
        <v/>
      </c>
      <c r="Q142" s="31" t="str">
        <f>IF(ISNUMBER($N142),DisimulateNexus($I$8:$I$17,L$8:L$17,Q$3,Q$4),"")</f>
        <v/>
      </c>
      <c r="BA142" s="31"/>
      <c r="BB142" s="31"/>
      <c r="BC142" s="31"/>
      <c r="BD142" s="31"/>
    </row>
    <row r="143" spans="1:56">
      <c r="A143" s="31">
        <v>136</v>
      </c>
      <c r="B143" s="30">
        <v>2015</v>
      </c>
      <c r="C143" s="30">
        <v>5</v>
      </c>
      <c r="D143" s="30">
        <v>16</v>
      </c>
      <c r="E143" s="30"/>
      <c r="F143" s="30"/>
      <c r="G143" s="30"/>
      <c r="N143" s="30" t="str">
        <f t="shared" si="27"/>
        <v/>
      </c>
      <c r="O143" s="31" t="str">
        <f>IF(ISNUMBER($N143),DisimulateNexus($I$8:$I$17,J$8:J$17,O$3,O$4),"")</f>
        <v/>
      </c>
      <c r="P143" s="31" t="str">
        <f>IF(ISNUMBER($N143),DisimulateNexus($I$8:$I$17,K$8:K$17,P$3,P$4),"")</f>
        <v/>
      </c>
      <c r="Q143" s="31" t="str">
        <f>IF(ISNUMBER($N143),DisimulateNexus($I$8:$I$17,L$8:L$17,Q$3,Q$4),"")</f>
        <v/>
      </c>
      <c r="BA143" s="31"/>
      <c r="BB143" s="31"/>
      <c r="BC143" s="31"/>
      <c r="BD143" s="31"/>
    </row>
    <row r="144" spans="1:56">
      <c r="A144" s="31">
        <v>137</v>
      </c>
      <c r="B144" s="30">
        <v>2015</v>
      </c>
      <c r="C144" s="30">
        <v>5</v>
      </c>
      <c r="D144" s="30">
        <v>17</v>
      </c>
      <c r="E144" s="30"/>
      <c r="F144" s="30"/>
      <c r="G144" s="30"/>
      <c r="N144" s="30" t="str">
        <f t="shared" si="27"/>
        <v/>
      </c>
      <c r="O144" s="31" t="str">
        <f>IF(ISNUMBER($N144),DisimulateNexus($I$8:$I$17,J$8:J$17,O$3,O$4),"")</f>
        <v/>
      </c>
      <c r="P144" s="31" t="str">
        <f>IF(ISNUMBER($N144),DisimulateNexus($I$8:$I$17,K$8:K$17,P$3,P$4),"")</f>
        <v/>
      </c>
      <c r="Q144" s="31" t="str">
        <f>IF(ISNUMBER($N144),DisimulateNexus($I$8:$I$17,L$8:L$17,Q$3,Q$4),"")</f>
        <v/>
      </c>
      <c r="BA144" s="31"/>
      <c r="BB144" s="31"/>
      <c r="BC144" s="31"/>
      <c r="BD144" s="31"/>
    </row>
    <row r="145" spans="1:56">
      <c r="A145" s="31">
        <v>138</v>
      </c>
      <c r="B145" s="30">
        <v>2015</v>
      </c>
      <c r="C145" s="30">
        <v>5</v>
      </c>
      <c r="D145" s="30">
        <v>18</v>
      </c>
      <c r="E145" s="30"/>
      <c r="F145" s="30"/>
      <c r="G145" s="30"/>
      <c r="N145" s="30" t="str">
        <f t="shared" si="27"/>
        <v/>
      </c>
      <c r="O145" s="31" t="str">
        <f>IF(ISNUMBER($N145),DisimulateNexus($I$8:$I$17,J$8:J$17,O$3,O$4),"")</f>
        <v/>
      </c>
      <c r="P145" s="31" t="str">
        <f>IF(ISNUMBER($N145),DisimulateNexus($I$8:$I$17,K$8:K$17,P$3,P$4),"")</f>
        <v/>
      </c>
      <c r="Q145" s="31" t="str">
        <f>IF(ISNUMBER($N145),DisimulateNexus($I$8:$I$17,L$8:L$17,Q$3,Q$4),"")</f>
        <v/>
      </c>
      <c r="BA145" s="31"/>
      <c r="BB145" s="31"/>
      <c r="BC145" s="31"/>
      <c r="BD145" s="31"/>
    </row>
    <row r="146" spans="1:56">
      <c r="A146" s="31">
        <v>139</v>
      </c>
      <c r="B146" s="30">
        <v>2015</v>
      </c>
      <c r="C146" s="30">
        <v>5</v>
      </c>
      <c r="D146" s="30">
        <v>19</v>
      </c>
      <c r="E146" s="30"/>
      <c r="F146" s="30"/>
      <c r="G146" s="30"/>
      <c r="N146" s="30" t="str">
        <f t="shared" si="27"/>
        <v/>
      </c>
      <c r="O146" s="31" t="str">
        <f>IF(ISNUMBER($N146),DisimulateNexus($I$8:$I$17,J$8:J$17,O$3,O$4),"")</f>
        <v/>
      </c>
      <c r="P146" s="31" t="str">
        <f>IF(ISNUMBER($N146),DisimulateNexus($I$8:$I$17,K$8:K$17,P$3,P$4),"")</f>
        <v/>
      </c>
      <c r="Q146" s="31" t="str">
        <f>IF(ISNUMBER($N146),DisimulateNexus($I$8:$I$17,L$8:L$17,Q$3,Q$4),"")</f>
        <v/>
      </c>
      <c r="BA146" s="31"/>
      <c r="BB146" s="31"/>
      <c r="BC146" s="31"/>
      <c r="BD146" s="31"/>
    </row>
    <row r="147" spans="1:56">
      <c r="A147" s="31">
        <v>140</v>
      </c>
      <c r="B147" s="30">
        <v>2015</v>
      </c>
      <c r="C147" s="30">
        <v>5</v>
      </c>
      <c r="D147" s="30">
        <v>20</v>
      </c>
      <c r="E147" s="30"/>
      <c r="F147" s="30"/>
      <c r="G147" s="30"/>
      <c r="N147" s="30" t="str">
        <f t="shared" si="27"/>
        <v/>
      </c>
      <c r="O147" s="31" t="str">
        <f>IF(ISNUMBER($N147),DisimulateNexus($I$8:$I$17,J$8:J$17,O$3,O$4),"")</f>
        <v/>
      </c>
      <c r="P147" s="31" t="str">
        <f>IF(ISNUMBER($N147),DisimulateNexus($I$8:$I$17,K$8:K$17,P$3,P$4),"")</f>
        <v/>
      </c>
      <c r="Q147" s="31" t="str">
        <f>IF(ISNUMBER($N147),DisimulateNexus($I$8:$I$17,L$8:L$17,Q$3,Q$4),"")</f>
        <v/>
      </c>
      <c r="BA147" s="31"/>
      <c r="BB147" s="31"/>
      <c r="BC147" s="31"/>
      <c r="BD147" s="31"/>
    </row>
    <row r="148" spans="1:56">
      <c r="A148" s="31">
        <v>141</v>
      </c>
      <c r="B148" s="30">
        <v>2015</v>
      </c>
      <c r="C148" s="30">
        <v>5</v>
      </c>
      <c r="D148" s="30">
        <v>21</v>
      </c>
      <c r="E148" s="30"/>
      <c r="F148" s="30"/>
      <c r="G148" s="30"/>
      <c r="N148" s="30" t="str">
        <f t="shared" si="27"/>
        <v/>
      </c>
      <c r="O148" s="31" t="str">
        <f>IF(ISNUMBER($N148),DisimulateNexus($I$8:$I$17,J$8:J$17,O$3,O$4),"")</f>
        <v/>
      </c>
      <c r="P148" s="31" t="str">
        <f>IF(ISNUMBER($N148),DisimulateNexus($I$8:$I$17,K$8:K$17,P$3,P$4),"")</f>
        <v/>
      </c>
      <c r="Q148" s="31" t="str">
        <f>IF(ISNUMBER($N148),DisimulateNexus($I$8:$I$17,L$8:L$17,Q$3,Q$4),"")</f>
        <v/>
      </c>
      <c r="BA148" s="31"/>
      <c r="BB148" s="31"/>
      <c r="BC148" s="31"/>
      <c r="BD148" s="31"/>
    </row>
    <row r="149" spans="1:56">
      <c r="A149" s="31">
        <v>142</v>
      </c>
      <c r="B149" s="30">
        <v>2015</v>
      </c>
      <c r="C149" s="30">
        <v>5</v>
      </c>
      <c r="D149" s="30">
        <v>22</v>
      </c>
      <c r="E149" s="30"/>
      <c r="F149" s="30"/>
      <c r="G149" s="30"/>
      <c r="N149" s="30" t="str">
        <f t="shared" si="27"/>
        <v/>
      </c>
      <c r="O149" s="31" t="str">
        <f>IF(ISNUMBER($N149),DisimulateNexus($I$8:$I$17,J$8:J$17,O$3,O$4),"")</f>
        <v/>
      </c>
      <c r="P149" s="31" t="str">
        <f>IF(ISNUMBER($N149),DisimulateNexus($I$8:$I$17,K$8:K$17,P$3,P$4),"")</f>
        <v/>
      </c>
      <c r="Q149" s="31" t="str">
        <f>IF(ISNUMBER($N149),DisimulateNexus($I$8:$I$17,L$8:L$17,Q$3,Q$4),"")</f>
        <v/>
      </c>
      <c r="BA149" s="31"/>
      <c r="BB149" s="31"/>
      <c r="BC149" s="31"/>
      <c r="BD149" s="31"/>
    </row>
    <row r="150" spans="1:56">
      <c r="A150" s="31">
        <v>143</v>
      </c>
      <c r="B150" s="30">
        <v>2015</v>
      </c>
      <c r="C150" s="30">
        <v>5</v>
      </c>
      <c r="D150" s="30">
        <v>23</v>
      </c>
      <c r="E150" s="30"/>
      <c r="F150" s="30"/>
      <c r="G150" s="30"/>
      <c r="N150" s="30" t="str">
        <f t="shared" si="27"/>
        <v/>
      </c>
      <c r="O150" s="31" t="str">
        <f>IF(ISNUMBER($N150),DisimulateNexus($I$8:$I$17,J$8:J$17,O$3,O$4),"")</f>
        <v/>
      </c>
      <c r="P150" s="31" t="str">
        <f>IF(ISNUMBER($N150),DisimulateNexus($I$8:$I$17,K$8:K$17,P$3,P$4),"")</f>
        <v/>
      </c>
      <c r="Q150" s="31" t="str">
        <f>IF(ISNUMBER($N150),DisimulateNexus($I$8:$I$17,L$8:L$17,Q$3,Q$4),"")</f>
        <v/>
      </c>
      <c r="BA150" s="31"/>
      <c r="BB150" s="31"/>
      <c r="BC150" s="31"/>
      <c r="BD150" s="31"/>
    </row>
    <row r="151" spans="1:56">
      <c r="A151" s="31">
        <v>144</v>
      </c>
      <c r="B151" s="30">
        <v>2015</v>
      </c>
      <c r="C151" s="30">
        <v>5</v>
      </c>
      <c r="D151" s="30">
        <v>24</v>
      </c>
      <c r="E151" s="30"/>
      <c r="F151" s="30"/>
      <c r="G151" s="30"/>
      <c r="N151" s="30" t="str">
        <f t="shared" si="27"/>
        <v/>
      </c>
      <c r="O151" s="31" t="str">
        <f>IF(ISNUMBER($N151),DisimulateNexus($I$8:$I$17,J$8:J$17,O$3,O$4),"")</f>
        <v/>
      </c>
      <c r="P151" s="31" t="str">
        <f>IF(ISNUMBER($N151),DisimulateNexus($I$8:$I$17,K$8:K$17,P$3,P$4),"")</f>
        <v/>
      </c>
      <c r="Q151" s="31" t="str">
        <f>IF(ISNUMBER($N151),DisimulateNexus($I$8:$I$17,L$8:L$17,Q$3,Q$4),"")</f>
        <v/>
      </c>
      <c r="BA151" s="31"/>
      <c r="BB151" s="31"/>
      <c r="BC151" s="31"/>
      <c r="BD151" s="31"/>
    </row>
    <row r="152" spans="1:56">
      <c r="A152" s="31">
        <v>145</v>
      </c>
      <c r="B152" s="30">
        <v>2015</v>
      </c>
      <c r="C152" s="30">
        <v>5</v>
      </c>
      <c r="D152" s="30">
        <v>25</v>
      </c>
      <c r="E152" s="30"/>
      <c r="F152" s="30"/>
      <c r="G152" s="30"/>
      <c r="N152" s="30" t="str">
        <f t="shared" si="27"/>
        <v/>
      </c>
      <c r="O152" s="31" t="str">
        <f>IF(ISNUMBER($N152),DisimulateNexus($I$8:$I$17,J$8:J$17,O$3,O$4),"")</f>
        <v/>
      </c>
      <c r="P152" s="31" t="str">
        <f>IF(ISNUMBER($N152),DisimulateNexus($I$8:$I$17,K$8:K$17,P$3,P$4),"")</f>
        <v/>
      </c>
      <c r="Q152" s="31" t="str">
        <f>IF(ISNUMBER($N152),DisimulateNexus($I$8:$I$17,L$8:L$17,Q$3,Q$4),"")</f>
        <v/>
      </c>
      <c r="BA152" s="31"/>
      <c r="BB152" s="31"/>
      <c r="BC152" s="31"/>
      <c r="BD152" s="31"/>
    </row>
    <row r="153" spans="1:56">
      <c r="A153" s="31">
        <v>146</v>
      </c>
      <c r="B153" s="30">
        <v>2015</v>
      </c>
      <c r="C153" s="30">
        <v>5</v>
      </c>
      <c r="D153" s="30">
        <v>26</v>
      </c>
      <c r="E153" s="30"/>
      <c r="F153" s="30"/>
      <c r="G153" s="30"/>
      <c r="N153" s="30" t="str">
        <f t="shared" si="27"/>
        <v/>
      </c>
      <c r="O153" s="31" t="str">
        <f>IF(ISNUMBER($N153),DisimulateNexus($I$8:$I$17,J$8:J$17,O$3,O$4),"")</f>
        <v/>
      </c>
      <c r="P153" s="31" t="str">
        <f>IF(ISNUMBER($N153),DisimulateNexus($I$8:$I$17,K$8:K$17,P$3,P$4),"")</f>
        <v/>
      </c>
      <c r="Q153" s="31" t="str">
        <f>IF(ISNUMBER($N153),DisimulateNexus($I$8:$I$17,L$8:L$17,Q$3,Q$4),"")</f>
        <v/>
      </c>
      <c r="BA153" s="31"/>
      <c r="BB153" s="31"/>
      <c r="BC153" s="31"/>
      <c r="BD153" s="31"/>
    </row>
    <row r="154" spans="1:56">
      <c r="A154" s="31">
        <v>147</v>
      </c>
      <c r="B154" s="30">
        <v>2015</v>
      </c>
      <c r="C154" s="30">
        <v>5</v>
      </c>
      <c r="D154" s="30">
        <v>27</v>
      </c>
      <c r="E154" s="30"/>
      <c r="F154" s="30"/>
      <c r="G154" s="30"/>
      <c r="N154" s="30" t="str">
        <f t="shared" si="27"/>
        <v/>
      </c>
      <c r="O154" s="31" t="str">
        <f>IF(ISNUMBER($N154),DisimulateNexus($I$8:$I$17,J$8:J$17,O$3,O$4),"")</f>
        <v/>
      </c>
      <c r="P154" s="31" t="str">
        <f>IF(ISNUMBER($N154),DisimulateNexus($I$8:$I$17,K$8:K$17,P$3,P$4),"")</f>
        <v/>
      </c>
      <c r="Q154" s="31" t="str">
        <f>IF(ISNUMBER($N154),DisimulateNexus($I$8:$I$17,L$8:L$17,Q$3,Q$4),"")</f>
        <v/>
      </c>
      <c r="BA154" s="31"/>
      <c r="BB154" s="31"/>
      <c r="BC154" s="31"/>
      <c r="BD154" s="31"/>
    </row>
    <row r="155" spans="1:56">
      <c r="A155" s="31">
        <v>148</v>
      </c>
      <c r="B155" s="30">
        <v>2015</v>
      </c>
      <c r="C155" s="30">
        <v>5</v>
      </c>
      <c r="D155" s="30">
        <v>28</v>
      </c>
      <c r="E155" s="30"/>
      <c r="F155" s="30"/>
      <c r="G155" s="30"/>
      <c r="N155" s="30" t="str">
        <f t="shared" si="27"/>
        <v/>
      </c>
      <c r="O155" s="31" t="str">
        <f>IF(ISNUMBER($N155),DisimulateNexus($I$8:$I$17,J$8:J$17,O$3,O$4),"")</f>
        <v/>
      </c>
      <c r="P155" s="31" t="str">
        <f>IF(ISNUMBER($N155),DisimulateNexus($I$8:$I$17,K$8:K$17,P$3,P$4),"")</f>
        <v/>
      </c>
      <c r="Q155" s="31" t="str">
        <f>IF(ISNUMBER($N155),DisimulateNexus($I$8:$I$17,L$8:L$17,Q$3,Q$4),"")</f>
        <v/>
      </c>
      <c r="BA155" s="31"/>
      <c r="BB155" s="31"/>
      <c r="BC155" s="31"/>
      <c r="BD155" s="31"/>
    </row>
    <row r="156" spans="1:56">
      <c r="A156" s="31">
        <v>149</v>
      </c>
      <c r="B156" s="30">
        <v>2015</v>
      </c>
      <c r="C156" s="30">
        <v>5</v>
      </c>
      <c r="D156" s="30">
        <v>29</v>
      </c>
      <c r="E156" s="30"/>
      <c r="F156" s="30"/>
      <c r="G156" s="30"/>
      <c r="N156" s="30" t="str">
        <f t="shared" si="27"/>
        <v/>
      </c>
      <c r="O156" s="31" t="str">
        <f>IF(ISNUMBER($N156),DisimulateNexus($I$8:$I$17,J$8:J$17,O$3,O$4),"")</f>
        <v/>
      </c>
      <c r="P156" s="31" t="str">
        <f>IF(ISNUMBER($N156),DisimulateNexus($I$8:$I$17,K$8:K$17,P$3,P$4),"")</f>
        <v/>
      </c>
      <c r="Q156" s="31" t="str">
        <f>IF(ISNUMBER($N156),DisimulateNexus($I$8:$I$17,L$8:L$17,Q$3,Q$4),"")</f>
        <v/>
      </c>
      <c r="BA156" s="31"/>
      <c r="BB156" s="31"/>
      <c r="BC156" s="31"/>
      <c r="BD156" s="31"/>
    </row>
    <row r="157" spans="1:56">
      <c r="A157" s="31">
        <v>150</v>
      </c>
      <c r="B157" s="30">
        <v>2015</v>
      </c>
      <c r="C157" s="30">
        <v>5</v>
      </c>
      <c r="D157" s="30">
        <v>30</v>
      </c>
      <c r="E157" s="30"/>
      <c r="F157" s="30"/>
      <c r="G157" s="30"/>
      <c r="N157" s="30" t="str">
        <f t="shared" si="27"/>
        <v/>
      </c>
      <c r="O157" s="31" t="str">
        <f>IF(ISNUMBER($N157),DisimulateNexus($I$8:$I$17,J$8:J$17,O$3,O$4),"")</f>
        <v/>
      </c>
      <c r="P157" s="31" t="str">
        <f>IF(ISNUMBER($N157),DisimulateNexus($I$8:$I$17,K$8:K$17,P$3,P$4),"")</f>
        <v/>
      </c>
      <c r="Q157" s="31" t="str">
        <f>IF(ISNUMBER($N157),DisimulateNexus($I$8:$I$17,L$8:L$17,Q$3,Q$4),"")</f>
        <v/>
      </c>
      <c r="BA157" s="31"/>
      <c r="BB157" s="31"/>
      <c r="BC157" s="31"/>
      <c r="BD157" s="31"/>
    </row>
    <row r="158" spans="1:56">
      <c r="A158" s="31">
        <v>151</v>
      </c>
      <c r="B158" s="30">
        <v>2015</v>
      </c>
      <c r="C158" s="30">
        <v>5</v>
      </c>
      <c r="D158" s="30">
        <v>31</v>
      </c>
      <c r="E158" s="30"/>
      <c r="F158" s="30"/>
      <c r="G158" s="30"/>
      <c r="N158" s="30" t="str">
        <f t="shared" si="27"/>
        <v/>
      </c>
      <c r="O158" s="31" t="str">
        <f>IF(ISNUMBER($N158),DisimulateNexus($I$8:$I$17,J$8:J$17,O$3,O$4),"")</f>
        <v/>
      </c>
      <c r="P158" s="31" t="str">
        <f>IF(ISNUMBER($N158),DisimulateNexus($I$8:$I$17,K$8:K$17,P$3,P$4),"")</f>
        <v/>
      </c>
      <c r="Q158" s="31" t="str">
        <f>IF(ISNUMBER($N158),DisimulateNexus($I$8:$I$17,L$8:L$17,Q$3,Q$4),"")</f>
        <v/>
      </c>
      <c r="BA158" s="31"/>
      <c r="BB158" s="31"/>
      <c r="BC158" s="31"/>
      <c r="BD158" s="31"/>
    </row>
    <row r="159" spans="1:56">
      <c r="A159" s="31">
        <v>152</v>
      </c>
      <c r="B159" s="30">
        <v>2015</v>
      </c>
      <c r="C159" s="30">
        <v>6</v>
      </c>
      <c r="D159" s="30">
        <v>1</v>
      </c>
      <c r="E159" s="30"/>
      <c r="F159" s="30"/>
      <c r="G159" s="30"/>
      <c r="N159" s="30" t="str">
        <f t="shared" si="27"/>
        <v/>
      </c>
      <c r="O159" s="31" t="str">
        <f>IF(ISNUMBER($N159),DisimulateNexus($I$8:$I$17,J$8:J$17,O$3,O$4),"")</f>
        <v/>
      </c>
      <c r="P159" s="31" t="str">
        <f>IF(ISNUMBER($N159),DisimulateNexus($I$8:$I$17,K$8:K$17,P$3,P$4),"")</f>
        <v/>
      </c>
      <c r="Q159" s="31" t="str">
        <f>IF(ISNUMBER($N159),DisimulateNexus($I$8:$I$17,L$8:L$17,Q$3,Q$4),"")</f>
        <v/>
      </c>
      <c r="BA159" s="31"/>
      <c r="BB159" s="31"/>
      <c r="BC159" s="31"/>
      <c r="BD159" s="31"/>
    </row>
    <row r="160" spans="1:56">
      <c r="A160" s="31">
        <v>153</v>
      </c>
      <c r="B160" s="30">
        <v>2015</v>
      </c>
      <c r="C160" s="30">
        <v>6</v>
      </c>
      <c r="D160" s="30">
        <v>2</v>
      </c>
      <c r="E160" s="30"/>
      <c r="F160" s="30"/>
      <c r="G160" s="30"/>
      <c r="N160" s="30" t="str">
        <f t="shared" si="27"/>
        <v/>
      </c>
      <c r="O160" s="31" t="str">
        <f>IF(ISNUMBER($N160),DisimulateNexus($I$8:$I$17,J$8:J$17,O$3,O$4),"")</f>
        <v/>
      </c>
      <c r="P160" s="31" t="str">
        <f>IF(ISNUMBER($N160),DisimulateNexus($I$8:$I$17,K$8:K$17,P$3,P$4),"")</f>
        <v/>
      </c>
      <c r="Q160" s="31" t="str">
        <f>IF(ISNUMBER($N160),DisimulateNexus($I$8:$I$17,L$8:L$17,Q$3,Q$4),"")</f>
        <v/>
      </c>
      <c r="BA160" s="31"/>
      <c r="BB160" s="31"/>
      <c r="BC160" s="31"/>
      <c r="BD160" s="31"/>
    </row>
    <row r="161" spans="1:56">
      <c r="A161" s="31">
        <v>154</v>
      </c>
      <c r="B161" s="30">
        <v>2015</v>
      </c>
      <c r="C161" s="30">
        <v>6</v>
      </c>
      <c r="D161" s="30">
        <v>3</v>
      </c>
      <c r="E161" s="30"/>
      <c r="F161" s="30"/>
      <c r="G161" s="30"/>
      <c r="N161" s="30" t="str">
        <f t="shared" si="27"/>
        <v/>
      </c>
      <c r="O161" s="31" t="str">
        <f>IF(ISNUMBER($N161),DisimulateNexus($I$8:$I$17,J$8:J$17,O$3,O$4),"")</f>
        <v/>
      </c>
      <c r="P161" s="31" t="str">
        <f>IF(ISNUMBER($N161),DisimulateNexus($I$8:$I$17,K$8:K$17,P$3,P$4),"")</f>
        <v/>
      </c>
      <c r="Q161" s="31" t="str">
        <f>IF(ISNUMBER($N161),DisimulateNexus($I$8:$I$17,L$8:L$17,Q$3,Q$4),"")</f>
        <v/>
      </c>
      <c r="BA161" s="31"/>
      <c r="BB161" s="31"/>
      <c r="BC161" s="31"/>
      <c r="BD161" s="31"/>
    </row>
    <row r="162" spans="1:56">
      <c r="A162" s="31">
        <v>155</v>
      </c>
      <c r="B162" s="30">
        <v>2015</v>
      </c>
      <c r="C162" s="30">
        <v>6</v>
      </c>
      <c r="D162" s="30">
        <v>4</v>
      </c>
      <c r="E162" s="30"/>
      <c r="F162" s="30"/>
      <c r="G162" s="30"/>
      <c r="N162" s="30" t="str">
        <f t="shared" si="27"/>
        <v/>
      </c>
      <c r="O162" s="31" t="str">
        <f>IF(ISNUMBER($N162),DisimulateNexus($I$8:$I$17,J$8:J$17,O$3,O$4),"")</f>
        <v/>
      </c>
      <c r="P162" s="31" t="str">
        <f>IF(ISNUMBER($N162),DisimulateNexus($I$8:$I$17,K$8:K$17,P$3,P$4),"")</f>
        <v/>
      </c>
      <c r="Q162" s="31" t="str">
        <f>IF(ISNUMBER($N162),DisimulateNexus($I$8:$I$17,L$8:L$17,Q$3,Q$4),"")</f>
        <v/>
      </c>
      <c r="BA162" s="31"/>
      <c r="BB162" s="31"/>
      <c r="BC162" s="31"/>
      <c r="BD162" s="31"/>
    </row>
    <row r="163" spans="1:56">
      <c r="A163" s="31">
        <v>156</v>
      </c>
      <c r="B163" s="30">
        <v>2015</v>
      </c>
      <c r="C163" s="30">
        <v>6</v>
      </c>
      <c r="D163" s="30">
        <v>5</v>
      </c>
      <c r="E163" s="30"/>
      <c r="F163" s="30"/>
      <c r="G163" s="30"/>
      <c r="N163" s="30" t="str">
        <f t="shared" si="27"/>
        <v/>
      </c>
      <c r="O163" s="31" t="str">
        <f>IF(ISNUMBER($N163),DisimulateNexus($I$8:$I$17,J$8:J$17,O$3,O$4),"")</f>
        <v/>
      </c>
      <c r="P163" s="31" t="str">
        <f>IF(ISNUMBER($N163),DisimulateNexus($I$8:$I$17,K$8:K$17,P$3,P$4),"")</f>
        <v/>
      </c>
      <c r="Q163" s="31" t="str">
        <f>IF(ISNUMBER($N163),DisimulateNexus($I$8:$I$17,L$8:L$17,Q$3,Q$4),"")</f>
        <v/>
      </c>
      <c r="BA163" s="31"/>
      <c r="BB163" s="31"/>
      <c r="BC163" s="31"/>
      <c r="BD163" s="31"/>
    </row>
    <row r="164" spans="1:56">
      <c r="A164" s="31">
        <v>157</v>
      </c>
      <c r="B164" s="30">
        <v>2015</v>
      </c>
      <c r="C164" s="30">
        <v>6</v>
      </c>
      <c r="D164" s="30">
        <v>6</v>
      </c>
      <c r="E164" s="30"/>
      <c r="F164" s="30"/>
      <c r="G164" s="30"/>
      <c r="N164" s="30" t="str">
        <f t="shared" si="27"/>
        <v/>
      </c>
      <c r="O164" s="31" t="str">
        <f>IF(ISNUMBER($N164),DisimulateNexus($I$8:$I$17,J$8:J$17,O$3,O$4),"")</f>
        <v/>
      </c>
      <c r="P164" s="31" t="str">
        <f>IF(ISNUMBER($N164),DisimulateNexus($I$8:$I$17,K$8:K$17,P$3,P$4),"")</f>
        <v/>
      </c>
      <c r="Q164" s="31" t="str">
        <f>IF(ISNUMBER($N164),DisimulateNexus($I$8:$I$17,L$8:L$17,Q$3,Q$4),"")</f>
        <v/>
      </c>
      <c r="BA164" s="31"/>
      <c r="BB164" s="31"/>
      <c r="BC164" s="31"/>
      <c r="BD164" s="31"/>
    </row>
    <row r="165" spans="1:56">
      <c r="A165" s="31">
        <v>158</v>
      </c>
      <c r="B165" s="30">
        <v>2015</v>
      </c>
      <c r="C165" s="30">
        <v>6</v>
      </c>
      <c r="D165" s="30">
        <v>7</v>
      </c>
      <c r="E165" s="30"/>
      <c r="F165" s="30"/>
      <c r="G165" s="30"/>
      <c r="N165" s="30" t="str">
        <f t="shared" si="27"/>
        <v/>
      </c>
      <c r="O165" s="31" t="str">
        <f>IF(ISNUMBER($N165),DisimulateNexus($I$8:$I$17,J$8:J$17,O$3,O$4),"")</f>
        <v/>
      </c>
      <c r="P165" s="31" t="str">
        <f>IF(ISNUMBER($N165),DisimulateNexus($I$8:$I$17,K$8:K$17,P$3,P$4),"")</f>
        <v/>
      </c>
      <c r="Q165" s="31" t="str">
        <f>IF(ISNUMBER($N165),DisimulateNexus($I$8:$I$17,L$8:L$17,Q$3,Q$4),"")</f>
        <v/>
      </c>
      <c r="BA165" s="31"/>
      <c r="BB165" s="31"/>
      <c r="BC165" s="31"/>
      <c r="BD165" s="31"/>
    </row>
    <row r="166" spans="1:56">
      <c r="A166" s="31">
        <v>159</v>
      </c>
      <c r="B166" s="30">
        <v>2015</v>
      </c>
      <c r="C166" s="30">
        <v>6</v>
      </c>
      <c r="D166" s="30">
        <v>8</v>
      </c>
      <c r="E166" s="30"/>
      <c r="F166" s="30"/>
      <c r="G166" s="30"/>
      <c r="N166" s="30" t="str">
        <f t="shared" si="27"/>
        <v/>
      </c>
      <c r="O166" s="31" t="str">
        <f>IF(ISNUMBER($N166),DisimulateNexus($I$8:$I$17,J$8:J$17,O$3,O$4),"")</f>
        <v/>
      </c>
      <c r="P166" s="31" t="str">
        <f>IF(ISNUMBER($N166),DisimulateNexus($I$8:$I$17,K$8:K$17,P$3,P$4),"")</f>
        <v/>
      </c>
      <c r="Q166" s="31" t="str">
        <f>IF(ISNUMBER($N166),DisimulateNexus($I$8:$I$17,L$8:L$17,Q$3,Q$4),"")</f>
        <v/>
      </c>
      <c r="BA166" s="31"/>
      <c r="BB166" s="31"/>
      <c r="BC166" s="31"/>
      <c r="BD166" s="31"/>
    </row>
    <row r="167" spans="1:56">
      <c r="A167" s="31">
        <v>160</v>
      </c>
      <c r="B167" s="30">
        <v>2015</v>
      </c>
      <c r="C167" s="30">
        <v>6</v>
      </c>
      <c r="D167" s="30">
        <v>9</v>
      </c>
      <c r="E167" s="30"/>
      <c r="F167" s="30"/>
      <c r="G167" s="30"/>
      <c r="N167" s="30" t="str">
        <f t="shared" si="27"/>
        <v/>
      </c>
      <c r="O167" s="31" t="str">
        <f>IF(ISNUMBER($N167),DisimulateNexus($I$8:$I$17,J$8:J$17,O$3,O$4),"")</f>
        <v/>
      </c>
      <c r="P167" s="31" t="str">
        <f>IF(ISNUMBER($N167),DisimulateNexus($I$8:$I$17,K$8:K$17,P$3,P$4),"")</f>
        <v/>
      </c>
      <c r="Q167" s="31" t="str">
        <f>IF(ISNUMBER($N167),DisimulateNexus($I$8:$I$17,L$8:L$17,Q$3,Q$4),"")</f>
        <v/>
      </c>
      <c r="BA167" s="31"/>
      <c r="BB167" s="31"/>
      <c r="BC167" s="31"/>
      <c r="BD167" s="31"/>
    </row>
    <row r="168" spans="1:56">
      <c r="A168" s="31">
        <v>161</v>
      </c>
      <c r="B168" s="30">
        <v>2015</v>
      </c>
      <c r="C168" s="30">
        <v>6</v>
      </c>
      <c r="D168" s="30">
        <v>10</v>
      </c>
      <c r="E168" s="30"/>
      <c r="F168" s="30"/>
      <c r="G168" s="30"/>
      <c r="N168" s="30" t="str">
        <f t="shared" si="27"/>
        <v/>
      </c>
      <c r="O168" s="31" t="str">
        <f>IF(ISNUMBER($N168),DisimulateNexus($I$8:$I$17,J$8:J$17,O$3,O$4),"")</f>
        <v/>
      </c>
      <c r="P168" s="31" t="str">
        <f>IF(ISNUMBER($N168),DisimulateNexus($I$8:$I$17,K$8:K$17,P$3,P$4),"")</f>
        <v/>
      </c>
      <c r="Q168" s="31" t="str">
        <f>IF(ISNUMBER($N168),DisimulateNexus($I$8:$I$17,L$8:L$17,Q$3,Q$4),"")</f>
        <v/>
      </c>
      <c r="BA168" s="31"/>
      <c r="BB168" s="31"/>
      <c r="BC168" s="31"/>
      <c r="BD168" s="31"/>
    </row>
    <row r="169" spans="1:56">
      <c r="A169" s="31">
        <v>162</v>
      </c>
      <c r="B169" s="30">
        <v>2015</v>
      </c>
      <c r="C169" s="30">
        <v>6</v>
      </c>
      <c r="D169" s="30">
        <v>11</v>
      </c>
      <c r="E169" s="30"/>
      <c r="F169" s="30"/>
      <c r="G169" s="30"/>
      <c r="N169" s="30" t="str">
        <f t="shared" si="27"/>
        <v/>
      </c>
      <c r="O169" s="31" t="str">
        <f>IF(ISNUMBER($N169),DisimulateNexus($I$8:$I$17,J$8:J$17,O$3,O$4),"")</f>
        <v/>
      </c>
      <c r="P169" s="31" t="str">
        <f>IF(ISNUMBER($N169),DisimulateNexus($I$8:$I$17,K$8:K$17,P$3,P$4),"")</f>
        <v/>
      </c>
      <c r="Q169" s="31" t="str">
        <f>IF(ISNUMBER($N169),DisimulateNexus($I$8:$I$17,L$8:L$17,Q$3,Q$4),"")</f>
        <v/>
      </c>
      <c r="BA169" s="31"/>
      <c r="BB169" s="31"/>
      <c r="BC169" s="31"/>
      <c r="BD169" s="31"/>
    </row>
    <row r="170" spans="1:56">
      <c r="A170" s="31">
        <v>163</v>
      </c>
      <c r="B170" s="30">
        <v>2015</v>
      </c>
      <c r="C170" s="30">
        <v>6</v>
      </c>
      <c r="D170" s="30">
        <v>12</v>
      </c>
      <c r="E170" s="30"/>
      <c r="F170" s="30"/>
      <c r="G170" s="30"/>
      <c r="N170" s="30" t="str">
        <f t="shared" si="27"/>
        <v/>
      </c>
      <c r="O170" s="31" t="str">
        <f>IF(ISNUMBER($N170),DisimulateNexus($I$8:$I$17,J$8:J$17,O$3,O$4),"")</f>
        <v/>
      </c>
      <c r="P170" s="31" t="str">
        <f>IF(ISNUMBER($N170),DisimulateNexus($I$8:$I$17,K$8:K$17,P$3,P$4),"")</f>
        <v/>
      </c>
      <c r="Q170" s="31" t="str">
        <f>IF(ISNUMBER($N170),DisimulateNexus($I$8:$I$17,L$8:L$17,Q$3,Q$4),"")</f>
        <v/>
      </c>
      <c r="BA170" s="31"/>
      <c r="BB170" s="31"/>
      <c r="BC170" s="31"/>
      <c r="BD170" s="31"/>
    </row>
    <row r="171" spans="1:56">
      <c r="A171" s="31">
        <v>164</v>
      </c>
      <c r="B171" s="30">
        <v>2015</v>
      </c>
      <c r="C171" s="30">
        <v>6</v>
      </c>
      <c r="D171" s="30">
        <v>13</v>
      </c>
      <c r="E171" s="30"/>
      <c r="F171" s="30"/>
      <c r="G171" s="30"/>
      <c r="N171" s="30" t="str">
        <f t="shared" si="27"/>
        <v/>
      </c>
      <c r="O171" s="31" t="str">
        <f>IF(ISNUMBER($N171),DisimulateNexus($I$8:$I$17,J$8:J$17,O$3,O$4),"")</f>
        <v/>
      </c>
      <c r="P171" s="31" t="str">
        <f>IF(ISNUMBER($N171),DisimulateNexus($I$8:$I$17,K$8:K$17,P$3,P$4),"")</f>
        <v/>
      </c>
      <c r="Q171" s="31" t="str">
        <f>IF(ISNUMBER($N171),DisimulateNexus($I$8:$I$17,L$8:L$17,Q$3,Q$4),"")</f>
        <v/>
      </c>
      <c r="BA171" s="31"/>
      <c r="BB171" s="31"/>
      <c r="BC171" s="31"/>
      <c r="BD171" s="31"/>
    </row>
    <row r="172" spans="1:56">
      <c r="A172" s="31">
        <v>165</v>
      </c>
      <c r="B172" s="30">
        <v>2015</v>
      </c>
      <c r="C172" s="30">
        <v>6</v>
      </c>
      <c r="D172" s="30">
        <v>14</v>
      </c>
      <c r="E172" s="30"/>
      <c r="F172" s="30"/>
      <c r="G172" s="30"/>
      <c r="N172" s="30" t="str">
        <f t="shared" si="27"/>
        <v/>
      </c>
      <c r="O172" s="31" t="str">
        <f>IF(ISNUMBER($N172),DisimulateNexus($I$8:$I$17,J$8:J$17,O$3,O$4),"")</f>
        <v/>
      </c>
      <c r="P172" s="31" t="str">
        <f>IF(ISNUMBER($N172),DisimulateNexus($I$8:$I$17,K$8:K$17,P$3,P$4),"")</f>
        <v/>
      </c>
      <c r="Q172" s="31" t="str">
        <f>IF(ISNUMBER($N172),DisimulateNexus($I$8:$I$17,L$8:L$17,Q$3,Q$4),"")</f>
        <v/>
      </c>
      <c r="BA172" s="31"/>
      <c r="BB172" s="31"/>
      <c r="BC172" s="31"/>
      <c r="BD172" s="31"/>
    </row>
    <row r="173" spans="1:56">
      <c r="A173" s="31">
        <v>166</v>
      </c>
      <c r="B173" s="30">
        <v>2015</v>
      </c>
      <c r="C173" s="30">
        <v>6</v>
      </c>
      <c r="D173" s="30">
        <v>15</v>
      </c>
      <c r="E173" s="30"/>
      <c r="F173" s="30"/>
      <c r="G173" s="30"/>
      <c r="N173" s="30" t="str">
        <f t="shared" si="27"/>
        <v/>
      </c>
      <c r="O173" s="31" t="str">
        <f>IF(ISNUMBER($N173),DisimulateNexus($I$8:$I$17,J$8:J$17,O$3,O$4),"")</f>
        <v/>
      </c>
      <c r="P173" s="31" t="str">
        <f>IF(ISNUMBER($N173),DisimulateNexus($I$8:$I$17,K$8:K$17,P$3,P$4),"")</f>
        <v/>
      </c>
      <c r="Q173" s="31" t="str">
        <f>IF(ISNUMBER($N173),DisimulateNexus($I$8:$I$17,L$8:L$17,Q$3,Q$4),"")</f>
        <v/>
      </c>
      <c r="BA173" s="31"/>
      <c r="BB173" s="31"/>
      <c r="BC173" s="31"/>
      <c r="BD173" s="31"/>
    </row>
    <row r="174" spans="1:56">
      <c r="A174" s="31">
        <v>167</v>
      </c>
      <c r="B174" s="30">
        <v>2015</v>
      </c>
      <c r="C174" s="30">
        <v>6</v>
      </c>
      <c r="D174" s="30">
        <v>16</v>
      </c>
      <c r="E174" s="30"/>
      <c r="F174" s="30"/>
      <c r="G174" s="30"/>
      <c r="N174" s="30" t="str">
        <f t="shared" si="27"/>
        <v/>
      </c>
      <c r="O174" s="31" t="str">
        <f>IF(ISNUMBER($N174),DisimulateNexus($I$8:$I$17,J$8:J$17,O$3,O$4),"")</f>
        <v/>
      </c>
      <c r="P174" s="31" t="str">
        <f>IF(ISNUMBER($N174),DisimulateNexus($I$8:$I$17,K$8:K$17,P$3,P$4),"")</f>
        <v/>
      </c>
      <c r="Q174" s="31" t="str">
        <f>IF(ISNUMBER($N174),DisimulateNexus($I$8:$I$17,L$8:L$17,Q$3,Q$4),"")</f>
        <v/>
      </c>
      <c r="BA174" s="31"/>
      <c r="BB174" s="31"/>
      <c r="BC174" s="31"/>
      <c r="BD174" s="31"/>
    </row>
    <row r="175" spans="1:56">
      <c r="A175" s="31">
        <v>168</v>
      </c>
      <c r="B175" s="30">
        <v>2015</v>
      </c>
      <c r="C175" s="30">
        <v>6</v>
      </c>
      <c r="D175" s="30">
        <v>17</v>
      </c>
      <c r="E175" s="30"/>
      <c r="F175" s="30"/>
      <c r="G175" s="30"/>
      <c r="N175" s="30" t="str">
        <f t="shared" si="27"/>
        <v/>
      </c>
      <c r="O175" s="31" t="str">
        <f>IF(ISNUMBER($N175),DisimulateNexus($I$8:$I$17,J$8:J$17,O$3,O$4),"")</f>
        <v/>
      </c>
      <c r="P175" s="31" t="str">
        <f>IF(ISNUMBER($N175),DisimulateNexus($I$8:$I$17,K$8:K$17,P$3,P$4),"")</f>
        <v/>
      </c>
      <c r="Q175" s="31" t="str">
        <f>IF(ISNUMBER($N175),DisimulateNexus($I$8:$I$17,L$8:L$17,Q$3,Q$4),"")</f>
        <v/>
      </c>
      <c r="BA175" s="31"/>
      <c r="BB175" s="31"/>
      <c r="BC175" s="31"/>
      <c r="BD175" s="31"/>
    </row>
    <row r="176" spans="1:56">
      <c r="A176" s="31">
        <v>169</v>
      </c>
      <c r="B176" s="30">
        <v>2015</v>
      </c>
      <c r="C176" s="30">
        <v>6</v>
      </c>
      <c r="D176" s="30">
        <v>18</v>
      </c>
      <c r="E176" s="30"/>
      <c r="F176" s="30"/>
      <c r="G176" s="30"/>
      <c r="N176" s="30" t="str">
        <f t="shared" si="27"/>
        <v/>
      </c>
      <c r="O176" s="31" t="str">
        <f>IF(ISNUMBER($N176),DisimulateNexus($I$8:$I$17,J$8:J$17,O$3,O$4),"")</f>
        <v/>
      </c>
      <c r="P176" s="31" t="str">
        <f>IF(ISNUMBER($N176),DisimulateNexus($I$8:$I$17,K$8:K$17,P$3,P$4),"")</f>
        <v/>
      </c>
      <c r="Q176" s="31" t="str">
        <f>IF(ISNUMBER($N176),DisimulateNexus($I$8:$I$17,L$8:L$17,Q$3,Q$4),"")</f>
        <v/>
      </c>
      <c r="BA176" s="31"/>
      <c r="BB176" s="31"/>
      <c r="BC176" s="31"/>
      <c r="BD176" s="31"/>
    </row>
    <row r="177" spans="1:56">
      <c r="A177" s="31">
        <v>170</v>
      </c>
      <c r="B177" s="30">
        <v>2015</v>
      </c>
      <c r="C177" s="30">
        <v>6</v>
      </c>
      <c r="D177" s="30">
        <v>19</v>
      </c>
      <c r="E177" s="30"/>
      <c r="F177" s="30"/>
      <c r="G177" s="30"/>
      <c r="N177" s="30" t="str">
        <f t="shared" si="27"/>
        <v/>
      </c>
      <c r="O177" s="31" t="str">
        <f>IF(ISNUMBER($N177),DisimulateNexus($I$8:$I$17,J$8:J$17,O$3,O$4),"")</f>
        <v/>
      </c>
      <c r="P177" s="31" t="str">
        <f>IF(ISNUMBER($N177),DisimulateNexus($I$8:$I$17,K$8:K$17,P$3,P$4),"")</f>
        <v/>
      </c>
      <c r="Q177" s="31" t="str">
        <f>IF(ISNUMBER($N177),DisimulateNexus($I$8:$I$17,L$8:L$17,Q$3,Q$4),"")</f>
        <v/>
      </c>
      <c r="BA177" s="31"/>
      <c r="BB177" s="31"/>
      <c r="BC177" s="31"/>
      <c r="BD177" s="31"/>
    </row>
    <row r="178" spans="1:56">
      <c r="A178" s="31">
        <v>171</v>
      </c>
      <c r="B178" s="30">
        <v>2015</v>
      </c>
      <c r="C178" s="30">
        <v>6</v>
      </c>
      <c r="D178" s="30">
        <v>20</v>
      </c>
      <c r="E178" s="30"/>
      <c r="F178" s="30"/>
      <c r="G178" s="30"/>
      <c r="N178" s="30" t="str">
        <f t="shared" si="27"/>
        <v/>
      </c>
      <c r="O178" s="31" t="str">
        <f>IF(ISNUMBER($N178),DisimulateNexus($I$8:$I$17,J$8:J$17,O$3,O$4),"")</f>
        <v/>
      </c>
      <c r="P178" s="31" t="str">
        <f>IF(ISNUMBER($N178),DisimulateNexus($I$8:$I$17,K$8:K$17,P$3,P$4),"")</f>
        <v/>
      </c>
      <c r="Q178" s="31" t="str">
        <f>IF(ISNUMBER($N178),DisimulateNexus($I$8:$I$17,L$8:L$17,Q$3,Q$4),"")</f>
        <v/>
      </c>
      <c r="BA178" s="31"/>
      <c r="BB178" s="31"/>
      <c r="BC178" s="31"/>
      <c r="BD178" s="31"/>
    </row>
    <row r="179" spans="1:56">
      <c r="A179" s="31">
        <v>172</v>
      </c>
      <c r="B179" s="30">
        <v>2015</v>
      </c>
      <c r="C179" s="30">
        <v>6</v>
      </c>
      <c r="D179" s="30">
        <v>21</v>
      </c>
      <c r="E179" s="30"/>
      <c r="F179" s="30"/>
      <c r="G179" s="30"/>
      <c r="N179" s="30" t="str">
        <f t="shared" si="27"/>
        <v/>
      </c>
      <c r="O179" s="31" t="str">
        <f>IF(ISNUMBER($N179),DisimulateNexus($I$8:$I$17,J$8:J$17,O$3,O$4),"")</f>
        <v/>
      </c>
      <c r="P179" s="31" t="str">
        <f>IF(ISNUMBER($N179),DisimulateNexus($I$8:$I$17,K$8:K$17,P$3,P$4),"")</f>
        <v/>
      </c>
      <c r="Q179" s="31" t="str">
        <f>IF(ISNUMBER($N179),DisimulateNexus($I$8:$I$17,L$8:L$17,Q$3,Q$4),"")</f>
        <v/>
      </c>
      <c r="BA179" s="31"/>
      <c r="BB179" s="31"/>
      <c r="BC179" s="31"/>
      <c r="BD179" s="31"/>
    </row>
    <row r="180" spans="1:56">
      <c r="A180" s="31">
        <v>173</v>
      </c>
      <c r="B180" s="30">
        <v>2015</v>
      </c>
      <c r="C180" s="30">
        <v>6</v>
      </c>
      <c r="D180" s="30">
        <v>22</v>
      </c>
      <c r="E180" s="30"/>
      <c r="F180" s="30"/>
      <c r="G180" s="30"/>
      <c r="N180" s="30" t="str">
        <f t="shared" si="27"/>
        <v/>
      </c>
      <c r="O180" s="31" t="str">
        <f>IF(ISNUMBER($N180),DisimulateNexus($I$8:$I$17,J$8:J$17,O$3,O$4),"")</f>
        <v/>
      </c>
      <c r="P180" s="31" t="str">
        <f>IF(ISNUMBER($N180),DisimulateNexus($I$8:$I$17,K$8:K$17,P$3,P$4),"")</f>
        <v/>
      </c>
      <c r="Q180" s="31" t="str">
        <f>IF(ISNUMBER($N180),DisimulateNexus($I$8:$I$17,L$8:L$17,Q$3,Q$4),"")</f>
        <v/>
      </c>
      <c r="BA180" s="31"/>
      <c r="BB180" s="31"/>
      <c r="BC180" s="31"/>
      <c r="BD180" s="31"/>
    </row>
    <row r="181" spans="1:56">
      <c r="A181" s="31">
        <v>174</v>
      </c>
      <c r="B181" s="30">
        <v>2015</v>
      </c>
      <c r="C181" s="30">
        <v>6</v>
      </c>
      <c r="D181" s="30">
        <v>23</v>
      </c>
      <c r="E181" s="30"/>
      <c r="F181" s="30"/>
      <c r="G181" s="30"/>
      <c r="N181" s="30" t="str">
        <f t="shared" si="27"/>
        <v/>
      </c>
      <c r="O181" s="31" t="str">
        <f>IF(ISNUMBER($N181),DisimulateNexus($I$8:$I$17,J$8:J$17,O$3,O$4),"")</f>
        <v/>
      </c>
      <c r="P181" s="31" t="str">
        <f>IF(ISNUMBER($N181),DisimulateNexus($I$8:$I$17,K$8:K$17,P$3,P$4),"")</f>
        <v/>
      </c>
      <c r="Q181" s="31" t="str">
        <f>IF(ISNUMBER($N181),DisimulateNexus($I$8:$I$17,L$8:L$17,Q$3,Q$4),"")</f>
        <v/>
      </c>
      <c r="BA181" s="31"/>
      <c r="BB181" s="31"/>
      <c r="BC181" s="31"/>
      <c r="BD181" s="31"/>
    </row>
    <row r="182" spans="1:56">
      <c r="A182" s="31">
        <v>175</v>
      </c>
      <c r="B182" s="30">
        <v>2015</v>
      </c>
      <c r="C182" s="30">
        <v>6</v>
      </c>
      <c r="D182" s="30">
        <v>24</v>
      </c>
      <c r="E182" s="30"/>
      <c r="F182" s="30"/>
      <c r="G182" s="30"/>
      <c r="N182" s="30" t="str">
        <f t="shared" si="27"/>
        <v/>
      </c>
      <c r="O182" s="31" t="str">
        <f>IF(ISNUMBER($N182),DisimulateNexus($I$8:$I$17,J$8:J$17,O$3,O$4),"")</f>
        <v/>
      </c>
      <c r="P182" s="31" t="str">
        <f>IF(ISNUMBER($N182),DisimulateNexus($I$8:$I$17,K$8:K$17,P$3,P$4),"")</f>
        <v/>
      </c>
      <c r="Q182" s="31" t="str">
        <f>IF(ISNUMBER($N182),DisimulateNexus($I$8:$I$17,L$8:L$17,Q$3,Q$4),"")</f>
        <v/>
      </c>
      <c r="BA182" s="31"/>
      <c r="BB182" s="31"/>
      <c r="BC182" s="31"/>
      <c r="BD182" s="31"/>
    </row>
    <row r="183" spans="1:56">
      <c r="A183" s="31">
        <v>176</v>
      </c>
      <c r="B183" s="30">
        <v>2015</v>
      </c>
      <c r="C183" s="30">
        <v>6</v>
      </c>
      <c r="D183" s="30">
        <v>25</v>
      </c>
      <c r="E183" s="30"/>
      <c r="F183" s="30"/>
      <c r="G183" s="30"/>
      <c r="N183" s="30" t="str">
        <f t="shared" si="27"/>
        <v/>
      </c>
      <c r="O183" s="31" t="str">
        <f>IF(ISNUMBER($N183),DisimulateNexus($I$8:$I$17,J$8:J$17,O$3,O$4),"")</f>
        <v/>
      </c>
      <c r="P183" s="31" t="str">
        <f>IF(ISNUMBER($N183),DisimulateNexus($I$8:$I$17,K$8:K$17,P$3,P$4),"")</f>
        <v/>
      </c>
      <c r="Q183" s="31" t="str">
        <f>IF(ISNUMBER($N183),DisimulateNexus($I$8:$I$17,L$8:L$17,Q$3,Q$4),"")</f>
        <v/>
      </c>
      <c r="BA183" s="31"/>
      <c r="BB183" s="31"/>
      <c r="BC183" s="31"/>
      <c r="BD183" s="31"/>
    </row>
    <row r="184" spans="1:56">
      <c r="A184" s="31">
        <v>177</v>
      </c>
      <c r="B184" s="30">
        <v>2015</v>
      </c>
      <c r="C184" s="30">
        <v>6</v>
      </c>
      <c r="D184" s="30">
        <v>26</v>
      </c>
      <c r="E184" s="30"/>
      <c r="F184" s="30"/>
      <c r="G184" s="30"/>
      <c r="N184" s="30" t="str">
        <f t="shared" si="27"/>
        <v/>
      </c>
      <c r="O184" s="31" t="str">
        <f>IF(ISNUMBER($N184),DisimulateNexus($I$8:$I$17,J$8:J$17,O$3,O$4),"")</f>
        <v/>
      </c>
      <c r="P184" s="31" t="str">
        <f>IF(ISNUMBER($N184),DisimulateNexus($I$8:$I$17,K$8:K$17,P$3,P$4),"")</f>
        <v/>
      </c>
      <c r="Q184" s="31" t="str">
        <f>IF(ISNUMBER($N184),DisimulateNexus($I$8:$I$17,L$8:L$17,Q$3,Q$4),"")</f>
        <v/>
      </c>
      <c r="BA184" s="31"/>
      <c r="BB184" s="31"/>
      <c r="BC184" s="31"/>
      <c r="BD184" s="31"/>
    </row>
    <row r="185" spans="1:56">
      <c r="A185" s="31">
        <v>178</v>
      </c>
      <c r="B185" s="30">
        <v>2015</v>
      </c>
      <c r="C185" s="30">
        <v>6</v>
      </c>
      <c r="D185" s="30">
        <v>27</v>
      </c>
      <c r="E185" s="30"/>
      <c r="F185" s="30"/>
      <c r="G185" s="30"/>
      <c r="N185" s="30" t="str">
        <f t="shared" si="27"/>
        <v/>
      </c>
      <c r="O185" s="31" t="str">
        <f>IF(ISNUMBER($N185),DisimulateNexus($I$8:$I$17,J$8:J$17,O$3,O$4),"")</f>
        <v/>
      </c>
      <c r="P185" s="31" t="str">
        <f>IF(ISNUMBER($N185),DisimulateNexus($I$8:$I$17,K$8:K$17,P$3,P$4),"")</f>
        <v/>
      </c>
      <c r="Q185" s="31" t="str">
        <f>IF(ISNUMBER($N185),DisimulateNexus($I$8:$I$17,L$8:L$17,Q$3,Q$4),"")</f>
        <v/>
      </c>
      <c r="BA185" s="31"/>
      <c r="BB185" s="31"/>
      <c r="BC185" s="31"/>
      <c r="BD185" s="31"/>
    </row>
    <row r="186" spans="1:56">
      <c r="A186" s="31">
        <v>179</v>
      </c>
      <c r="B186" s="30">
        <v>2015</v>
      </c>
      <c r="C186" s="30">
        <v>6</v>
      </c>
      <c r="D186" s="30">
        <v>28</v>
      </c>
      <c r="E186" s="30"/>
      <c r="F186" s="30"/>
      <c r="G186" s="30"/>
      <c r="N186" s="30" t="str">
        <f t="shared" si="27"/>
        <v/>
      </c>
      <c r="O186" s="31" t="str">
        <f>IF(ISNUMBER($N186),DisimulateNexus($I$8:$I$17,J$8:J$17,O$3,O$4),"")</f>
        <v/>
      </c>
      <c r="P186" s="31" t="str">
        <f>IF(ISNUMBER($N186),DisimulateNexus($I$8:$I$17,K$8:K$17,P$3,P$4),"")</f>
        <v/>
      </c>
      <c r="Q186" s="31" t="str">
        <f>IF(ISNUMBER($N186),DisimulateNexus($I$8:$I$17,L$8:L$17,Q$3,Q$4),"")</f>
        <v/>
      </c>
      <c r="BA186" s="31"/>
      <c r="BB186" s="31"/>
      <c r="BC186" s="31"/>
      <c r="BD186" s="31"/>
    </row>
    <row r="187" spans="1:56">
      <c r="A187" s="31">
        <v>180</v>
      </c>
      <c r="B187" s="30">
        <v>2015</v>
      </c>
      <c r="C187" s="30">
        <v>6</v>
      </c>
      <c r="D187" s="30">
        <v>29</v>
      </c>
      <c r="E187" s="30"/>
      <c r="F187" s="30"/>
      <c r="G187" s="30"/>
      <c r="N187" s="30" t="str">
        <f t="shared" si="27"/>
        <v/>
      </c>
      <c r="O187" s="31" t="str">
        <f>IF(ISNUMBER($N187),DisimulateNexus($I$8:$I$17,J$8:J$17,O$3,O$4),"")</f>
        <v/>
      </c>
      <c r="P187" s="31" t="str">
        <f>IF(ISNUMBER($N187),DisimulateNexus($I$8:$I$17,K$8:K$17,P$3,P$4),"")</f>
        <v/>
      </c>
      <c r="Q187" s="31" t="str">
        <f>IF(ISNUMBER($N187),DisimulateNexus($I$8:$I$17,L$8:L$17,Q$3,Q$4),"")</f>
        <v/>
      </c>
      <c r="BA187" s="31"/>
      <c r="BB187" s="31"/>
      <c r="BC187" s="31"/>
      <c r="BD187" s="31"/>
    </row>
    <row r="188" spans="1:56">
      <c r="A188" s="31">
        <v>181</v>
      </c>
      <c r="B188" s="30">
        <v>2015</v>
      </c>
      <c r="C188" s="30">
        <v>6</v>
      </c>
      <c r="D188" s="30">
        <v>30</v>
      </c>
      <c r="E188" s="30"/>
      <c r="F188" s="30"/>
      <c r="G188" s="30"/>
      <c r="N188" s="30" t="str">
        <f t="shared" si="27"/>
        <v/>
      </c>
      <c r="O188" s="31" t="str">
        <f>IF(ISNUMBER($N188),DisimulateNexus($I$8:$I$17,J$8:J$17,O$3,O$4),"")</f>
        <v/>
      </c>
      <c r="P188" s="31" t="str">
        <f>IF(ISNUMBER($N188),DisimulateNexus($I$8:$I$17,K$8:K$17,P$3,P$4),"")</f>
        <v/>
      </c>
      <c r="Q188" s="31" t="str">
        <f>IF(ISNUMBER($N188),DisimulateNexus($I$8:$I$17,L$8:L$17,Q$3,Q$4),"")</f>
        <v/>
      </c>
      <c r="BA188" s="31"/>
      <c r="BB188" s="31"/>
      <c r="BC188" s="31"/>
      <c r="BD188" s="31"/>
    </row>
    <row r="189" spans="1:56">
      <c r="A189" s="31">
        <v>182</v>
      </c>
      <c r="B189" s="30">
        <v>2015</v>
      </c>
      <c r="C189" s="30">
        <v>7</v>
      </c>
      <c r="D189" s="30">
        <v>1</v>
      </c>
      <c r="E189" s="30"/>
      <c r="F189" s="30"/>
      <c r="G189" s="30"/>
      <c r="N189" s="30" t="str">
        <f t="shared" si="27"/>
        <v/>
      </c>
      <c r="O189" s="31" t="str">
        <f>IF(ISNUMBER($N189),DisimulateNexus($I$8:$I$17,J$8:J$17,O$3,O$4),"")</f>
        <v/>
      </c>
      <c r="P189" s="31" t="str">
        <f>IF(ISNUMBER($N189),DisimulateNexus($I$8:$I$17,K$8:K$17,P$3,P$4),"")</f>
        <v/>
      </c>
      <c r="Q189" s="31" t="str">
        <f>IF(ISNUMBER($N189),DisimulateNexus($I$8:$I$17,L$8:L$17,Q$3,Q$4),"")</f>
        <v/>
      </c>
      <c r="BA189" s="31"/>
      <c r="BB189" s="31"/>
      <c r="BC189" s="31"/>
      <c r="BD189" s="31"/>
    </row>
    <row r="190" spans="1:56">
      <c r="A190" s="31">
        <v>183</v>
      </c>
      <c r="B190" s="30">
        <v>2015</v>
      </c>
      <c r="C190" s="30">
        <v>7</v>
      </c>
      <c r="D190" s="30">
        <v>2</v>
      </c>
      <c r="E190" s="30"/>
      <c r="F190" s="30"/>
      <c r="G190" s="30"/>
      <c r="N190" s="30" t="str">
        <f t="shared" si="27"/>
        <v/>
      </c>
      <c r="O190" s="31" t="str">
        <f>IF(ISNUMBER($N190),DisimulateNexus($I$8:$I$17,J$8:J$17,O$3,O$4),"")</f>
        <v/>
      </c>
      <c r="P190" s="31" t="str">
        <f>IF(ISNUMBER($N190),DisimulateNexus($I$8:$I$17,K$8:K$17,P$3,P$4),"")</f>
        <v/>
      </c>
      <c r="Q190" s="31" t="str">
        <f>IF(ISNUMBER($N190),DisimulateNexus($I$8:$I$17,L$8:L$17,Q$3,Q$4),"")</f>
        <v/>
      </c>
      <c r="BA190" s="31"/>
      <c r="BB190" s="31"/>
      <c r="BC190" s="31"/>
      <c r="BD190" s="31"/>
    </row>
    <row r="191" spans="1:56">
      <c r="A191" s="31">
        <v>184</v>
      </c>
      <c r="B191" s="30">
        <v>2015</v>
      </c>
      <c r="C191" s="30">
        <v>7</v>
      </c>
      <c r="D191" s="30">
        <v>3</v>
      </c>
      <c r="E191" s="30"/>
      <c r="F191" s="30"/>
      <c r="G191" s="30"/>
      <c r="N191" s="30" t="str">
        <f t="shared" si="27"/>
        <v/>
      </c>
      <c r="O191" s="31" t="str">
        <f>IF(ISNUMBER($N191),DisimulateNexus($I$8:$I$17,J$8:J$17,O$3,O$4),"")</f>
        <v/>
      </c>
      <c r="P191" s="31" t="str">
        <f>IF(ISNUMBER($N191),DisimulateNexus($I$8:$I$17,K$8:K$17,P$3,P$4),"")</f>
        <v/>
      </c>
      <c r="Q191" s="31" t="str">
        <f>IF(ISNUMBER($N191),DisimulateNexus($I$8:$I$17,L$8:L$17,Q$3,Q$4),"")</f>
        <v/>
      </c>
      <c r="BA191" s="31"/>
      <c r="BB191" s="31"/>
      <c r="BC191" s="31"/>
      <c r="BD191" s="31"/>
    </row>
    <row r="192" spans="1:56">
      <c r="A192" s="31">
        <v>185</v>
      </c>
      <c r="B192" s="30">
        <v>2015</v>
      </c>
      <c r="C192" s="30">
        <v>7</v>
      </c>
      <c r="D192" s="30">
        <v>4</v>
      </c>
      <c r="E192" s="30"/>
      <c r="F192" s="30"/>
      <c r="G192" s="30"/>
      <c r="N192" s="30" t="str">
        <f t="shared" si="27"/>
        <v/>
      </c>
      <c r="O192" s="31" t="str">
        <f>IF(ISNUMBER($N192),DisimulateNexus($I$8:$I$17,J$8:J$17,O$3,O$4),"")</f>
        <v/>
      </c>
      <c r="P192" s="31" t="str">
        <f>IF(ISNUMBER($N192),DisimulateNexus($I$8:$I$17,K$8:K$17,P$3,P$4),"")</f>
        <v/>
      </c>
      <c r="Q192" s="31" t="str">
        <f>IF(ISNUMBER($N192),DisimulateNexus($I$8:$I$17,L$8:L$17,Q$3,Q$4),"")</f>
        <v/>
      </c>
      <c r="BA192" s="31"/>
      <c r="BB192" s="31"/>
      <c r="BC192" s="31"/>
      <c r="BD192" s="31"/>
    </row>
    <row r="193" spans="1:56">
      <c r="A193" s="31">
        <v>186</v>
      </c>
      <c r="B193" s="30">
        <v>2015</v>
      </c>
      <c r="C193" s="30">
        <v>7</v>
      </c>
      <c r="D193" s="30">
        <v>5</v>
      </c>
      <c r="E193" s="30"/>
      <c r="F193" s="30"/>
      <c r="G193" s="30"/>
      <c r="N193" s="30" t="str">
        <f t="shared" si="27"/>
        <v/>
      </c>
      <c r="O193" s="31" t="str">
        <f>IF(ISNUMBER($N193),DisimulateNexus($I$8:$I$17,J$8:J$17,O$3,O$4),"")</f>
        <v/>
      </c>
      <c r="P193" s="31" t="str">
        <f>IF(ISNUMBER($N193),DisimulateNexus($I$8:$I$17,K$8:K$17,P$3,P$4),"")</f>
        <v/>
      </c>
      <c r="Q193" s="31" t="str">
        <f>IF(ISNUMBER($N193),DisimulateNexus($I$8:$I$17,L$8:L$17,Q$3,Q$4),"")</f>
        <v/>
      </c>
      <c r="BA193" s="31"/>
      <c r="BB193" s="31"/>
      <c r="BC193" s="31"/>
      <c r="BD193" s="31"/>
    </row>
    <row r="194" spans="1:56">
      <c r="A194" s="31">
        <v>187</v>
      </c>
      <c r="B194" s="30">
        <v>2015</v>
      </c>
      <c r="C194" s="30">
        <v>7</v>
      </c>
      <c r="D194" s="30">
        <v>6</v>
      </c>
      <c r="E194" s="30"/>
      <c r="F194" s="30"/>
      <c r="G194" s="30"/>
      <c r="N194" s="30" t="str">
        <f t="shared" si="27"/>
        <v/>
      </c>
      <c r="O194" s="31" t="str">
        <f>IF(ISNUMBER($N194),DisimulateNexus($I$8:$I$17,J$8:J$17,O$3,O$4),"")</f>
        <v/>
      </c>
      <c r="P194" s="31" t="str">
        <f>IF(ISNUMBER($N194),DisimulateNexus($I$8:$I$17,K$8:K$17,P$3,P$4),"")</f>
        <v/>
      </c>
      <c r="Q194" s="31" t="str">
        <f>IF(ISNUMBER($N194),DisimulateNexus($I$8:$I$17,L$8:L$17,Q$3,Q$4),"")</f>
        <v/>
      </c>
      <c r="BA194" s="31"/>
      <c r="BB194" s="31"/>
      <c r="BC194" s="31"/>
      <c r="BD194" s="31"/>
    </row>
    <row r="195" spans="1:56">
      <c r="A195" s="31">
        <v>188</v>
      </c>
      <c r="B195" s="30">
        <v>2015</v>
      </c>
      <c r="C195" s="30">
        <v>7</v>
      </c>
      <c r="D195" s="30">
        <v>7</v>
      </c>
      <c r="E195" s="30"/>
      <c r="F195" s="30"/>
      <c r="G195" s="30"/>
      <c r="N195" s="30" t="str">
        <f t="shared" si="27"/>
        <v/>
      </c>
      <c r="O195" s="31" t="str">
        <f>IF(ISNUMBER($N195),DisimulateNexus($I$8:$I$17,J$8:J$17,O$3,O$4),"")</f>
        <v/>
      </c>
      <c r="P195" s="31" t="str">
        <f>IF(ISNUMBER($N195),DisimulateNexus($I$8:$I$17,K$8:K$17,P$3,P$4),"")</f>
        <v/>
      </c>
      <c r="Q195" s="31" t="str">
        <f>IF(ISNUMBER($N195),DisimulateNexus($I$8:$I$17,L$8:L$17,Q$3,Q$4),"")</f>
        <v/>
      </c>
      <c r="BA195" s="31"/>
      <c r="BB195" s="31"/>
      <c r="BC195" s="31"/>
      <c r="BD195" s="31"/>
    </row>
    <row r="196" spans="1:56">
      <c r="A196" s="31">
        <v>189</v>
      </c>
      <c r="B196" s="30">
        <v>2015</v>
      </c>
      <c r="C196" s="30">
        <v>7</v>
      </c>
      <c r="D196" s="30">
        <v>8</v>
      </c>
      <c r="E196" s="30"/>
      <c r="F196" s="30"/>
      <c r="G196" s="30"/>
      <c r="N196" s="30" t="str">
        <f t="shared" si="27"/>
        <v/>
      </c>
      <c r="O196" s="31" t="str">
        <f>IF(ISNUMBER($N196),DisimulateNexus($I$8:$I$17,J$8:J$17,O$3,O$4),"")</f>
        <v/>
      </c>
      <c r="P196" s="31" t="str">
        <f>IF(ISNUMBER($N196),DisimulateNexus($I$8:$I$17,K$8:K$17,P$3,P$4),"")</f>
        <v/>
      </c>
      <c r="Q196" s="31" t="str">
        <f>IF(ISNUMBER($N196),DisimulateNexus($I$8:$I$17,L$8:L$17,Q$3,Q$4),"")</f>
        <v/>
      </c>
      <c r="BA196" s="31"/>
      <c r="BB196" s="31"/>
      <c r="BC196" s="31"/>
      <c r="BD196" s="31"/>
    </row>
    <row r="197" spans="1:56">
      <c r="A197" s="31">
        <v>190</v>
      </c>
      <c r="B197" s="30">
        <v>2015</v>
      </c>
      <c r="C197" s="30">
        <v>7</v>
      </c>
      <c r="D197" s="30">
        <v>9</v>
      </c>
      <c r="E197" s="30"/>
      <c r="F197" s="30"/>
      <c r="G197" s="30"/>
      <c r="N197" s="30" t="str">
        <f t="shared" si="27"/>
        <v/>
      </c>
      <c r="O197" s="31" t="str">
        <f>IF(ISNUMBER($N197),DisimulateNexus($I$8:$I$17,J$8:J$17,O$3,O$4),"")</f>
        <v/>
      </c>
      <c r="P197" s="31" t="str">
        <f>IF(ISNUMBER($N197),DisimulateNexus($I$8:$I$17,K$8:K$17,P$3,P$4),"")</f>
        <v/>
      </c>
      <c r="Q197" s="31" t="str">
        <f>IF(ISNUMBER($N197),DisimulateNexus($I$8:$I$17,L$8:L$17,Q$3,Q$4),"")</f>
        <v/>
      </c>
      <c r="BA197" s="31"/>
      <c r="BB197" s="31"/>
      <c r="BC197" s="31"/>
      <c r="BD197" s="31"/>
    </row>
    <row r="198" spans="1:56">
      <c r="A198" s="31">
        <v>191</v>
      </c>
      <c r="B198" s="30">
        <v>2015</v>
      </c>
      <c r="C198" s="30">
        <v>7</v>
      </c>
      <c r="D198" s="30">
        <v>10</v>
      </c>
      <c r="E198" s="30"/>
      <c r="F198" s="30"/>
      <c r="G198" s="30"/>
      <c r="N198" s="30" t="str">
        <f t="shared" si="27"/>
        <v/>
      </c>
      <c r="O198" s="31" t="str">
        <f>IF(ISNUMBER($N198),DisimulateNexus($I$8:$I$17,J$8:J$17,O$3,O$4),"")</f>
        <v/>
      </c>
      <c r="P198" s="31" t="str">
        <f>IF(ISNUMBER($N198),DisimulateNexus($I$8:$I$17,K$8:K$17,P$3,P$4),"")</f>
        <v/>
      </c>
      <c r="Q198" s="31" t="str">
        <f>IF(ISNUMBER($N198),DisimulateNexus($I$8:$I$17,L$8:L$17,Q$3,Q$4),"")</f>
        <v/>
      </c>
      <c r="BA198" s="31"/>
      <c r="BB198" s="31"/>
      <c r="BC198" s="31"/>
      <c r="BD198" s="31"/>
    </row>
    <row r="199" spans="1:56">
      <c r="A199" s="31">
        <v>192</v>
      </c>
      <c r="B199" s="30">
        <v>2015</v>
      </c>
      <c r="C199" s="30">
        <v>7</v>
      </c>
      <c r="D199" s="30">
        <v>11</v>
      </c>
      <c r="E199" s="30"/>
      <c r="F199" s="30"/>
      <c r="G199" s="30"/>
      <c r="N199" s="30" t="str">
        <f t="shared" si="27"/>
        <v/>
      </c>
      <c r="O199" s="31" t="str">
        <f>IF(ISNUMBER($N199),DisimulateNexus($I$8:$I$17,J$8:J$17,O$3,O$4),"")</f>
        <v/>
      </c>
      <c r="P199" s="31" t="str">
        <f>IF(ISNUMBER($N199),DisimulateNexus($I$8:$I$17,K$8:K$17,P$3,P$4),"")</f>
        <v/>
      </c>
      <c r="Q199" s="31" t="str">
        <f>IF(ISNUMBER($N199),DisimulateNexus($I$8:$I$17,L$8:L$17,Q$3,Q$4),"")</f>
        <v/>
      </c>
      <c r="BA199" s="31"/>
      <c r="BB199" s="31"/>
      <c r="BC199" s="31"/>
      <c r="BD199" s="31"/>
    </row>
    <row r="200" spans="1:56">
      <c r="A200" s="31">
        <v>193</v>
      </c>
      <c r="B200" s="30">
        <v>2015</v>
      </c>
      <c r="C200" s="30">
        <v>7</v>
      </c>
      <c r="D200" s="30">
        <v>12</v>
      </c>
      <c r="E200" s="30"/>
      <c r="F200" s="30"/>
      <c r="G200" s="30"/>
      <c r="N200" s="30" t="str">
        <f t="shared" si="27"/>
        <v/>
      </c>
      <c r="O200" s="31" t="str">
        <f>IF(ISNUMBER($N200),DisimulateNexus($I$8:$I$17,J$8:J$17,O$3,O$4),"")</f>
        <v/>
      </c>
      <c r="P200" s="31" t="str">
        <f>IF(ISNUMBER($N200),DisimulateNexus($I$8:$I$17,K$8:K$17,P$3,P$4),"")</f>
        <v/>
      </c>
      <c r="Q200" s="31" t="str">
        <f>IF(ISNUMBER($N200),DisimulateNexus($I$8:$I$17,L$8:L$17,Q$3,Q$4),"")</f>
        <v/>
      </c>
      <c r="BA200" s="31"/>
      <c r="BB200" s="31"/>
      <c r="BC200" s="31"/>
      <c r="BD200" s="31"/>
    </row>
    <row r="201" spans="1:56">
      <c r="A201" s="31">
        <v>194</v>
      </c>
      <c r="B201" s="30">
        <v>2015</v>
      </c>
      <c r="C201" s="30">
        <v>7</v>
      </c>
      <c r="D201" s="30">
        <v>13</v>
      </c>
      <c r="E201" s="30"/>
      <c r="F201" s="30"/>
      <c r="G201" s="30"/>
      <c r="N201" s="30" t="str">
        <f t="shared" ref="N201:N264" si="28">IF(ISNUMBER(N200),IF(N200+1&lt;=N$6,N200+1,""),"")</f>
        <v/>
      </c>
      <c r="O201" s="31" t="str">
        <f>IF(ISNUMBER($N201),DisimulateNexus($I$8:$I$17,J$8:J$17,O$3,O$4),"")</f>
        <v/>
      </c>
      <c r="P201" s="31" t="str">
        <f>IF(ISNUMBER($N201),DisimulateNexus($I$8:$I$17,K$8:K$17,P$3,P$4),"")</f>
        <v/>
      </c>
      <c r="Q201" s="31" t="str">
        <f>IF(ISNUMBER($N201),DisimulateNexus($I$8:$I$17,L$8:L$17,Q$3,Q$4),"")</f>
        <v/>
      </c>
      <c r="BA201" s="31"/>
      <c r="BB201" s="31"/>
      <c r="BC201" s="31"/>
      <c r="BD201" s="31"/>
    </row>
    <row r="202" spans="1:56">
      <c r="A202" s="31">
        <v>195</v>
      </c>
      <c r="B202" s="30">
        <v>2015</v>
      </c>
      <c r="C202" s="30">
        <v>7</v>
      </c>
      <c r="D202" s="30">
        <v>14</v>
      </c>
      <c r="E202" s="30"/>
      <c r="F202" s="30"/>
      <c r="G202" s="30"/>
      <c r="N202" s="30" t="str">
        <f t="shared" si="28"/>
        <v/>
      </c>
      <c r="O202" s="31" t="str">
        <f>IF(ISNUMBER($N202),DisimulateNexus($I$8:$I$17,J$8:J$17,O$3,O$4),"")</f>
        <v/>
      </c>
      <c r="P202" s="31" t="str">
        <f>IF(ISNUMBER($N202),DisimulateNexus($I$8:$I$17,K$8:K$17,P$3,P$4),"")</f>
        <v/>
      </c>
      <c r="Q202" s="31" t="str">
        <f>IF(ISNUMBER($N202),DisimulateNexus($I$8:$I$17,L$8:L$17,Q$3,Q$4),"")</f>
        <v/>
      </c>
      <c r="BA202" s="31"/>
      <c r="BB202" s="31"/>
      <c r="BC202" s="31"/>
      <c r="BD202" s="31"/>
    </row>
    <row r="203" spans="1:56">
      <c r="A203" s="31">
        <v>196</v>
      </c>
      <c r="B203" s="30">
        <v>2015</v>
      </c>
      <c r="C203" s="30">
        <v>7</v>
      </c>
      <c r="D203" s="30">
        <v>15</v>
      </c>
      <c r="E203" s="30"/>
      <c r="F203" s="30"/>
      <c r="G203" s="30"/>
      <c r="N203" s="30" t="str">
        <f t="shared" si="28"/>
        <v/>
      </c>
      <c r="O203" s="31" t="str">
        <f>IF(ISNUMBER($N203),DisimulateNexus($I$8:$I$17,J$8:J$17,O$3,O$4),"")</f>
        <v/>
      </c>
      <c r="P203" s="31" t="str">
        <f>IF(ISNUMBER($N203),DisimulateNexus($I$8:$I$17,K$8:K$17,P$3,P$4),"")</f>
        <v/>
      </c>
      <c r="Q203" s="31" t="str">
        <f>IF(ISNUMBER($N203),DisimulateNexus($I$8:$I$17,L$8:L$17,Q$3,Q$4),"")</f>
        <v/>
      </c>
      <c r="BA203" s="31"/>
      <c r="BB203" s="31"/>
      <c r="BC203" s="31"/>
      <c r="BD203" s="31"/>
    </row>
    <row r="204" spans="1:56">
      <c r="A204" s="31">
        <v>197</v>
      </c>
      <c r="B204" s="30">
        <v>2015</v>
      </c>
      <c r="C204" s="30">
        <v>7</v>
      </c>
      <c r="D204" s="30">
        <v>16</v>
      </c>
      <c r="E204" s="30"/>
      <c r="F204" s="30"/>
      <c r="G204" s="30"/>
      <c r="N204" s="30" t="str">
        <f t="shared" si="28"/>
        <v/>
      </c>
      <c r="O204" s="31" t="str">
        <f>IF(ISNUMBER($N204),DisimulateNexus($I$8:$I$17,J$8:J$17,O$3,O$4),"")</f>
        <v/>
      </c>
      <c r="P204" s="31" t="str">
        <f>IF(ISNUMBER($N204),DisimulateNexus($I$8:$I$17,K$8:K$17,P$3,P$4),"")</f>
        <v/>
      </c>
      <c r="Q204" s="31" t="str">
        <f>IF(ISNUMBER($N204),DisimulateNexus($I$8:$I$17,L$8:L$17,Q$3,Q$4),"")</f>
        <v/>
      </c>
      <c r="BA204" s="31"/>
      <c r="BB204" s="31"/>
      <c r="BC204" s="31"/>
      <c r="BD204" s="31"/>
    </row>
    <row r="205" spans="1:56">
      <c r="A205" s="31">
        <v>198</v>
      </c>
      <c r="B205" s="30">
        <v>2015</v>
      </c>
      <c r="C205" s="30">
        <v>7</v>
      </c>
      <c r="D205" s="30">
        <v>17</v>
      </c>
      <c r="E205" s="30"/>
      <c r="F205" s="30"/>
      <c r="G205" s="30"/>
      <c r="N205" s="30" t="str">
        <f t="shared" si="28"/>
        <v/>
      </c>
      <c r="O205" s="31" t="str">
        <f>IF(ISNUMBER($N205),DisimulateNexus($I$8:$I$17,J$8:J$17,O$3,O$4),"")</f>
        <v/>
      </c>
      <c r="P205" s="31" t="str">
        <f>IF(ISNUMBER($N205),DisimulateNexus($I$8:$I$17,K$8:K$17,P$3,P$4),"")</f>
        <v/>
      </c>
      <c r="Q205" s="31" t="str">
        <f>IF(ISNUMBER($N205),DisimulateNexus($I$8:$I$17,L$8:L$17,Q$3,Q$4),"")</f>
        <v/>
      </c>
      <c r="BA205" s="31"/>
      <c r="BB205" s="31"/>
      <c r="BC205" s="31"/>
      <c r="BD205" s="31"/>
    </row>
    <row r="206" spans="1:56">
      <c r="A206" s="31">
        <v>199</v>
      </c>
      <c r="B206" s="30">
        <v>2015</v>
      </c>
      <c r="C206" s="30">
        <v>7</v>
      </c>
      <c r="D206" s="30">
        <v>18</v>
      </c>
      <c r="E206" s="30"/>
      <c r="F206" s="30"/>
      <c r="G206" s="30"/>
      <c r="N206" s="30" t="str">
        <f t="shared" si="28"/>
        <v/>
      </c>
      <c r="O206" s="31" t="str">
        <f>IF(ISNUMBER($N206),DisimulateNexus($I$8:$I$17,J$8:J$17,O$3,O$4),"")</f>
        <v/>
      </c>
      <c r="P206" s="31" t="str">
        <f>IF(ISNUMBER($N206),DisimulateNexus($I$8:$I$17,K$8:K$17,P$3,P$4),"")</f>
        <v/>
      </c>
      <c r="Q206" s="31" t="str">
        <f>IF(ISNUMBER($N206),DisimulateNexus($I$8:$I$17,L$8:L$17,Q$3,Q$4),"")</f>
        <v/>
      </c>
      <c r="BA206" s="31"/>
      <c r="BB206" s="31"/>
      <c r="BC206" s="31"/>
      <c r="BD206" s="31"/>
    </row>
    <row r="207" spans="1:56">
      <c r="A207" s="31">
        <v>200</v>
      </c>
      <c r="B207" s="30">
        <v>2015</v>
      </c>
      <c r="C207" s="30">
        <v>7</v>
      </c>
      <c r="D207" s="30">
        <v>19</v>
      </c>
      <c r="E207" s="30"/>
      <c r="F207" s="30"/>
      <c r="G207" s="30"/>
      <c r="N207" s="30" t="str">
        <f t="shared" si="28"/>
        <v/>
      </c>
      <c r="O207" s="31" t="str">
        <f>IF(ISNUMBER($N207),DisimulateNexus($I$8:$I$17,J$8:J$17,O$3,O$4),"")</f>
        <v/>
      </c>
      <c r="P207" s="31" t="str">
        <f>IF(ISNUMBER($N207),DisimulateNexus($I$8:$I$17,K$8:K$17,P$3,P$4),"")</f>
        <v/>
      </c>
      <c r="Q207" s="31" t="str">
        <f>IF(ISNUMBER($N207),DisimulateNexus($I$8:$I$17,L$8:L$17,Q$3,Q$4),"")</f>
        <v/>
      </c>
      <c r="BA207" s="31"/>
      <c r="BB207" s="31"/>
      <c r="BC207" s="31"/>
      <c r="BD207" s="31"/>
    </row>
    <row r="208" spans="1:56">
      <c r="A208" s="31">
        <v>201</v>
      </c>
      <c r="B208" s="30">
        <v>2015</v>
      </c>
      <c r="C208" s="30">
        <v>7</v>
      </c>
      <c r="D208" s="30">
        <v>20</v>
      </c>
      <c r="E208" s="30"/>
      <c r="F208" s="30"/>
      <c r="G208" s="30"/>
      <c r="N208" s="30" t="str">
        <f t="shared" si="28"/>
        <v/>
      </c>
      <c r="O208" s="31" t="str">
        <f>IF(ISNUMBER($N208),DisimulateNexus($I$8:$I$17,J$8:J$17,O$3,O$4),"")</f>
        <v/>
      </c>
      <c r="P208" s="31" t="str">
        <f>IF(ISNUMBER($N208),DisimulateNexus($I$8:$I$17,K$8:K$17,P$3,P$4),"")</f>
        <v/>
      </c>
      <c r="Q208" s="31" t="str">
        <f>IF(ISNUMBER($N208),DisimulateNexus($I$8:$I$17,L$8:L$17,Q$3,Q$4),"")</f>
        <v/>
      </c>
      <c r="BA208" s="31"/>
      <c r="BB208" s="31"/>
      <c r="BC208" s="31"/>
      <c r="BD208" s="31"/>
    </row>
    <row r="209" spans="1:56">
      <c r="A209" s="31">
        <v>202</v>
      </c>
      <c r="B209" s="30">
        <v>2015</v>
      </c>
      <c r="C209" s="30">
        <v>7</v>
      </c>
      <c r="D209" s="30">
        <v>21</v>
      </c>
      <c r="E209" s="30"/>
      <c r="F209" s="30"/>
      <c r="G209" s="30"/>
      <c r="N209" s="30" t="str">
        <f t="shared" si="28"/>
        <v/>
      </c>
      <c r="O209" s="31" t="str">
        <f>IF(ISNUMBER($N209),DisimulateNexus($I$8:$I$17,J$8:J$17,O$3,O$4),"")</f>
        <v/>
      </c>
      <c r="P209" s="31" t="str">
        <f>IF(ISNUMBER($N209),DisimulateNexus($I$8:$I$17,K$8:K$17,P$3,P$4),"")</f>
        <v/>
      </c>
      <c r="Q209" s="31" t="str">
        <f>IF(ISNUMBER($N209),DisimulateNexus($I$8:$I$17,L$8:L$17,Q$3,Q$4),"")</f>
        <v/>
      </c>
      <c r="BA209" s="31"/>
      <c r="BB209" s="31"/>
      <c r="BC209" s="31"/>
      <c r="BD209" s="31"/>
    </row>
    <row r="210" spans="1:56">
      <c r="A210" s="31">
        <v>203</v>
      </c>
      <c r="B210" s="30">
        <v>2015</v>
      </c>
      <c r="C210" s="30">
        <v>7</v>
      </c>
      <c r="D210" s="30">
        <v>22</v>
      </c>
      <c r="E210" s="30"/>
      <c r="F210" s="30"/>
      <c r="G210" s="30"/>
      <c r="N210" s="30" t="str">
        <f t="shared" si="28"/>
        <v/>
      </c>
      <c r="O210" s="31" t="str">
        <f>IF(ISNUMBER($N210),DisimulateNexus($I$8:$I$17,J$8:J$17,O$3,O$4),"")</f>
        <v/>
      </c>
      <c r="P210" s="31" t="str">
        <f>IF(ISNUMBER($N210),DisimulateNexus($I$8:$I$17,K$8:K$17,P$3,P$4),"")</f>
        <v/>
      </c>
      <c r="Q210" s="31" t="str">
        <f>IF(ISNUMBER($N210),DisimulateNexus($I$8:$I$17,L$8:L$17,Q$3,Q$4),"")</f>
        <v/>
      </c>
      <c r="BA210" s="31"/>
      <c r="BB210" s="31"/>
      <c r="BC210" s="31"/>
      <c r="BD210" s="31"/>
    </row>
    <row r="211" spans="1:56">
      <c r="A211" s="31">
        <v>204</v>
      </c>
      <c r="B211" s="30">
        <v>2015</v>
      </c>
      <c r="C211" s="30">
        <v>7</v>
      </c>
      <c r="D211" s="30">
        <v>23</v>
      </c>
      <c r="E211" s="30"/>
      <c r="F211" s="30"/>
      <c r="G211" s="30"/>
      <c r="N211" s="30" t="str">
        <f t="shared" si="28"/>
        <v/>
      </c>
      <c r="O211" s="31" t="str">
        <f>IF(ISNUMBER($N211),DisimulateNexus($I$8:$I$17,J$8:J$17,O$3,O$4),"")</f>
        <v/>
      </c>
      <c r="P211" s="31" t="str">
        <f>IF(ISNUMBER($N211),DisimulateNexus($I$8:$I$17,K$8:K$17,P$3,P$4),"")</f>
        <v/>
      </c>
      <c r="Q211" s="31" t="str">
        <f>IF(ISNUMBER($N211),DisimulateNexus($I$8:$I$17,L$8:L$17,Q$3,Q$4),"")</f>
        <v/>
      </c>
      <c r="BA211" s="31"/>
      <c r="BB211" s="31"/>
      <c r="BC211" s="31"/>
      <c r="BD211" s="31"/>
    </row>
    <row r="212" spans="1:56">
      <c r="A212" s="31">
        <v>205</v>
      </c>
      <c r="B212" s="30">
        <v>2015</v>
      </c>
      <c r="C212" s="30">
        <v>7</v>
      </c>
      <c r="D212" s="30">
        <v>24</v>
      </c>
      <c r="E212" s="30"/>
      <c r="F212" s="30"/>
      <c r="G212" s="30"/>
      <c r="N212" s="30" t="str">
        <f t="shared" si="28"/>
        <v/>
      </c>
      <c r="O212" s="31" t="str">
        <f>IF(ISNUMBER($N212),DisimulateNexus($I$8:$I$17,J$8:J$17,O$3,O$4),"")</f>
        <v/>
      </c>
      <c r="P212" s="31" t="str">
        <f>IF(ISNUMBER($N212),DisimulateNexus($I$8:$I$17,K$8:K$17,P$3,P$4),"")</f>
        <v/>
      </c>
      <c r="Q212" s="31" t="str">
        <f>IF(ISNUMBER($N212),DisimulateNexus($I$8:$I$17,L$8:L$17,Q$3,Q$4),"")</f>
        <v/>
      </c>
      <c r="BA212" s="31"/>
      <c r="BB212" s="31"/>
      <c r="BC212" s="31"/>
      <c r="BD212" s="31"/>
    </row>
    <row r="213" spans="1:56" ht="15.95" customHeight="1">
      <c r="A213" s="31">
        <v>206</v>
      </c>
      <c r="B213" s="30">
        <v>2015</v>
      </c>
      <c r="C213" s="30">
        <v>7</v>
      </c>
      <c r="D213" s="30">
        <v>25</v>
      </c>
      <c r="E213" s="30"/>
      <c r="F213" s="30"/>
      <c r="G213" s="30"/>
      <c r="N213" s="30" t="str">
        <f t="shared" si="28"/>
        <v/>
      </c>
      <c r="O213" s="31" t="str">
        <f>IF(ISNUMBER($N213),DisimulateNexus($I$8:$I$17,J$8:J$17,O$3,O$4),"")</f>
        <v/>
      </c>
      <c r="P213" s="31" t="str">
        <f>IF(ISNUMBER($N213),DisimulateNexus($I$8:$I$17,K$8:K$17,P$3,P$4),"")</f>
        <v/>
      </c>
      <c r="Q213" s="31" t="str">
        <f>IF(ISNUMBER($N213),DisimulateNexus($I$8:$I$17,L$8:L$17,Q$3,Q$4),"")</f>
        <v/>
      </c>
      <c r="BA213" s="31"/>
      <c r="BB213" s="31"/>
      <c r="BC213" s="31"/>
      <c r="BD213" s="31"/>
    </row>
    <row r="214" spans="1:56">
      <c r="A214" s="31">
        <v>207</v>
      </c>
      <c r="B214" s="30">
        <v>2015</v>
      </c>
      <c r="C214" s="30">
        <v>7</v>
      </c>
      <c r="D214" s="30">
        <v>26</v>
      </c>
      <c r="E214" s="30"/>
      <c r="F214" s="30"/>
      <c r="G214" s="30"/>
      <c r="N214" s="30" t="str">
        <f t="shared" si="28"/>
        <v/>
      </c>
      <c r="O214" s="31" t="str">
        <f>IF(ISNUMBER($N214),DisimulateNexus($I$8:$I$17,J$8:J$17,O$3,O$4),"")</f>
        <v/>
      </c>
      <c r="P214" s="31" t="str">
        <f>IF(ISNUMBER($N214),DisimulateNexus($I$8:$I$17,K$8:K$17,P$3,P$4),"")</f>
        <v/>
      </c>
      <c r="Q214" s="31" t="str">
        <f>IF(ISNUMBER($N214),DisimulateNexus($I$8:$I$17,L$8:L$17,Q$3,Q$4),"")</f>
        <v/>
      </c>
      <c r="BA214" s="31"/>
      <c r="BB214" s="31"/>
      <c r="BC214" s="31"/>
      <c r="BD214" s="31"/>
    </row>
    <row r="215" spans="1:56">
      <c r="A215" s="31">
        <v>208</v>
      </c>
      <c r="B215" s="30">
        <v>2015</v>
      </c>
      <c r="C215" s="30">
        <v>7</v>
      </c>
      <c r="D215" s="30">
        <v>27</v>
      </c>
      <c r="E215" s="30"/>
      <c r="F215" s="30"/>
      <c r="G215" s="30"/>
      <c r="N215" s="30" t="str">
        <f t="shared" si="28"/>
        <v/>
      </c>
      <c r="O215" s="31" t="str">
        <f>IF(ISNUMBER($N215),DisimulateNexus($I$8:$I$17,J$8:J$17,O$3,O$4),"")</f>
        <v/>
      </c>
      <c r="P215" s="31" t="str">
        <f>IF(ISNUMBER($N215),DisimulateNexus($I$8:$I$17,K$8:K$17,P$3,P$4),"")</f>
        <v/>
      </c>
      <c r="Q215" s="31" t="str">
        <f>IF(ISNUMBER($N215),DisimulateNexus($I$8:$I$17,L$8:L$17,Q$3,Q$4),"")</f>
        <v/>
      </c>
      <c r="BA215" s="31"/>
      <c r="BB215" s="31"/>
      <c r="BC215" s="31"/>
      <c r="BD215" s="31"/>
    </row>
    <row r="216" spans="1:56">
      <c r="A216" s="31">
        <v>209</v>
      </c>
      <c r="B216" s="30">
        <v>2015</v>
      </c>
      <c r="C216" s="30">
        <v>7</v>
      </c>
      <c r="D216" s="30">
        <v>28</v>
      </c>
      <c r="E216" s="30"/>
      <c r="F216" s="30"/>
      <c r="G216" s="30"/>
      <c r="N216" s="30" t="str">
        <f t="shared" si="28"/>
        <v/>
      </c>
      <c r="O216" s="31" t="str">
        <f>IF(ISNUMBER($N216),DisimulateNexus($I$8:$I$17,J$8:J$17,O$3,O$4),"")</f>
        <v/>
      </c>
      <c r="P216" s="31" t="str">
        <f>IF(ISNUMBER($N216),DisimulateNexus($I$8:$I$17,K$8:K$17,P$3,P$4),"")</f>
        <v/>
      </c>
      <c r="Q216" s="31" t="str">
        <f>IF(ISNUMBER($N216),DisimulateNexus($I$8:$I$17,L$8:L$17,Q$3,Q$4),"")</f>
        <v/>
      </c>
      <c r="BA216" s="31"/>
      <c r="BB216" s="31"/>
      <c r="BC216" s="31"/>
      <c r="BD216" s="31"/>
    </row>
    <row r="217" spans="1:56">
      <c r="A217" s="31">
        <v>210</v>
      </c>
      <c r="B217" s="30">
        <v>2015</v>
      </c>
      <c r="C217" s="30">
        <v>7</v>
      </c>
      <c r="D217" s="30">
        <v>29</v>
      </c>
      <c r="E217" s="30"/>
      <c r="F217" s="30"/>
      <c r="G217" s="30"/>
      <c r="N217" s="30" t="str">
        <f t="shared" si="28"/>
        <v/>
      </c>
      <c r="O217" s="31" t="str">
        <f>IF(ISNUMBER($N217),DisimulateNexus($I$8:$I$17,J$8:J$17,O$3,O$4),"")</f>
        <v/>
      </c>
      <c r="P217" s="31" t="str">
        <f>IF(ISNUMBER($N217),DisimulateNexus($I$8:$I$17,K$8:K$17,P$3,P$4),"")</f>
        <v/>
      </c>
      <c r="Q217" s="31" t="str">
        <f>IF(ISNUMBER($N217),DisimulateNexus($I$8:$I$17,L$8:L$17,Q$3,Q$4),"")</f>
        <v/>
      </c>
      <c r="BA217" s="31"/>
      <c r="BB217" s="31"/>
      <c r="BC217" s="31"/>
      <c r="BD217" s="31"/>
    </row>
    <row r="218" spans="1:56">
      <c r="A218" s="31">
        <v>211</v>
      </c>
      <c r="B218" s="30">
        <v>2015</v>
      </c>
      <c r="C218" s="30">
        <v>7</v>
      </c>
      <c r="D218" s="30">
        <v>30</v>
      </c>
      <c r="E218" s="30"/>
      <c r="F218" s="30"/>
      <c r="G218" s="30"/>
      <c r="N218" s="30" t="str">
        <f t="shared" si="28"/>
        <v/>
      </c>
      <c r="O218" s="31" t="str">
        <f>IF(ISNUMBER($N218),DisimulateNexus($I$8:$I$17,J$8:J$17,O$3,O$4),"")</f>
        <v/>
      </c>
      <c r="P218" s="31" t="str">
        <f>IF(ISNUMBER($N218),DisimulateNexus($I$8:$I$17,K$8:K$17,P$3,P$4),"")</f>
        <v/>
      </c>
      <c r="Q218" s="31" t="str">
        <f>IF(ISNUMBER($N218),DisimulateNexus($I$8:$I$17,L$8:L$17,Q$3,Q$4),"")</f>
        <v/>
      </c>
      <c r="BA218" s="31"/>
      <c r="BB218" s="31"/>
      <c r="BC218" s="31"/>
      <c r="BD218" s="31"/>
    </row>
    <row r="219" spans="1:56">
      <c r="A219" s="31">
        <v>212</v>
      </c>
      <c r="B219" s="30">
        <v>2015</v>
      </c>
      <c r="C219" s="30">
        <v>7</v>
      </c>
      <c r="D219" s="30">
        <v>31</v>
      </c>
      <c r="E219" s="30"/>
      <c r="F219" s="30"/>
      <c r="G219" s="30"/>
      <c r="N219" s="30" t="str">
        <f t="shared" si="28"/>
        <v/>
      </c>
      <c r="O219" s="31" t="str">
        <f>IF(ISNUMBER($N219),DisimulateNexus($I$8:$I$17,J$8:J$17,O$3,O$4),"")</f>
        <v/>
      </c>
      <c r="P219" s="31" t="str">
        <f>IF(ISNUMBER($N219),DisimulateNexus($I$8:$I$17,K$8:K$17,P$3,P$4),"")</f>
        <v/>
      </c>
      <c r="Q219" s="31" t="str">
        <f>IF(ISNUMBER($N219),DisimulateNexus($I$8:$I$17,L$8:L$17,Q$3,Q$4),"")</f>
        <v/>
      </c>
      <c r="BA219" s="31"/>
      <c r="BB219" s="31"/>
      <c r="BC219" s="31"/>
      <c r="BD219" s="31"/>
    </row>
    <row r="220" spans="1:56">
      <c r="A220" s="31">
        <v>213</v>
      </c>
      <c r="B220" s="30">
        <v>2015</v>
      </c>
      <c r="C220" s="30">
        <v>8</v>
      </c>
      <c r="D220" s="30">
        <v>1</v>
      </c>
      <c r="E220" s="30"/>
      <c r="F220" s="30"/>
      <c r="G220" s="30"/>
      <c r="N220" s="30" t="str">
        <f t="shared" si="28"/>
        <v/>
      </c>
      <c r="O220" s="31" t="str">
        <f>IF(ISNUMBER($N220),DisimulateNexus($I$8:$I$17,J$8:J$17,O$3,O$4),"")</f>
        <v/>
      </c>
      <c r="P220" s="31" t="str">
        <f>IF(ISNUMBER($N220),DisimulateNexus($I$8:$I$17,K$8:K$17,P$3,P$4),"")</f>
        <v/>
      </c>
      <c r="Q220" s="31" t="str">
        <f>IF(ISNUMBER($N220),DisimulateNexus($I$8:$I$17,L$8:L$17,Q$3,Q$4),"")</f>
        <v/>
      </c>
      <c r="BA220" s="31"/>
      <c r="BB220" s="31"/>
      <c r="BC220" s="31"/>
      <c r="BD220" s="31"/>
    </row>
    <row r="221" spans="1:56">
      <c r="A221" s="31">
        <v>214</v>
      </c>
      <c r="B221" s="30">
        <v>2015</v>
      </c>
      <c r="C221" s="30">
        <v>8</v>
      </c>
      <c r="D221" s="30">
        <v>2</v>
      </c>
      <c r="E221" s="30"/>
      <c r="F221" s="30"/>
      <c r="G221" s="30"/>
      <c r="N221" s="30" t="str">
        <f t="shared" si="28"/>
        <v/>
      </c>
      <c r="O221" s="31" t="str">
        <f>IF(ISNUMBER($N221),DisimulateNexus($I$8:$I$17,J$8:J$17,O$3,O$4),"")</f>
        <v/>
      </c>
      <c r="P221" s="31" t="str">
        <f>IF(ISNUMBER($N221),DisimulateNexus($I$8:$I$17,K$8:K$17,P$3,P$4),"")</f>
        <v/>
      </c>
      <c r="Q221" s="31" t="str">
        <f>IF(ISNUMBER($N221),DisimulateNexus($I$8:$I$17,L$8:L$17,Q$3,Q$4),"")</f>
        <v/>
      </c>
      <c r="BA221" s="31"/>
      <c r="BB221" s="31"/>
      <c r="BC221" s="31"/>
      <c r="BD221" s="31"/>
    </row>
    <row r="222" spans="1:56">
      <c r="A222" s="31">
        <v>215</v>
      </c>
      <c r="B222" s="30">
        <v>2015</v>
      </c>
      <c r="C222" s="30">
        <v>8</v>
      </c>
      <c r="D222" s="30">
        <v>3</v>
      </c>
      <c r="E222" s="30"/>
      <c r="F222" s="30"/>
      <c r="G222" s="30"/>
      <c r="N222" s="30" t="str">
        <f t="shared" si="28"/>
        <v/>
      </c>
      <c r="O222" s="31" t="str">
        <f>IF(ISNUMBER($N222),DisimulateNexus($I$8:$I$17,J$8:J$17,O$3,O$4),"")</f>
        <v/>
      </c>
      <c r="P222" s="31" t="str">
        <f>IF(ISNUMBER($N222),DisimulateNexus($I$8:$I$17,K$8:K$17,P$3,P$4),"")</f>
        <v/>
      </c>
      <c r="Q222" s="31" t="str">
        <f>IF(ISNUMBER($N222),DisimulateNexus($I$8:$I$17,L$8:L$17,Q$3,Q$4),"")</f>
        <v/>
      </c>
      <c r="BA222" s="31"/>
      <c r="BB222" s="31"/>
      <c r="BC222" s="31"/>
      <c r="BD222" s="31"/>
    </row>
    <row r="223" spans="1:56">
      <c r="A223" s="31">
        <v>216</v>
      </c>
      <c r="B223" s="30">
        <v>2015</v>
      </c>
      <c r="C223" s="30">
        <v>8</v>
      </c>
      <c r="D223" s="30">
        <v>4</v>
      </c>
      <c r="E223" s="30"/>
      <c r="F223" s="30"/>
      <c r="G223" s="30"/>
      <c r="N223" s="30" t="str">
        <f t="shared" si="28"/>
        <v/>
      </c>
      <c r="O223" s="31" t="str">
        <f>IF(ISNUMBER($N223),DisimulateNexus($I$8:$I$17,J$8:J$17,O$3,O$4),"")</f>
        <v/>
      </c>
      <c r="P223" s="31" t="str">
        <f>IF(ISNUMBER($N223),DisimulateNexus($I$8:$I$17,K$8:K$17,P$3,P$4),"")</f>
        <v/>
      </c>
      <c r="Q223" s="31" t="str">
        <f>IF(ISNUMBER($N223),DisimulateNexus($I$8:$I$17,L$8:L$17,Q$3,Q$4),"")</f>
        <v/>
      </c>
      <c r="BA223" s="31"/>
      <c r="BB223" s="31"/>
      <c r="BC223" s="31"/>
      <c r="BD223" s="31"/>
    </row>
    <row r="224" spans="1:56">
      <c r="A224" s="31">
        <v>217</v>
      </c>
      <c r="B224" s="30">
        <v>2015</v>
      </c>
      <c r="C224" s="30">
        <v>8</v>
      </c>
      <c r="D224" s="30">
        <v>5</v>
      </c>
      <c r="E224" s="30"/>
      <c r="F224" s="30"/>
      <c r="G224" s="30"/>
      <c r="N224" s="30" t="str">
        <f t="shared" si="28"/>
        <v/>
      </c>
      <c r="O224" s="31" t="str">
        <f>IF(ISNUMBER($N224),DisimulateNexus($I$8:$I$17,J$8:J$17,O$3,O$4),"")</f>
        <v/>
      </c>
      <c r="P224" s="31" t="str">
        <f>IF(ISNUMBER($N224),DisimulateNexus($I$8:$I$17,K$8:K$17,P$3,P$4),"")</f>
        <v/>
      </c>
      <c r="Q224" s="31" t="str">
        <f>IF(ISNUMBER($N224),DisimulateNexus($I$8:$I$17,L$8:L$17,Q$3,Q$4),"")</f>
        <v/>
      </c>
      <c r="BA224" s="31"/>
      <c r="BB224" s="31"/>
      <c r="BC224" s="31"/>
      <c r="BD224" s="31"/>
    </row>
    <row r="225" spans="1:56">
      <c r="A225" s="31">
        <v>218</v>
      </c>
      <c r="B225" s="30">
        <v>2015</v>
      </c>
      <c r="C225" s="30">
        <v>8</v>
      </c>
      <c r="D225" s="30">
        <v>6</v>
      </c>
      <c r="E225" s="30"/>
      <c r="F225" s="30"/>
      <c r="G225" s="30"/>
      <c r="N225" s="30" t="str">
        <f t="shared" si="28"/>
        <v/>
      </c>
      <c r="O225" s="31" t="str">
        <f>IF(ISNUMBER($N225),DisimulateNexus($I$8:$I$17,J$8:J$17,O$3,O$4),"")</f>
        <v/>
      </c>
      <c r="P225" s="31" t="str">
        <f>IF(ISNUMBER($N225),DisimulateNexus($I$8:$I$17,K$8:K$17,P$3,P$4),"")</f>
        <v/>
      </c>
      <c r="Q225" s="31" t="str">
        <f>IF(ISNUMBER($N225),DisimulateNexus($I$8:$I$17,L$8:L$17,Q$3,Q$4),"")</f>
        <v/>
      </c>
      <c r="BA225" s="31"/>
      <c r="BB225" s="31"/>
      <c r="BC225" s="31"/>
      <c r="BD225" s="31"/>
    </row>
    <row r="226" spans="1:56">
      <c r="A226" s="31">
        <v>219</v>
      </c>
      <c r="B226" s="30">
        <v>2015</v>
      </c>
      <c r="C226" s="30">
        <v>8</v>
      </c>
      <c r="D226" s="30">
        <v>7</v>
      </c>
      <c r="E226" s="30"/>
      <c r="F226" s="30"/>
      <c r="G226" s="30"/>
      <c r="N226" s="30" t="str">
        <f t="shared" si="28"/>
        <v/>
      </c>
      <c r="O226" s="31" t="str">
        <f>IF(ISNUMBER($N226),DisimulateNexus($I$8:$I$17,J$8:J$17,O$3,O$4),"")</f>
        <v/>
      </c>
      <c r="P226" s="31" t="str">
        <f>IF(ISNUMBER($N226),DisimulateNexus($I$8:$I$17,K$8:K$17,P$3,P$4),"")</f>
        <v/>
      </c>
      <c r="Q226" s="31" t="str">
        <f>IF(ISNUMBER($N226),DisimulateNexus($I$8:$I$17,L$8:L$17,Q$3,Q$4),"")</f>
        <v/>
      </c>
      <c r="BA226" s="31"/>
      <c r="BB226" s="31"/>
      <c r="BC226" s="31"/>
      <c r="BD226" s="31"/>
    </row>
    <row r="227" spans="1:56">
      <c r="A227" s="31">
        <v>220</v>
      </c>
      <c r="B227" s="30">
        <v>2015</v>
      </c>
      <c r="C227" s="30">
        <v>8</v>
      </c>
      <c r="D227" s="30">
        <v>8</v>
      </c>
      <c r="E227" s="30"/>
      <c r="F227" s="30"/>
      <c r="G227" s="30"/>
      <c r="N227" s="30" t="str">
        <f t="shared" si="28"/>
        <v/>
      </c>
      <c r="O227" s="31" t="str">
        <f>IF(ISNUMBER($N227),DisimulateNexus($I$8:$I$17,J$8:J$17,O$3,O$4),"")</f>
        <v/>
      </c>
      <c r="P227" s="31" t="str">
        <f>IF(ISNUMBER($N227),DisimulateNexus($I$8:$I$17,K$8:K$17,P$3,P$4),"")</f>
        <v/>
      </c>
      <c r="Q227" s="31" t="str">
        <f>IF(ISNUMBER($N227),DisimulateNexus($I$8:$I$17,L$8:L$17,Q$3,Q$4),"")</f>
        <v/>
      </c>
      <c r="BA227" s="31"/>
      <c r="BB227" s="31"/>
      <c r="BC227" s="31"/>
      <c r="BD227" s="31"/>
    </row>
    <row r="228" spans="1:56">
      <c r="A228" s="31">
        <v>221</v>
      </c>
      <c r="B228" s="30">
        <v>2015</v>
      </c>
      <c r="C228" s="30">
        <v>8</v>
      </c>
      <c r="D228" s="30">
        <v>9</v>
      </c>
      <c r="E228" s="30"/>
      <c r="F228" s="30"/>
      <c r="G228" s="30"/>
      <c r="N228" s="30" t="str">
        <f t="shared" si="28"/>
        <v/>
      </c>
      <c r="O228" s="31" t="str">
        <f>IF(ISNUMBER($N228),DisimulateNexus($I$8:$I$17,J$8:J$17,O$3,O$4),"")</f>
        <v/>
      </c>
      <c r="P228" s="31" t="str">
        <f>IF(ISNUMBER($N228),DisimulateNexus($I$8:$I$17,K$8:K$17,P$3,P$4),"")</f>
        <v/>
      </c>
      <c r="Q228" s="31" t="str">
        <f>IF(ISNUMBER($N228),DisimulateNexus($I$8:$I$17,L$8:L$17,Q$3,Q$4),"")</f>
        <v/>
      </c>
      <c r="BA228" s="31"/>
      <c r="BB228" s="31"/>
      <c r="BC228" s="31"/>
      <c r="BD228" s="31"/>
    </row>
    <row r="229" spans="1:56">
      <c r="A229" s="31">
        <v>222</v>
      </c>
      <c r="B229" s="30">
        <v>2015</v>
      </c>
      <c r="C229" s="30">
        <v>8</v>
      </c>
      <c r="D229" s="30">
        <v>10</v>
      </c>
      <c r="E229" s="30"/>
      <c r="F229" s="30"/>
      <c r="G229" s="30"/>
      <c r="N229" s="30" t="str">
        <f t="shared" si="28"/>
        <v/>
      </c>
      <c r="O229" s="31" t="str">
        <f>IF(ISNUMBER($N229),DisimulateNexus($I$8:$I$17,J$8:J$17,O$3,O$4),"")</f>
        <v/>
      </c>
      <c r="P229" s="31" t="str">
        <f>IF(ISNUMBER($N229),DisimulateNexus($I$8:$I$17,K$8:K$17,P$3,P$4),"")</f>
        <v/>
      </c>
      <c r="Q229" s="31" t="str">
        <f>IF(ISNUMBER($N229),DisimulateNexus($I$8:$I$17,L$8:L$17,Q$3,Q$4),"")</f>
        <v/>
      </c>
      <c r="BA229" s="31"/>
      <c r="BB229" s="31"/>
      <c r="BC229" s="31"/>
      <c r="BD229" s="31"/>
    </row>
    <row r="230" spans="1:56">
      <c r="A230" s="31">
        <v>223</v>
      </c>
      <c r="B230" s="30">
        <v>2015</v>
      </c>
      <c r="C230" s="30">
        <v>8</v>
      </c>
      <c r="D230" s="30">
        <v>11</v>
      </c>
      <c r="E230" s="30"/>
      <c r="F230" s="30"/>
      <c r="G230" s="30"/>
      <c r="N230" s="30" t="str">
        <f t="shared" si="28"/>
        <v/>
      </c>
      <c r="O230" s="31" t="str">
        <f>IF(ISNUMBER($N230),DisimulateNexus($I$8:$I$17,J$8:J$17,O$3,O$4),"")</f>
        <v/>
      </c>
      <c r="P230" s="31" t="str">
        <f>IF(ISNUMBER($N230),DisimulateNexus($I$8:$I$17,K$8:K$17,P$3,P$4),"")</f>
        <v/>
      </c>
      <c r="Q230" s="31" t="str">
        <f>IF(ISNUMBER($N230),DisimulateNexus($I$8:$I$17,L$8:L$17,Q$3,Q$4),"")</f>
        <v/>
      </c>
      <c r="BA230" s="31"/>
      <c r="BB230" s="31"/>
      <c r="BC230" s="31"/>
      <c r="BD230" s="31"/>
    </row>
    <row r="231" spans="1:56">
      <c r="A231" s="31">
        <v>224</v>
      </c>
      <c r="B231" s="30">
        <v>2015</v>
      </c>
      <c r="C231" s="30">
        <v>8</v>
      </c>
      <c r="D231" s="30">
        <v>12</v>
      </c>
      <c r="E231" s="30"/>
      <c r="F231" s="30"/>
      <c r="G231" s="30"/>
      <c r="N231" s="30" t="str">
        <f t="shared" si="28"/>
        <v/>
      </c>
      <c r="O231" s="31" t="str">
        <f>IF(ISNUMBER($N231),DisimulateNexus($I$8:$I$17,J$8:J$17,O$3,O$4),"")</f>
        <v/>
      </c>
      <c r="P231" s="31" t="str">
        <f>IF(ISNUMBER($N231),DisimulateNexus($I$8:$I$17,K$8:K$17,P$3,P$4),"")</f>
        <v/>
      </c>
      <c r="Q231" s="31" t="str">
        <f>IF(ISNUMBER($N231),DisimulateNexus($I$8:$I$17,L$8:L$17,Q$3,Q$4),"")</f>
        <v/>
      </c>
      <c r="BA231" s="31"/>
      <c r="BB231" s="31"/>
      <c r="BC231" s="31"/>
      <c r="BD231" s="31"/>
    </row>
    <row r="232" spans="1:56">
      <c r="A232" s="31">
        <v>225</v>
      </c>
      <c r="B232" s="30">
        <v>2015</v>
      </c>
      <c r="C232" s="30">
        <v>8</v>
      </c>
      <c r="D232" s="30">
        <v>13</v>
      </c>
      <c r="E232" s="30"/>
      <c r="F232" s="30"/>
      <c r="G232" s="30"/>
      <c r="N232" s="30" t="str">
        <f t="shared" si="28"/>
        <v/>
      </c>
      <c r="O232" s="31" t="str">
        <f>IF(ISNUMBER($N232),DisimulateNexus($I$8:$I$17,J$8:J$17,O$3,O$4),"")</f>
        <v/>
      </c>
      <c r="P232" s="31" t="str">
        <f>IF(ISNUMBER($N232),DisimulateNexus($I$8:$I$17,K$8:K$17,P$3,P$4),"")</f>
        <v/>
      </c>
      <c r="Q232" s="31" t="str">
        <f>IF(ISNUMBER($N232),DisimulateNexus($I$8:$I$17,L$8:L$17,Q$3,Q$4),"")</f>
        <v/>
      </c>
      <c r="BA232" s="31"/>
      <c r="BB232" s="31"/>
      <c r="BC232" s="31"/>
      <c r="BD232" s="31"/>
    </row>
    <row r="233" spans="1:56">
      <c r="A233" s="31">
        <v>226</v>
      </c>
      <c r="B233" s="30">
        <v>2015</v>
      </c>
      <c r="C233" s="30">
        <v>8</v>
      </c>
      <c r="D233" s="30">
        <v>14</v>
      </c>
      <c r="E233" s="30"/>
      <c r="F233" s="30"/>
      <c r="G233" s="30"/>
      <c r="N233" s="30" t="str">
        <f t="shared" si="28"/>
        <v/>
      </c>
      <c r="O233" s="31" t="str">
        <f>IF(ISNUMBER($N233),DisimulateNexus($I$8:$I$17,J$8:J$17,O$3,O$4),"")</f>
        <v/>
      </c>
      <c r="P233" s="31" t="str">
        <f>IF(ISNUMBER($N233),DisimulateNexus($I$8:$I$17,K$8:K$17,P$3,P$4),"")</f>
        <v/>
      </c>
      <c r="Q233" s="31" t="str">
        <f>IF(ISNUMBER($N233),DisimulateNexus($I$8:$I$17,L$8:L$17,Q$3,Q$4),"")</f>
        <v/>
      </c>
      <c r="BA233" s="31"/>
      <c r="BB233" s="31"/>
      <c r="BC233" s="31"/>
      <c r="BD233" s="31"/>
    </row>
    <row r="234" spans="1:56">
      <c r="A234" s="31">
        <v>227</v>
      </c>
      <c r="B234" s="30">
        <v>2015</v>
      </c>
      <c r="C234" s="30">
        <v>8</v>
      </c>
      <c r="D234" s="30">
        <v>15</v>
      </c>
      <c r="E234" s="30"/>
      <c r="F234" s="30"/>
      <c r="G234" s="30"/>
      <c r="N234" s="30" t="str">
        <f t="shared" si="28"/>
        <v/>
      </c>
      <c r="O234" s="31" t="str">
        <f>IF(ISNUMBER($N234),DisimulateNexus($I$8:$I$17,J$8:J$17,O$3,O$4),"")</f>
        <v/>
      </c>
      <c r="P234" s="31" t="str">
        <f>IF(ISNUMBER($N234),DisimulateNexus($I$8:$I$17,K$8:K$17,P$3,P$4),"")</f>
        <v/>
      </c>
      <c r="Q234" s="31" t="str">
        <f>IF(ISNUMBER($N234),DisimulateNexus($I$8:$I$17,L$8:L$17,Q$3,Q$4),"")</f>
        <v/>
      </c>
      <c r="BA234" s="31"/>
      <c r="BB234" s="31"/>
      <c r="BC234" s="31"/>
      <c r="BD234" s="31"/>
    </row>
    <row r="235" spans="1:56">
      <c r="A235" s="31">
        <v>228</v>
      </c>
      <c r="B235" s="30">
        <v>2015</v>
      </c>
      <c r="C235" s="30">
        <v>8</v>
      </c>
      <c r="D235" s="30">
        <v>16</v>
      </c>
      <c r="E235" s="30"/>
      <c r="F235" s="30"/>
      <c r="G235" s="30"/>
      <c r="N235" s="30" t="str">
        <f t="shared" si="28"/>
        <v/>
      </c>
      <c r="O235" s="31" t="str">
        <f>IF(ISNUMBER($N235),DisimulateNexus($I$8:$I$17,J$8:J$17,O$3,O$4),"")</f>
        <v/>
      </c>
      <c r="P235" s="31" t="str">
        <f>IF(ISNUMBER($N235),DisimulateNexus($I$8:$I$17,K$8:K$17,P$3,P$4),"")</f>
        <v/>
      </c>
      <c r="Q235" s="31" t="str">
        <f>IF(ISNUMBER($N235),DisimulateNexus($I$8:$I$17,L$8:L$17,Q$3,Q$4),"")</f>
        <v/>
      </c>
      <c r="BA235" s="31"/>
      <c r="BB235" s="31"/>
      <c r="BC235" s="31"/>
      <c r="BD235" s="31"/>
    </row>
    <row r="236" spans="1:56">
      <c r="A236" s="31">
        <v>229</v>
      </c>
      <c r="B236" s="30">
        <v>2015</v>
      </c>
      <c r="C236" s="30">
        <v>8</v>
      </c>
      <c r="D236" s="30">
        <v>17</v>
      </c>
      <c r="N236" s="30" t="str">
        <f t="shared" si="28"/>
        <v/>
      </c>
      <c r="O236" s="31" t="str">
        <f>IF(ISNUMBER($N236),DisimulateNexus($I$8:$I$17,J$8:J$17,O$3,O$4),"")</f>
        <v/>
      </c>
      <c r="P236" s="31" t="str">
        <f>IF(ISNUMBER($N236),DisimulateNexus($I$8:$I$17,K$8:K$17,P$3,P$4),"")</f>
        <v/>
      </c>
      <c r="Q236" s="31" t="str">
        <f>IF(ISNUMBER($N236),DisimulateNexus($I$8:$I$17,L$8:L$17,Q$3,Q$4),"")</f>
        <v/>
      </c>
      <c r="BA236" s="31"/>
      <c r="BB236" s="31"/>
      <c r="BC236" s="31"/>
      <c r="BD236" s="31"/>
    </row>
    <row r="237" spans="1:56">
      <c r="A237" s="31">
        <v>230</v>
      </c>
      <c r="B237" s="30">
        <v>2015</v>
      </c>
      <c r="C237" s="30">
        <v>8</v>
      </c>
      <c r="D237" s="30">
        <v>18</v>
      </c>
      <c r="N237" s="30" t="str">
        <f t="shared" si="28"/>
        <v/>
      </c>
      <c r="O237" s="31" t="str">
        <f>IF(ISNUMBER($N237),DisimulateNexus($I$8:$I$17,J$8:J$17,O$3,O$4),"")</f>
        <v/>
      </c>
      <c r="P237" s="31" t="str">
        <f>IF(ISNUMBER($N237),DisimulateNexus($I$8:$I$17,K$8:K$17,P$3,P$4),"")</f>
        <v/>
      </c>
      <c r="Q237" s="31" t="str">
        <f>IF(ISNUMBER($N237),DisimulateNexus($I$8:$I$17,L$8:L$17,Q$3,Q$4),"")</f>
        <v/>
      </c>
      <c r="BA237" s="31"/>
      <c r="BB237" s="31"/>
      <c r="BC237" s="31"/>
      <c r="BD237" s="31"/>
    </row>
    <row r="238" spans="1:56">
      <c r="A238" s="31">
        <v>231</v>
      </c>
      <c r="B238" s="30">
        <v>2015</v>
      </c>
      <c r="C238" s="30">
        <v>8</v>
      </c>
      <c r="D238" s="30">
        <v>19</v>
      </c>
      <c r="N238" s="30" t="str">
        <f t="shared" si="28"/>
        <v/>
      </c>
      <c r="O238" s="31" t="str">
        <f>IF(ISNUMBER($N238),DisimulateNexus($I$8:$I$17,J$8:J$17,O$3,O$4),"")</f>
        <v/>
      </c>
      <c r="P238" s="31" t="str">
        <f>IF(ISNUMBER($N238),DisimulateNexus($I$8:$I$17,K$8:K$17,P$3,P$4),"")</f>
        <v/>
      </c>
      <c r="Q238" s="31" t="str">
        <f>IF(ISNUMBER($N238),DisimulateNexus($I$8:$I$17,L$8:L$17,Q$3,Q$4),"")</f>
        <v/>
      </c>
      <c r="BA238" s="31"/>
      <c r="BB238" s="31"/>
      <c r="BC238" s="31"/>
      <c r="BD238" s="31"/>
    </row>
    <row r="239" spans="1:56">
      <c r="A239" s="31">
        <v>232</v>
      </c>
      <c r="B239" s="30">
        <v>2015</v>
      </c>
      <c r="C239" s="30">
        <v>8</v>
      </c>
      <c r="D239" s="30">
        <v>20</v>
      </c>
      <c r="N239" s="30" t="str">
        <f t="shared" si="28"/>
        <v/>
      </c>
      <c r="O239" s="31" t="str">
        <f>IF(ISNUMBER($N239),DisimulateNexus($I$8:$I$17,J$8:J$17,O$3,O$4),"")</f>
        <v/>
      </c>
      <c r="P239" s="31" t="str">
        <f>IF(ISNUMBER($N239),DisimulateNexus($I$8:$I$17,K$8:K$17,P$3,P$4),"")</f>
        <v/>
      </c>
      <c r="Q239" s="31" t="str">
        <f>IF(ISNUMBER($N239),DisimulateNexus($I$8:$I$17,L$8:L$17,Q$3,Q$4),"")</f>
        <v/>
      </c>
      <c r="BA239" s="31"/>
      <c r="BB239" s="31"/>
      <c r="BC239" s="31"/>
      <c r="BD239" s="31"/>
    </row>
    <row r="240" spans="1:56">
      <c r="A240" s="31">
        <v>233</v>
      </c>
      <c r="B240" s="30">
        <v>2015</v>
      </c>
      <c r="C240" s="30">
        <v>8</v>
      </c>
      <c r="D240" s="30">
        <v>21</v>
      </c>
      <c r="N240" s="30" t="str">
        <f t="shared" si="28"/>
        <v/>
      </c>
      <c r="O240" s="31" t="str">
        <f>IF(ISNUMBER($N240),DisimulateNexus($I$8:$I$17,J$8:J$17,O$3,O$4),"")</f>
        <v/>
      </c>
      <c r="P240" s="31" t="str">
        <f>IF(ISNUMBER($N240),DisimulateNexus($I$8:$I$17,K$8:K$17,P$3,P$4),"")</f>
        <v/>
      </c>
      <c r="Q240" s="31" t="str">
        <f>IF(ISNUMBER($N240),DisimulateNexus($I$8:$I$17,L$8:L$17,Q$3,Q$4),"")</f>
        <v/>
      </c>
      <c r="BA240" s="31"/>
      <c r="BB240" s="31"/>
      <c r="BC240" s="31"/>
      <c r="BD240" s="31"/>
    </row>
    <row r="241" spans="1:56">
      <c r="A241" s="31">
        <v>234</v>
      </c>
      <c r="B241" s="30">
        <v>2015</v>
      </c>
      <c r="C241" s="30">
        <v>8</v>
      </c>
      <c r="D241" s="30">
        <v>22</v>
      </c>
      <c r="N241" s="30" t="str">
        <f t="shared" si="28"/>
        <v/>
      </c>
      <c r="O241" s="31" t="str">
        <f>IF(ISNUMBER($N241),DisimulateNexus($I$8:$I$17,J$8:J$17,O$3,O$4),"")</f>
        <v/>
      </c>
      <c r="P241" s="31" t="str">
        <f>IF(ISNUMBER($N241),DisimulateNexus($I$8:$I$17,K$8:K$17,P$3,P$4),"")</f>
        <v/>
      </c>
      <c r="Q241" s="31" t="str">
        <f>IF(ISNUMBER($N241),DisimulateNexus($I$8:$I$17,L$8:L$17,Q$3,Q$4),"")</f>
        <v/>
      </c>
      <c r="BA241" s="31"/>
      <c r="BB241" s="31"/>
      <c r="BC241" s="31"/>
      <c r="BD241" s="31"/>
    </row>
    <row r="242" spans="1:56">
      <c r="A242" s="31">
        <v>235</v>
      </c>
      <c r="B242" s="30">
        <v>2015</v>
      </c>
      <c r="C242" s="30">
        <v>8</v>
      </c>
      <c r="D242" s="30">
        <v>23</v>
      </c>
      <c r="N242" s="30" t="str">
        <f t="shared" si="28"/>
        <v/>
      </c>
      <c r="O242" s="31" t="str">
        <f>IF(ISNUMBER($N242),DisimulateNexus($I$8:$I$17,J$8:J$17,O$3,O$4),"")</f>
        <v/>
      </c>
      <c r="P242" s="31" t="str">
        <f>IF(ISNUMBER($N242),DisimulateNexus($I$8:$I$17,K$8:K$17,P$3,P$4),"")</f>
        <v/>
      </c>
      <c r="Q242" s="31" t="str">
        <f>IF(ISNUMBER($N242),DisimulateNexus($I$8:$I$17,L$8:L$17,Q$3,Q$4),"")</f>
        <v/>
      </c>
      <c r="BA242" s="31"/>
      <c r="BB242" s="31"/>
      <c r="BC242" s="31"/>
      <c r="BD242" s="31"/>
    </row>
    <row r="243" spans="1:56">
      <c r="A243" s="31">
        <v>236</v>
      </c>
      <c r="B243" s="30">
        <v>2015</v>
      </c>
      <c r="C243" s="30">
        <v>8</v>
      </c>
      <c r="D243" s="30">
        <v>24</v>
      </c>
      <c r="N243" s="30" t="str">
        <f t="shared" si="28"/>
        <v/>
      </c>
      <c r="O243" s="31" t="str">
        <f>IF(ISNUMBER($N243),DisimulateNexus($I$8:$I$17,J$8:J$17,O$3,O$4),"")</f>
        <v/>
      </c>
      <c r="P243" s="31" t="str">
        <f>IF(ISNUMBER($N243),DisimulateNexus($I$8:$I$17,K$8:K$17,P$3,P$4),"")</f>
        <v/>
      </c>
      <c r="Q243" s="31" t="str">
        <f>IF(ISNUMBER($N243),DisimulateNexus($I$8:$I$17,L$8:L$17,Q$3,Q$4),"")</f>
        <v/>
      </c>
      <c r="BA243" s="31"/>
      <c r="BB243" s="31"/>
      <c r="BC243" s="31"/>
      <c r="BD243" s="31"/>
    </row>
    <row r="244" spans="1:56">
      <c r="A244" s="31">
        <v>237</v>
      </c>
      <c r="B244" s="30">
        <v>2015</v>
      </c>
      <c r="C244" s="30">
        <v>8</v>
      </c>
      <c r="D244" s="30">
        <v>25</v>
      </c>
      <c r="N244" s="30" t="str">
        <f t="shared" si="28"/>
        <v/>
      </c>
      <c r="O244" s="31" t="str">
        <f>IF(ISNUMBER($N244),DisimulateNexus($I$8:$I$17,J$8:J$17,O$3,O$4),"")</f>
        <v/>
      </c>
      <c r="P244" s="31" t="str">
        <f>IF(ISNUMBER($N244),DisimulateNexus($I$8:$I$17,K$8:K$17,P$3,P$4),"")</f>
        <v/>
      </c>
      <c r="Q244" s="31" t="str">
        <f>IF(ISNUMBER($N244),DisimulateNexus($I$8:$I$17,L$8:L$17,Q$3,Q$4),"")</f>
        <v/>
      </c>
      <c r="BA244" s="31"/>
      <c r="BB244" s="31"/>
      <c r="BC244" s="31"/>
      <c r="BD244" s="31"/>
    </row>
    <row r="245" spans="1:56">
      <c r="A245" s="31">
        <v>238</v>
      </c>
      <c r="B245" s="30">
        <v>2015</v>
      </c>
      <c r="C245" s="30">
        <v>8</v>
      </c>
      <c r="D245" s="30">
        <v>26</v>
      </c>
      <c r="N245" s="30" t="str">
        <f t="shared" si="28"/>
        <v/>
      </c>
      <c r="O245" s="31" t="str">
        <f>IF(ISNUMBER($N245),DisimulateNexus($I$8:$I$17,J$8:J$17,O$3,O$4),"")</f>
        <v/>
      </c>
      <c r="P245" s="31" t="str">
        <f>IF(ISNUMBER($N245),DisimulateNexus($I$8:$I$17,K$8:K$17,P$3,P$4),"")</f>
        <v/>
      </c>
      <c r="Q245" s="31" t="str">
        <f>IF(ISNUMBER($N245),DisimulateNexus($I$8:$I$17,L$8:L$17,Q$3,Q$4),"")</f>
        <v/>
      </c>
      <c r="BA245" s="31"/>
      <c r="BB245" s="31"/>
      <c r="BC245" s="31"/>
      <c r="BD245" s="31"/>
    </row>
    <row r="246" spans="1:56">
      <c r="A246" s="31">
        <v>239</v>
      </c>
      <c r="B246" s="30">
        <v>2015</v>
      </c>
      <c r="C246" s="30">
        <v>8</v>
      </c>
      <c r="D246" s="30">
        <v>27</v>
      </c>
      <c r="N246" s="30" t="str">
        <f t="shared" si="28"/>
        <v/>
      </c>
      <c r="O246" s="31" t="str">
        <f>IF(ISNUMBER($N246),DisimulateNexus($I$8:$I$17,J$8:J$17,O$3,O$4),"")</f>
        <v/>
      </c>
      <c r="P246" s="31" t="str">
        <f>IF(ISNUMBER($N246),DisimulateNexus($I$8:$I$17,K$8:K$17,P$3,P$4),"")</f>
        <v/>
      </c>
      <c r="Q246" s="31" t="str">
        <f>IF(ISNUMBER($N246),DisimulateNexus($I$8:$I$17,L$8:L$17,Q$3,Q$4),"")</f>
        <v/>
      </c>
      <c r="BA246" s="31"/>
      <c r="BB246" s="31"/>
      <c r="BC246" s="31"/>
      <c r="BD246" s="31"/>
    </row>
    <row r="247" spans="1:56">
      <c r="A247" s="31">
        <v>240</v>
      </c>
      <c r="B247" s="30">
        <v>2015</v>
      </c>
      <c r="C247" s="30">
        <v>8</v>
      </c>
      <c r="D247" s="30">
        <v>28</v>
      </c>
      <c r="N247" s="30" t="str">
        <f t="shared" si="28"/>
        <v/>
      </c>
      <c r="O247" s="31" t="str">
        <f>IF(ISNUMBER($N247),DisimulateNexus($I$8:$I$17,J$8:J$17,O$3,O$4),"")</f>
        <v/>
      </c>
      <c r="P247" s="31" t="str">
        <f>IF(ISNUMBER($N247),DisimulateNexus($I$8:$I$17,K$8:K$17,P$3,P$4),"")</f>
        <v/>
      </c>
      <c r="Q247" s="31" t="str">
        <f>IF(ISNUMBER($N247),DisimulateNexus($I$8:$I$17,L$8:L$17,Q$3,Q$4),"")</f>
        <v/>
      </c>
      <c r="BA247" s="31"/>
      <c r="BB247" s="31"/>
      <c r="BC247" s="31"/>
      <c r="BD247" s="31"/>
    </row>
    <row r="248" spans="1:56">
      <c r="A248" s="31">
        <v>241</v>
      </c>
      <c r="B248" s="30">
        <v>2015</v>
      </c>
      <c r="C248" s="30">
        <v>8</v>
      </c>
      <c r="D248" s="30">
        <v>29</v>
      </c>
      <c r="N248" s="30" t="str">
        <f t="shared" si="28"/>
        <v/>
      </c>
      <c r="O248" s="31" t="str">
        <f>IF(ISNUMBER($N248),DisimulateNexus($I$8:$I$17,J$8:J$17,O$3,O$4),"")</f>
        <v/>
      </c>
      <c r="P248" s="31" t="str">
        <f>IF(ISNUMBER($N248),DisimulateNexus($I$8:$I$17,K$8:K$17,P$3,P$4),"")</f>
        <v/>
      </c>
      <c r="Q248" s="31" t="str">
        <f>IF(ISNUMBER($N248),DisimulateNexus($I$8:$I$17,L$8:L$17,Q$3,Q$4),"")</f>
        <v/>
      </c>
      <c r="BA248" s="31"/>
      <c r="BB248" s="31"/>
      <c r="BC248" s="31"/>
      <c r="BD248" s="31"/>
    </row>
    <row r="249" spans="1:56">
      <c r="A249" s="31">
        <v>242</v>
      </c>
      <c r="B249" s="30">
        <v>2015</v>
      </c>
      <c r="C249" s="30">
        <v>8</v>
      </c>
      <c r="D249" s="30">
        <v>30</v>
      </c>
      <c r="N249" s="30" t="str">
        <f t="shared" si="28"/>
        <v/>
      </c>
      <c r="O249" s="31" t="str">
        <f>IF(ISNUMBER($N249),DisimulateNexus($I$8:$I$17,J$8:J$17,O$3,O$4),"")</f>
        <v/>
      </c>
      <c r="P249" s="31" t="str">
        <f>IF(ISNUMBER($N249),DisimulateNexus($I$8:$I$17,K$8:K$17,P$3,P$4),"")</f>
        <v/>
      </c>
      <c r="Q249" s="31" t="str">
        <f>IF(ISNUMBER($N249),DisimulateNexus($I$8:$I$17,L$8:L$17,Q$3,Q$4),"")</f>
        <v/>
      </c>
      <c r="BA249" s="31"/>
      <c r="BB249" s="31"/>
      <c r="BC249" s="31"/>
      <c r="BD249" s="31"/>
    </row>
    <row r="250" spans="1:56">
      <c r="A250" s="31">
        <v>243</v>
      </c>
      <c r="B250" s="30">
        <v>2015</v>
      </c>
      <c r="C250" s="30">
        <v>8</v>
      </c>
      <c r="D250" s="30">
        <v>31</v>
      </c>
      <c r="N250" s="30" t="str">
        <f t="shared" si="28"/>
        <v/>
      </c>
      <c r="O250" s="31" t="str">
        <f>IF(ISNUMBER($N250),DisimulateNexus($I$8:$I$17,J$8:J$17,O$3,O$4),"")</f>
        <v/>
      </c>
      <c r="P250" s="31" t="str">
        <f>IF(ISNUMBER($N250),DisimulateNexus($I$8:$I$17,K$8:K$17,P$3,P$4),"")</f>
        <v/>
      </c>
      <c r="Q250" s="31" t="str">
        <f>IF(ISNUMBER($N250),DisimulateNexus($I$8:$I$17,L$8:L$17,Q$3,Q$4),"")</f>
        <v/>
      </c>
      <c r="BA250" s="31"/>
      <c r="BB250" s="31"/>
      <c r="BC250" s="31"/>
      <c r="BD250" s="31"/>
    </row>
    <row r="251" spans="1:56">
      <c r="A251" s="31">
        <v>244</v>
      </c>
      <c r="B251" s="30">
        <v>2015</v>
      </c>
      <c r="C251" s="30">
        <v>9</v>
      </c>
      <c r="D251" s="30">
        <v>1</v>
      </c>
      <c r="N251" s="30" t="str">
        <f t="shared" si="28"/>
        <v/>
      </c>
      <c r="O251" s="31" t="str">
        <f>IF(ISNUMBER($N251),DisimulateNexus($I$8:$I$17,J$8:J$17,O$3,O$4),"")</f>
        <v/>
      </c>
      <c r="P251" s="31" t="str">
        <f>IF(ISNUMBER($N251),DisimulateNexus($I$8:$I$17,K$8:K$17,P$3,P$4),"")</f>
        <v/>
      </c>
      <c r="Q251" s="31" t="str">
        <f>IF(ISNUMBER($N251),DisimulateNexus($I$8:$I$17,L$8:L$17,Q$3,Q$4),"")</f>
        <v/>
      </c>
      <c r="BA251" s="31"/>
      <c r="BB251" s="31"/>
      <c r="BC251" s="31"/>
      <c r="BD251" s="31"/>
    </row>
    <row r="252" spans="1:56">
      <c r="A252" s="31">
        <v>245</v>
      </c>
      <c r="B252" s="30">
        <v>2015</v>
      </c>
      <c r="C252" s="30">
        <v>9</v>
      </c>
      <c r="D252" s="30">
        <v>2</v>
      </c>
      <c r="N252" s="30" t="str">
        <f t="shared" si="28"/>
        <v/>
      </c>
      <c r="O252" s="31" t="str">
        <f>IF(ISNUMBER($N252),DisimulateNexus($I$8:$I$17,J$8:J$17,O$3,O$4),"")</f>
        <v/>
      </c>
      <c r="P252" s="31" t="str">
        <f>IF(ISNUMBER($N252),DisimulateNexus($I$8:$I$17,K$8:K$17,P$3,P$4),"")</f>
        <v/>
      </c>
      <c r="Q252" s="31" t="str">
        <f>IF(ISNUMBER($N252),DisimulateNexus($I$8:$I$17,L$8:L$17,Q$3,Q$4),"")</f>
        <v/>
      </c>
      <c r="BA252" s="31"/>
      <c r="BB252" s="31"/>
      <c r="BC252" s="31"/>
      <c r="BD252" s="31"/>
    </row>
    <row r="253" spans="1:56">
      <c r="A253" s="31">
        <v>246</v>
      </c>
      <c r="B253" s="30">
        <v>2015</v>
      </c>
      <c r="C253" s="30">
        <v>9</v>
      </c>
      <c r="D253" s="30">
        <v>3</v>
      </c>
      <c r="N253" s="30" t="str">
        <f t="shared" si="28"/>
        <v/>
      </c>
      <c r="O253" s="31" t="str">
        <f>IF(ISNUMBER($N253),DisimulateNexus($I$8:$I$17,J$8:J$17,O$3,O$4),"")</f>
        <v/>
      </c>
      <c r="P253" s="31" t="str">
        <f>IF(ISNUMBER($N253),DisimulateNexus($I$8:$I$17,K$8:K$17,P$3,P$4),"")</f>
        <v/>
      </c>
      <c r="Q253" s="31" t="str">
        <f>IF(ISNUMBER($N253),DisimulateNexus($I$8:$I$17,L$8:L$17,Q$3,Q$4),"")</f>
        <v/>
      </c>
      <c r="BA253" s="31"/>
      <c r="BB253" s="31"/>
      <c r="BC253" s="31"/>
      <c r="BD253" s="31"/>
    </row>
    <row r="254" spans="1:56">
      <c r="A254" s="31">
        <v>247</v>
      </c>
      <c r="B254" s="30">
        <v>2015</v>
      </c>
      <c r="C254" s="30">
        <v>9</v>
      </c>
      <c r="D254" s="30">
        <v>4</v>
      </c>
      <c r="N254" s="30" t="str">
        <f t="shared" si="28"/>
        <v/>
      </c>
      <c r="O254" s="31" t="str">
        <f>IF(ISNUMBER($N254),DisimulateNexus($I$8:$I$17,J$8:J$17,O$3,O$4),"")</f>
        <v/>
      </c>
      <c r="P254" s="31" t="str">
        <f>IF(ISNUMBER($N254),DisimulateNexus($I$8:$I$17,K$8:K$17,P$3,P$4),"")</f>
        <v/>
      </c>
      <c r="Q254" s="31" t="str">
        <f>IF(ISNUMBER($N254),DisimulateNexus($I$8:$I$17,L$8:L$17,Q$3,Q$4),"")</f>
        <v/>
      </c>
      <c r="BA254" s="31"/>
      <c r="BB254" s="31"/>
      <c r="BC254" s="31"/>
      <c r="BD254" s="31"/>
    </row>
    <row r="255" spans="1:56">
      <c r="A255" s="31">
        <v>248</v>
      </c>
      <c r="B255" s="30">
        <v>2015</v>
      </c>
      <c r="C255" s="30">
        <v>9</v>
      </c>
      <c r="D255" s="30">
        <v>5</v>
      </c>
      <c r="N255" s="30" t="str">
        <f t="shared" si="28"/>
        <v/>
      </c>
      <c r="O255" s="31" t="str">
        <f>IF(ISNUMBER($N255),DisimulateNexus($I$8:$I$17,J$8:J$17,O$3,O$4),"")</f>
        <v/>
      </c>
      <c r="P255" s="31" t="str">
        <f>IF(ISNUMBER($N255),DisimulateNexus($I$8:$I$17,K$8:K$17,P$3,P$4),"")</f>
        <v/>
      </c>
      <c r="Q255" s="31" t="str">
        <f>IF(ISNUMBER($N255),DisimulateNexus($I$8:$I$17,L$8:L$17,Q$3,Q$4),"")</f>
        <v/>
      </c>
      <c r="BA255" s="31"/>
      <c r="BB255" s="31"/>
      <c r="BC255" s="31"/>
      <c r="BD255" s="31"/>
    </row>
    <row r="256" spans="1:56">
      <c r="A256" s="31">
        <v>249</v>
      </c>
      <c r="B256" s="30">
        <v>2015</v>
      </c>
      <c r="C256" s="30">
        <v>9</v>
      </c>
      <c r="D256" s="30">
        <v>6</v>
      </c>
      <c r="N256" s="30" t="str">
        <f t="shared" si="28"/>
        <v/>
      </c>
      <c r="O256" s="31" t="str">
        <f>IF(ISNUMBER($N256),DisimulateNexus($I$8:$I$17,J$8:J$17,O$3,O$4),"")</f>
        <v/>
      </c>
      <c r="P256" s="31" t="str">
        <f>IF(ISNUMBER($N256),DisimulateNexus($I$8:$I$17,K$8:K$17,P$3,P$4),"")</f>
        <v/>
      </c>
      <c r="Q256" s="31" t="str">
        <f>IF(ISNUMBER($N256),DisimulateNexus($I$8:$I$17,L$8:L$17,Q$3,Q$4),"")</f>
        <v/>
      </c>
      <c r="BA256" s="31"/>
      <c r="BB256" s="31"/>
      <c r="BC256" s="31"/>
      <c r="BD256" s="31"/>
    </row>
    <row r="257" spans="1:56">
      <c r="A257" s="31">
        <v>250</v>
      </c>
      <c r="B257" s="30">
        <v>2015</v>
      </c>
      <c r="C257" s="30">
        <v>9</v>
      </c>
      <c r="D257" s="30">
        <v>7</v>
      </c>
      <c r="N257" s="30" t="str">
        <f t="shared" si="28"/>
        <v/>
      </c>
      <c r="O257" s="31" t="str">
        <f>IF(ISNUMBER($N257),DisimulateNexus($I$8:$I$17,J$8:J$17,O$3,O$4),"")</f>
        <v/>
      </c>
      <c r="P257" s="31" t="str">
        <f>IF(ISNUMBER($N257),DisimulateNexus($I$8:$I$17,K$8:K$17,P$3,P$4),"")</f>
        <v/>
      </c>
      <c r="Q257" s="31" t="str">
        <f>IF(ISNUMBER($N257),DisimulateNexus($I$8:$I$17,L$8:L$17,Q$3,Q$4),"")</f>
        <v/>
      </c>
      <c r="BA257" s="31"/>
      <c r="BB257" s="31"/>
      <c r="BC257" s="31"/>
      <c r="BD257" s="31"/>
    </row>
    <row r="258" spans="1:56">
      <c r="A258" s="31">
        <v>251</v>
      </c>
      <c r="B258" s="30">
        <v>2015</v>
      </c>
      <c r="C258" s="30">
        <v>9</v>
      </c>
      <c r="D258" s="30">
        <v>8</v>
      </c>
      <c r="N258" s="30" t="str">
        <f t="shared" si="28"/>
        <v/>
      </c>
      <c r="O258" s="31" t="str">
        <f>IF(ISNUMBER($N258),DisimulateNexus($I$8:$I$17,J$8:J$17,O$3,O$4),"")</f>
        <v/>
      </c>
      <c r="P258" s="31" t="str">
        <f>IF(ISNUMBER($N258),DisimulateNexus($I$8:$I$17,K$8:K$17,P$3,P$4),"")</f>
        <v/>
      </c>
      <c r="Q258" s="31" t="str">
        <f>IF(ISNUMBER($N258),DisimulateNexus($I$8:$I$17,L$8:L$17,Q$3,Q$4),"")</f>
        <v/>
      </c>
      <c r="BA258" s="31"/>
      <c r="BB258" s="31"/>
      <c r="BC258" s="31"/>
      <c r="BD258" s="31"/>
    </row>
    <row r="259" spans="1:56">
      <c r="A259" s="31">
        <v>252</v>
      </c>
      <c r="B259" s="30">
        <v>2015</v>
      </c>
      <c r="C259" s="30">
        <v>9</v>
      </c>
      <c r="D259" s="30">
        <v>9</v>
      </c>
      <c r="N259" s="30" t="str">
        <f t="shared" si="28"/>
        <v/>
      </c>
      <c r="O259" s="31" t="str">
        <f>IF(ISNUMBER($N259),DisimulateNexus($I$8:$I$17,J$8:J$17,O$3,O$4),"")</f>
        <v/>
      </c>
      <c r="P259" s="31" t="str">
        <f>IF(ISNUMBER($N259),DisimulateNexus($I$8:$I$17,K$8:K$17,P$3,P$4),"")</f>
        <v/>
      </c>
      <c r="Q259" s="31" t="str">
        <f>IF(ISNUMBER($N259),DisimulateNexus($I$8:$I$17,L$8:L$17,Q$3,Q$4),"")</f>
        <v/>
      </c>
      <c r="BA259" s="31"/>
      <c r="BB259" s="31"/>
      <c r="BC259" s="31"/>
      <c r="BD259" s="31"/>
    </row>
    <row r="260" spans="1:56">
      <c r="A260" s="31">
        <v>253</v>
      </c>
      <c r="B260" s="30">
        <v>2015</v>
      </c>
      <c r="C260" s="30">
        <v>9</v>
      </c>
      <c r="D260" s="30">
        <v>10</v>
      </c>
      <c r="N260" s="30" t="str">
        <f t="shared" si="28"/>
        <v/>
      </c>
      <c r="O260" s="31" t="str">
        <f>IF(ISNUMBER($N260),DisimulateNexus($I$8:$I$17,J$8:J$17,O$3,O$4),"")</f>
        <v/>
      </c>
      <c r="P260" s="31" t="str">
        <f>IF(ISNUMBER($N260),DisimulateNexus($I$8:$I$17,K$8:K$17,P$3,P$4),"")</f>
        <v/>
      </c>
      <c r="Q260" s="31" t="str">
        <f>IF(ISNUMBER($N260),DisimulateNexus($I$8:$I$17,L$8:L$17,Q$3,Q$4),"")</f>
        <v/>
      </c>
      <c r="BA260" s="31"/>
      <c r="BB260" s="31"/>
      <c r="BC260" s="31"/>
      <c r="BD260" s="31"/>
    </row>
    <row r="261" spans="1:56">
      <c r="A261" s="31">
        <v>254</v>
      </c>
      <c r="B261" s="30">
        <v>2015</v>
      </c>
      <c r="C261" s="30">
        <v>9</v>
      </c>
      <c r="D261" s="30">
        <v>11</v>
      </c>
      <c r="N261" s="30" t="str">
        <f t="shared" si="28"/>
        <v/>
      </c>
      <c r="O261" s="31" t="str">
        <f>IF(ISNUMBER($N261),DisimulateNexus($I$8:$I$17,J$8:J$17,O$3,O$4),"")</f>
        <v/>
      </c>
      <c r="P261" s="31" t="str">
        <f>IF(ISNUMBER($N261),DisimulateNexus($I$8:$I$17,K$8:K$17,P$3,P$4),"")</f>
        <v/>
      </c>
      <c r="Q261" s="31" t="str">
        <f>IF(ISNUMBER($N261),DisimulateNexus($I$8:$I$17,L$8:L$17,Q$3,Q$4),"")</f>
        <v/>
      </c>
      <c r="BA261" s="31"/>
      <c r="BB261" s="31"/>
      <c r="BC261" s="31"/>
      <c r="BD261" s="31"/>
    </row>
    <row r="262" spans="1:56">
      <c r="A262" s="31">
        <v>255</v>
      </c>
      <c r="B262" s="30">
        <v>2015</v>
      </c>
      <c r="C262" s="30">
        <v>9</v>
      </c>
      <c r="D262" s="30">
        <v>12</v>
      </c>
      <c r="N262" s="30" t="str">
        <f t="shared" si="28"/>
        <v/>
      </c>
      <c r="O262" s="31" t="str">
        <f>IF(ISNUMBER($N262),DisimulateNexus($I$8:$I$17,J$8:J$17,O$3,O$4),"")</f>
        <v/>
      </c>
      <c r="P262" s="31" t="str">
        <f>IF(ISNUMBER($N262),DisimulateNexus($I$8:$I$17,K$8:K$17,P$3,P$4),"")</f>
        <v/>
      </c>
      <c r="Q262" s="31" t="str">
        <f>IF(ISNUMBER($N262),DisimulateNexus($I$8:$I$17,L$8:L$17,Q$3,Q$4),"")</f>
        <v/>
      </c>
      <c r="BA262" s="31"/>
      <c r="BB262" s="31"/>
      <c r="BC262" s="31"/>
      <c r="BD262" s="31"/>
    </row>
    <row r="263" spans="1:56">
      <c r="A263" s="31">
        <v>256</v>
      </c>
      <c r="B263" s="30">
        <v>2015</v>
      </c>
      <c r="C263" s="30">
        <v>9</v>
      </c>
      <c r="D263" s="30">
        <v>13</v>
      </c>
      <c r="N263" s="30" t="str">
        <f t="shared" si="28"/>
        <v/>
      </c>
      <c r="O263" s="31" t="str">
        <f>IF(ISNUMBER($N263),DisimulateNexus($I$8:$I$17,J$8:J$17,O$3,O$4),"")</f>
        <v/>
      </c>
      <c r="P263" s="31" t="str">
        <f>IF(ISNUMBER($N263),DisimulateNexus($I$8:$I$17,K$8:K$17,P$3,P$4),"")</f>
        <v/>
      </c>
      <c r="Q263" s="31" t="str">
        <f>IF(ISNUMBER($N263),DisimulateNexus($I$8:$I$17,L$8:L$17,Q$3,Q$4),"")</f>
        <v/>
      </c>
      <c r="BA263" s="31"/>
      <c r="BB263" s="31"/>
      <c r="BC263" s="31"/>
      <c r="BD263" s="31"/>
    </row>
    <row r="264" spans="1:56">
      <c r="A264" s="31">
        <v>257</v>
      </c>
      <c r="B264" s="30">
        <v>2015</v>
      </c>
      <c r="C264" s="30">
        <v>9</v>
      </c>
      <c r="D264" s="30">
        <v>14</v>
      </c>
      <c r="N264" s="30" t="str">
        <f t="shared" si="28"/>
        <v/>
      </c>
      <c r="O264" s="31" t="str">
        <f>IF(ISNUMBER($N264),DisimulateNexus($I$8:$I$17,J$8:J$17,O$3,O$4),"")</f>
        <v/>
      </c>
      <c r="P264" s="31" t="str">
        <f>IF(ISNUMBER($N264),DisimulateNexus($I$8:$I$17,K$8:K$17,P$3,P$4),"")</f>
        <v/>
      </c>
      <c r="Q264" s="31" t="str">
        <f>IF(ISNUMBER($N264),DisimulateNexus($I$8:$I$17,L$8:L$17,Q$3,Q$4),"")</f>
        <v/>
      </c>
      <c r="BA264" s="31"/>
      <c r="BB264" s="31"/>
      <c r="BC264" s="31"/>
      <c r="BD264" s="31"/>
    </row>
    <row r="265" spans="1:56">
      <c r="A265" s="31">
        <v>258</v>
      </c>
      <c r="B265" s="30">
        <v>2015</v>
      </c>
      <c r="C265" s="30">
        <v>9</v>
      </c>
      <c r="D265" s="30">
        <v>15</v>
      </c>
      <c r="N265" s="30" t="str">
        <f t="shared" ref="N265:N328" si="29">IF(ISNUMBER(N264),IF(N264+1&lt;=N$6,N264+1,""),"")</f>
        <v/>
      </c>
      <c r="O265" s="31" t="str">
        <f>IF(ISNUMBER($N265),DisimulateNexus($I$8:$I$17,J$8:J$17,O$3,O$4),"")</f>
        <v/>
      </c>
      <c r="P265" s="31" t="str">
        <f>IF(ISNUMBER($N265),DisimulateNexus($I$8:$I$17,K$8:K$17,P$3,P$4),"")</f>
        <v/>
      </c>
      <c r="Q265" s="31" t="str">
        <f>IF(ISNUMBER($N265),DisimulateNexus($I$8:$I$17,L$8:L$17,Q$3,Q$4),"")</f>
        <v/>
      </c>
      <c r="BA265" s="31"/>
      <c r="BB265" s="31"/>
      <c r="BC265" s="31"/>
      <c r="BD265" s="31"/>
    </row>
    <row r="266" spans="1:56">
      <c r="A266" s="31">
        <v>259</v>
      </c>
      <c r="B266" s="30">
        <v>2015</v>
      </c>
      <c r="C266" s="30">
        <v>9</v>
      </c>
      <c r="D266" s="30">
        <v>16</v>
      </c>
      <c r="N266" s="30" t="str">
        <f t="shared" si="29"/>
        <v/>
      </c>
      <c r="O266" s="31" t="str">
        <f>IF(ISNUMBER($N266),DisimulateNexus($I$8:$I$17,J$8:J$17,O$3,O$4),"")</f>
        <v/>
      </c>
      <c r="P266" s="31" t="str">
        <f>IF(ISNUMBER($N266),DisimulateNexus($I$8:$I$17,K$8:K$17,P$3,P$4),"")</f>
        <v/>
      </c>
      <c r="Q266" s="31" t="str">
        <f>IF(ISNUMBER($N266),DisimulateNexus($I$8:$I$17,L$8:L$17,Q$3,Q$4),"")</f>
        <v/>
      </c>
      <c r="BA266" s="31"/>
      <c r="BB266" s="31"/>
      <c r="BC266" s="31"/>
      <c r="BD266" s="31"/>
    </row>
    <row r="267" spans="1:56">
      <c r="A267" s="31">
        <v>260</v>
      </c>
      <c r="B267" s="30">
        <v>2015</v>
      </c>
      <c r="C267" s="30">
        <v>9</v>
      </c>
      <c r="D267" s="30">
        <v>17</v>
      </c>
      <c r="N267" s="30" t="str">
        <f t="shared" si="29"/>
        <v/>
      </c>
      <c r="O267" s="31" t="str">
        <f>IF(ISNUMBER($N267),DisimulateNexus($I$8:$I$17,J$8:J$17,O$3,O$4),"")</f>
        <v/>
      </c>
      <c r="P267" s="31" t="str">
        <f>IF(ISNUMBER($N267),DisimulateNexus($I$8:$I$17,K$8:K$17,P$3,P$4),"")</f>
        <v/>
      </c>
      <c r="Q267" s="31" t="str">
        <f>IF(ISNUMBER($N267),DisimulateNexus($I$8:$I$17,L$8:L$17,Q$3,Q$4),"")</f>
        <v/>
      </c>
      <c r="BA267" s="31"/>
      <c r="BB267" s="31"/>
      <c r="BC267" s="31"/>
      <c r="BD267" s="31"/>
    </row>
    <row r="268" spans="1:56">
      <c r="A268" s="31">
        <v>261</v>
      </c>
      <c r="B268" s="30">
        <v>2015</v>
      </c>
      <c r="C268" s="30">
        <v>9</v>
      </c>
      <c r="D268" s="30">
        <v>18</v>
      </c>
      <c r="N268" s="30" t="str">
        <f t="shared" si="29"/>
        <v/>
      </c>
      <c r="O268" s="31" t="str">
        <f>IF(ISNUMBER($N268),DisimulateNexus($I$8:$I$17,J$8:J$17,O$3,O$4),"")</f>
        <v/>
      </c>
      <c r="P268" s="31" t="str">
        <f>IF(ISNUMBER($N268),DisimulateNexus($I$8:$I$17,K$8:K$17,P$3,P$4),"")</f>
        <v/>
      </c>
      <c r="Q268" s="31" t="str">
        <f>IF(ISNUMBER($N268),DisimulateNexus($I$8:$I$17,L$8:L$17,Q$3,Q$4),"")</f>
        <v/>
      </c>
      <c r="BA268" s="31"/>
      <c r="BB268" s="31"/>
      <c r="BC268" s="31"/>
      <c r="BD268" s="31"/>
    </row>
    <row r="269" spans="1:56">
      <c r="A269" s="31">
        <v>262</v>
      </c>
      <c r="B269" s="30">
        <v>2015</v>
      </c>
      <c r="C269" s="30">
        <v>9</v>
      </c>
      <c r="D269" s="30">
        <v>19</v>
      </c>
      <c r="N269" s="30" t="str">
        <f t="shared" si="29"/>
        <v/>
      </c>
      <c r="O269" s="31" t="str">
        <f>IF(ISNUMBER($N269),DisimulateNexus($I$8:$I$17,J$8:J$17,O$3,O$4),"")</f>
        <v/>
      </c>
      <c r="P269" s="31" t="str">
        <f>IF(ISNUMBER($N269),DisimulateNexus($I$8:$I$17,K$8:K$17,P$3,P$4),"")</f>
        <v/>
      </c>
      <c r="Q269" s="31" t="str">
        <f>IF(ISNUMBER($N269),DisimulateNexus($I$8:$I$17,L$8:L$17,Q$3,Q$4),"")</f>
        <v/>
      </c>
      <c r="BA269" s="31"/>
      <c r="BB269" s="31"/>
      <c r="BC269" s="31"/>
      <c r="BD269" s="31"/>
    </row>
    <row r="270" spans="1:56">
      <c r="A270" s="31">
        <v>263</v>
      </c>
      <c r="B270" s="30">
        <v>2015</v>
      </c>
      <c r="C270" s="30">
        <v>9</v>
      </c>
      <c r="D270" s="30">
        <v>20</v>
      </c>
      <c r="N270" s="30" t="str">
        <f t="shared" si="29"/>
        <v/>
      </c>
      <c r="O270" s="31" t="str">
        <f>IF(ISNUMBER($N270),DisimulateNexus($I$8:$I$17,J$8:J$17,O$3,O$4),"")</f>
        <v/>
      </c>
      <c r="P270" s="31" t="str">
        <f>IF(ISNUMBER($N270),DisimulateNexus($I$8:$I$17,K$8:K$17,P$3,P$4),"")</f>
        <v/>
      </c>
      <c r="Q270" s="31" t="str">
        <f>IF(ISNUMBER($N270),DisimulateNexus($I$8:$I$17,L$8:L$17,Q$3,Q$4),"")</f>
        <v/>
      </c>
      <c r="BA270" s="31"/>
      <c r="BB270" s="31"/>
      <c r="BC270" s="31"/>
      <c r="BD270" s="31"/>
    </row>
    <row r="271" spans="1:56">
      <c r="A271" s="31">
        <v>264</v>
      </c>
      <c r="B271" s="30">
        <v>2015</v>
      </c>
      <c r="C271" s="30">
        <v>9</v>
      </c>
      <c r="D271" s="30">
        <v>21</v>
      </c>
      <c r="N271" s="30" t="str">
        <f t="shared" si="29"/>
        <v/>
      </c>
      <c r="O271" s="31" t="str">
        <f>IF(ISNUMBER($N271),DisimulateNexus($I$8:$I$17,J$8:J$17,O$3,O$4),"")</f>
        <v/>
      </c>
      <c r="P271" s="31" t="str">
        <f>IF(ISNUMBER($N271),DisimulateNexus($I$8:$I$17,K$8:K$17,P$3,P$4),"")</f>
        <v/>
      </c>
      <c r="Q271" s="31" t="str">
        <f>IF(ISNUMBER($N271),DisimulateNexus($I$8:$I$17,L$8:L$17,Q$3,Q$4),"")</f>
        <v/>
      </c>
      <c r="BA271" s="31"/>
      <c r="BB271" s="31"/>
      <c r="BC271" s="31"/>
      <c r="BD271" s="31"/>
    </row>
    <row r="272" spans="1:56">
      <c r="A272" s="31">
        <v>265</v>
      </c>
      <c r="B272" s="30">
        <v>2015</v>
      </c>
      <c r="C272" s="30">
        <v>9</v>
      </c>
      <c r="D272" s="30">
        <v>22</v>
      </c>
      <c r="N272" s="30" t="str">
        <f t="shared" si="29"/>
        <v/>
      </c>
      <c r="O272" s="31" t="str">
        <f>IF(ISNUMBER($N272),DisimulateNexus($I$8:$I$17,J$8:J$17,O$3,O$4),"")</f>
        <v/>
      </c>
      <c r="P272" s="31" t="str">
        <f>IF(ISNUMBER($N272),DisimulateNexus($I$8:$I$17,K$8:K$17,P$3,P$4),"")</f>
        <v/>
      </c>
      <c r="Q272" s="31" t="str">
        <f>IF(ISNUMBER($N272),DisimulateNexus($I$8:$I$17,L$8:L$17,Q$3,Q$4),"")</f>
        <v/>
      </c>
      <c r="BA272" s="31"/>
      <c r="BB272" s="31"/>
      <c r="BC272" s="31"/>
      <c r="BD272" s="31"/>
    </row>
    <row r="273" spans="1:56">
      <c r="A273" s="31">
        <v>266</v>
      </c>
      <c r="B273" s="30">
        <v>2015</v>
      </c>
      <c r="C273" s="30">
        <v>9</v>
      </c>
      <c r="D273" s="30">
        <v>23</v>
      </c>
      <c r="N273" s="30" t="str">
        <f t="shared" si="29"/>
        <v/>
      </c>
      <c r="O273" s="31" t="str">
        <f>IF(ISNUMBER($N273),DisimulateNexus($I$8:$I$17,J$8:J$17,O$3,O$4),"")</f>
        <v/>
      </c>
      <c r="P273" s="31" t="str">
        <f>IF(ISNUMBER($N273),DisimulateNexus($I$8:$I$17,K$8:K$17,P$3,P$4),"")</f>
        <v/>
      </c>
      <c r="Q273" s="31" t="str">
        <f>IF(ISNUMBER($N273),DisimulateNexus($I$8:$I$17,L$8:L$17,Q$3,Q$4),"")</f>
        <v/>
      </c>
      <c r="BA273" s="31"/>
      <c r="BB273" s="31"/>
      <c r="BC273" s="31"/>
      <c r="BD273" s="31"/>
    </row>
    <row r="274" spans="1:56">
      <c r="A274" s="31">
        <v>267</v>
      </c>
      <c r="B274" s="30">
        <v>2015</v>
      </c>
      <c r="C274" s="30">
        <v>9</v>
      </c>
      <c r="D274" s="30">
        <v>24</v>
      </c>
      <c r="N274" s="30" t="str">
        <f t="shared" si="29"/>
        <v/>
      </c>
      <c r="O274" s="31" t="str">
        <f>IF(ISNUMBER($N274),DisimulateNexus($I$8:$I$17,J$8:J$17,O$3,O$4),"")</f>
        <v/>
      </c>
      <c r="P274" s="31" t="str">
        <f>IF(ISNUMBER($N274),DisimulateNexus($I$8:$I$17,K$8:K$17,P$3,P$4),"")</f>
        <v/>
      </c>
      <c r="Q274" s="31" t="str">
        <f>IF(ISNUMBER($N274),DisimulateNexus($I$8:$I$17,L$8:L$17,Q$3,Q$4),"")</f>
        <v/>
      </c>
      <c r="BA274" s="31"/>
      <c r="BB274" s="31"/>
      <c r="BC274" s="31"/>
      <c r="BD274" s="31"/>
    </row>
    <row r="275" spans="1:56">
      <c r="A275" s="31">
        <v>268</v>
      </c>
      <c r="B275" s="30">
        <v>2015</v>
      </c>
      <c r="C275" s="30">
        <v>9</v>
      </c>
      <c r="D275" s="30">
        <v>25</v>
      </c>
      <c r="N275" s="30" t="str">
        <f t="shared" si="29"/>
        <v/>
      </c>
      <c r="O275" s="31" t="str">
        <f>IF(ISNUMBER($N275),DisimulateNexus($I$8:$I$17,J$8:J$17,O$3,O$4),"")</f>
        <v/>
      </c>
      <c r="P275" s="31" t="str">
        <f>IF(ISNUMBER($N275),DisimulateNexus($I$8:$I$17,K$8:K$17,P$3,P$4),"")</f>
        <v/>
      </c>
      <c r="Q275" s="31" t="str">
        <f>IF(ISNUMBER($N275),DisimulateNexus($I$8:$I$17,L$8:L$17,Q$3,Q$4),"")</f>
        <v/>
      </c>
      <c r="BA275" s="31"/>
      <c r="BB275" s="31"/>
      <c r="BC275" s="31"/>
      <c r="BD275" s="31"/>
    </row>
    <row r="276" spans="1:56">
      <c r="A276" s="31">
        <v>269</v>
      </c>
      <c r="B276" s="30">
        <v>2015</v>
      </c>
      <c r="C276" s="30">
        <v>9</v>
      </c>
      <c r="D276" s="30">
        <v>26</v>
      </c>
      <c r="N276" s="30" t="str">
        <f t="shared" si="29"/>
        <v/>
      </c>
      <c r="O276" s="31" t="str">
        <f>IF(ISNUMBER($N276),DisimulateNexus($I$8:$I$17,J$8:J$17,O$3,O$4),"")</f>
        <v/>
      </c>
      <c r="P276" s="31" t="str">
        <f>IF(ISNUMBER($N276),DisimulateNexus($I$8:$I$17,K$8:K$17,P$3,P$4),"")</f>
        <v/>
      </c>
      <c r="Q276" s="31" t="str">
        <f>IF(ISNUMBER($N276),DisimulateNexus($I$8:$I$17,L$8:L$17,Q$3,Q$4),"")</f>
        <v/>
      </c>
      <c r="BA276" s="31"/>
      <c r="BB276" s="31"/>
      <c r="BC276" s="31"/>
      <c r="BD276" s="31"/>
    </row>
    <row r="277" spans="1:56">
      <c r="A277" s="31">
        <v>270</v>
      </c>
      <c r="B277" s="30">
        <v>2015</v>
      </c>
      <c r="C277" s="30">
        <v>9</v>
      </c>
      <c r="D277" s="30">
        <v>27</v>
      </c>
      <c r="N277" s="30" t="str">
        <f t="shared" si="29"/>
        <v/>
      </c>
      <c r="O277" s="31" t="str">
        <f>IF(ISNUMBER($N277),DisimulateNexus($I$8:$I$17,J$8:J$17,O$3,O$4),"")</f>
        <v/>
      </c>
      <c r="P277" s="31" t="str">
        <f>IF(ISNUMBER($N277),DisimulateNexus($I$8:$I$17,K$8:K$17,P$3,P$4),"")</f>
        <v/>
      </c>
      <c r="Q277" s="31" t="str">
        <f>IF(ISNUMBER($N277),DisimulateNexus($I$8:$I$17,L$8:L$17,Q$3,Q$4),"")</f>
        <v/>
      </c>
      <c r="BA277" s="31"/>
      <c r="BB277" s="31"/>
      <c r="BC277" s="31"/>
      <c r="BD277" s="31"/>
    </row>
    <row r="278" spans="1:56">
      <c r="A278" s="31">
        <v>271</v>
      </c>
      <c r="B278" s="30">
        <v>2015</v>
      </c>
      <c r="C278" s="30">
        <v>9</v>
      </c>
      <c r="D278" s="30">
        <v>28</v>
      </c>
      <c r="N278" s="30" t="str">
        <f t="shared" si="29"/>
        <v/>
      </c>
      <c r="O278" s="31" t="str">
        <f>IF(ISNUMBER($N278),DisimulateNexus($I$8:$I$17,J$8:J$17,O$3,O$4),"")</f>
        <v/>
      </c>
      <c r="P278" s="31" t="str">
        <f>IF(ISNUMBER($N278),DisimulateNexus($I$8:$I$17,K$8:K$17,P$3,P$4),"")</f>
        <v/>
      </c>
      <c r="Q278" s="31" t="str">
        <f>IF(ISNUMBER($N278),DisimulateNexus($I$8:$I$17,L$8:L$17,Q$3,Q$4),"")</f>
        <v/>
      </c>
      <c r="BA278" s="31"/>
      <c r="BB278" s="31"/>
      <c r="BC278" s="31"/>
      <c r="BD278" s="31"/>
    </row>
    <row r="279" spans="1:56">
      <c r="A279" s="31">
        <v>272</v>
      </c>
      <c r="B279" s="30">
        <v>2015</v>
      </c>
      <c r="C279" s="30">
        <v>9</v>
      </c>
      <c r="D279" s="30">
        <v>29</v>
      </c>
      <c r="N279" s="30" t="str">
        <f t="shared" si="29"/>
        <v/>
      </c>
      <c r="O279" s="31" t="str">
        <f>IF(ISNUMBER($N279),DisimulateNexus($I$8:$I$17,J$8:J$17,O$3,O$4),"")</f>
        <v/>
      </c>
      <c r="P279" s="31" t="str">
        <f>IF(ISNUMBER($N279),DisimulateNexus($I$8:$I$17,K$8:K$17,P$3,P$4),"")</f>
        <v/>
      </c>
      <c r="Q279" s="31" t="str">
        <f>IF(ISNUMBER($N279),DisimulateNexus($I$8:$I$17,L$8:L$17,Q$3,Q$4),"")</f>
        <v/>
      </c>
      <c r="BA279" s="31"/>
      <c r="BB279" s="31"/>
      <c r="BC279" s="31"/>
      <c r="BD279" s="31"/>
    </row>
    <row r="280" spans="1:56">
      <c r="A280" s="31">
        <v>273</v>
      </c>
      <c r="B280" s="30">
        <v>2015</v>
      </c>
      <c r="C280" s="30">
        <v>9</v>
      </c>
      <c r="D280" s="30">
        <v>30</v>
      </c>
      <c r="N280" s="30" t="str">
        <f t="shared" si="29"/>
        <v/>
      </c>
      <c r="O280" s="31" t="str">
        <f>IF(ISNUMBER($N280),DisimulateNexus($I$8:$I$17,J$8:J$17,O$3,O$4),"")</f>
        <v/>
      </c>
      <c r="P280" s="31" t="str">
        <f>IF(ISNUMBER($N280),DisimulateNexus($I$8:$I$17,K$8:K$17,P$3,P$4),"")</f>
        <v/>
      </c>
      <c r="Q280" s="31" t="str">
        <f>IF(ISNUMBER($N280),DisimulateNexus($I$8:$I$17,L$8:L$17,Q$3,Q$4),"")</f>
        <v/>
      </c>
      <c r="BA280" s="31"/>
      <c r="BB280" s="31"/>
      <c r="BC280" s="31"/>
      <c r="BD280" s="31"/>
    </row>
    <row r="281" spans="1:56">
      <c r="A281" s="31">
        <v>274</v>
      </c>
      <c r="B281" s="30">
        <v>2015</v>
      </c>
      <c r="C281" s="30">
        <v>10</v>
      </c>
      <c r="D281" s="30">
        <v>1</v>
      </c>
      <c r="N281" s="30" t="str">
        <f t="shared" si="29"/>
        <v/>
      </c>
      <c r="O281" s="31" t="str">
        <f>IF(ISNUMBER($N281),DisimulateNexus($I$8:$I$17,J$8:J$17,O$3,O$4),"")</f>
        <v/>
      </c>
      <c r="P281" s="31" t="str">
        <f>IF(ISNUMBER($N281),DisimulateNexus($I$8:$I$17,K$8:K$17,P$3,P$4),"")</f>
        <v/>
      </c>
      <c r="Q281" s="31" t="str">
        <f>IF(ISNUMBER($N281),DisimulateNexus($I$8:$I$17,L$8:L$17,Q$3,Q$4),"")</f>
        <v/>
      </c>
      <c r="BA281" s="31"/>
      <c r="BB281" s="31"/>
      <c r="BC281" s="31"/>
      <c r="BD281" s="31"/>
    </row>
    <row r="282" spans="1:56">
      <c r="A282" s="31">
        <v>275</v>
      </c>
      <c r="B282" s="30">
        <v>2015</v>
      </c>
      <c r="C282" s="30">
        <v>10</v>
      </c>
      <c r="D282" s="30">
        <v>2</v>
      </c>
      <c r="N282" s="30" t="str">
        <f t="shared" si="29"/>
        <v/>
      </c>
      <c r="O282" s="31" t="str">
        <f>IF(ISNUMBER($N282),DisimulateNexus($I$8:$I$17,J$8:J$17,O$3,O$4),"")</f>
        <v/>
      </c>
      <c r="P282" s="31" t="str">
        <f>IF(ISNUMBER($N282),DisimulateNexus($I$8:$I$17,K$8:K$17,P$3,P$4),"")</f>
        <v/>
      </c>
      <c r="Q282" s="31" t="str">
        <f>IF(ISNUMBER($N282),DisimulateNexus($I$8:$I$17,L$8:L$17,Q$3,Q$4),"")</f>
        <v/>
      </c>
      <c r="BA282" s="31"/>
      <c r="BB282" s="31"/>
      <c r="BC282" s="31"/>
      <c r="BD282" s="31"/>
    </row>
    <row r="283" spans="1:56">
      <c r="A283" s="31">
        <v>276</v>
      </c>
      <c r="B283" s="30">
        <v>2015</v>
      </c>
      <c r="C283" s="30">
        <v>10</v>
      </c>
      <c r="D283" s="30">
        <v>3</v>
      </c>
      <c r="N283" s="30" t="str">
        <f t="shared" si="29"/>
        <v/>
      </c>
      <c r="O283" s="31" t="str">
        <f>IF(ISNUMBER($N283),DisimulateNexus($I$8:$I$17,J$8:J$17,O$3,O$4),"")</f>
        <v/>
      </c>
      <c r="P283" s="31" t="str">
        <f>IF(ISNUMBER($N283),DisimulateNexus($I$8:$I$17,K$8:K$17,P$3,P$4),"")</f>
        <v/>
      </c>
      <c r="Q283" s="31" t="str">
        <f>IF(ISNUMBER($N283),DisimulateNexus($I$8:$I$17,L$8:L$17,Q$3,Q$4),"")</f>
        <v/>
      </c>
      <c r="BA283" s="31"/>
      <c r="BB283" s="31"/>
      <c r="BC283" s="31"/>
      <c r="BD283" s="31"/>
    </row>
    <row r="284" spans="1:56">
      <c r="A284" s="31">
        <v>277</v>
      </c>
      <c r="B284" s="30">
        <v>2015</v>
      </c>
      <c r="C284" s="30">
        <v>10</v>
      </c>
      <c r="D284" s="30">
        <v>4</v>
      </c>
      <c r="N284" s="30" t="str">
        <f t="shared" si="29"/>
        <v/>
      </c>
      <c r="O284" s="31" t="str">
        <f>IF(ISNUMBER($N284),DisimulateNexus($I$8:$I$17,J$8:J$17,O$3,O$4),"")</f>
        <v/>
      </c>
      <c r="P284" s="31" t="str">
        <f>IF(ISNUMBER($N284),DisimulateNexus($I$8:$I$17,K$8:K$17,P$3,P$4),"")</f>
        <v/>
      </c>
      <c r="Q284" s="31" t="str">
        <f>IF(ISNUMBER($N284),DisimulateNexus($I$8:$I$17,L$8:L$17,Q$3,Q$4),"")</f>
        <v/>
      </c>
      <c r="BA284" s="31"/>
      <c r="BB284" s="31"/>
      <c r="BC284" s="31"/>
      <c r="BD284" s="31"/>
    </row>
    <row r="285" spans="1:56">
      <c r="A285" s="31">
        <v>278</v>
      </c>
      <c r="B285" s="30">
        <v>2015</v>
      </c>
      <c r="C285" s="30">
        <v>10</v>
      </c>
      <c r="D285" s="30">
        <v>5</v>
      </c>
      <c r="N285" s="30" t="str">
        <f t="shared" si="29"/>
        <v/>
      </c>
      <c r="O285" s="31" t="str">
        <f>IF(ISNUMBER($N285),DisimulateNexus($I$8:$I$17,J$8:J$17,O$3,O$4),"")</f>
        <v/>
      </c>
      <c r="P285" s="31" t="str">
        <f>IF(ISNUMBER($N285),DisimulateNexus($I$8:$I$17,K$8:K$17,P$3,P$4),"")</f>
        <v/>
      </c>
      <c r="Q285" s="31" t="str">
        <f>IF(ISNUMBER($N285),DisimulateNexus($I$8:$I$17,L$8:L$17,Q$3,Q$4),"")</f>
        <v/>
      </c>
      <c r="BA285" s="31"/>
      <c r="BB285" s="31"/>
      <c r="BC285" s="31"/>
      <c r="BD285" s="31"/>
    </row>
    <row r="286" spans="1:56">
      <c r="A286" s="31">
        <v>279</v>
      </c>
      <c r="B286" s="30">
        <v>2015</v>
      </c>
      <c r="C286" s="30">
        <v>10</v>
      </c>
      <c r="D286" s="30">
        <v>6</v>
      </c>
      <c r="N286" s="30" t="str">
        <f t="shared" si="29"/>
        <v/>
      </c>
      <c r="O286" s="31" t="str">
        <f>IF(ISNUMBER($N286),DisimulateNexus($I$8:$I$17,J$8:J$17,O$3,O$4),"")</f>
        <v/>
      </c>
      <c r="P286" s="31" t="str">
        <f>IF(ISNUMBER($N286),DisimulateNexus($I$8:$I$17,K$8:K$17,P$3,P$4),"")</f>
        <v/>
      </c>
      <c r="Q286" s="31" t="str">
        <f>IF(ISNUMBER($N286),DisimulateNexus($I$8:$I$17,L$8:L$17,Q$3,Q$4),"")</f>
        <v/>
      </c>
      <c r="BA286" s="31"/>
      <c r="BB286" s="31"/>
      <c r="BC286" s="31"/>
      <c r="BD286" s="31"/>
    </row>
    <row r="287" spans="1:56">
      <c r="A287" s="31">
        <v>280</v>
      </c>
      <c r="B287" s="30">
        <v>2015</v>
      </c>
      <c r="C287" s="30">
        <v>10</v>
      </c>
      <c r="D287" s="30">
        <v>7</v>
      </c>
      <c r="N287" s="30" t="str">
        <f t="shared" si="29"/>
        <v/>
      </c>
      <c r="O287" s="31" t="str">
        <f>IF(ISNUMBER($N287),DisimulateNexus($I$8:$I$17,J$8:J$17,O$3,O$4),"")</f>
        <v/>
      </c>
      <c r="P287" s="31" t="str">
        <f>IF(ISNUMBER($N287),DisimulateNexus($I$8:$I$17,K$8:K$17,P$3,P$4),"")</f>
        <v/>
      </c>
      <c r="Q287" s="31" t="str">
        <f>IF(ISNUMBER($N287),DisimulateNexus($I$8:$I$17,L$8:L$17,Q$3,Q$4),"")</f>
        <v/>
      </c>
      <c r="BA287" s="31"/>
      <c r="BB287" s="31"/>
      <c r="BC287" s="31"/>
      <c r="BD287" s="31"/>
    </row>
    <row r="288" spans="1:56">
      <c r="A288" s="31">
        <v>281</v>
      </c>
      <c r="B288" s="30">
        <v>2015</v>
      </c>
      <c r="C288" s="30">
        <v>10</v>
      </c>
      <c r="D288" s="30">
        <v>8</v>
      </c>
      <c r="N288" s="30" t="str">
        <f t="shared" si="29"/>
        <v/>
      </c>
      <c r="O288" s="31" t="str">
        <f>IF(ISNUMBER($N288),DisimulateNexus($I$8:$I$17,J$8:J$17,O$3,O$4),"")</f>
        <v/>
      </c>
      <c r="P288" s="31" t="str">
        <f>IF(ISNUMBER($N288),DisimulateNexus($I$8:$I$17,K$8:K$17,P$3,P$4),"")</f>
        <v/>
      </c>
      <c r="Q288" s="31" t="str">
        <f>IF(ISNUMBER($N288),DisimulateNexus($I$8:$I$17,L$8:L$17,Q$3,Q$4),"")</f>
        <v/>
      </c>
      <c r="BA288" s="31"/>
      <c r="BB288" s="31"/>
      <c r="BC288" s="31"/>
      <c r="BD288" s="31"/>
    </row>
    <row r="289" spans="1:56">
      <c r="A289" s="31">
        <v>282</v>
      </c>
      <c r="B289" s="30">
        <v>2015</v>
      </c>
      <c r="C289" s="30">
        <v>10</v>
      </c>
      <c r="D289" s="30">
        <v>9</v>
      </c>
      <c r="N289" s="30" t="str">
        <f t="shared" si="29"/>
        <v/>
      </c>
      <c r="O289" s="31" t="str">
        <f>IF(ISNUMBER($N289),DisimulateNexus($I$8:$I$17,J$8:J$17,O$3,O$4),"")</f>
        <v/>
      </c>
      <c r="P289" s="31" t="str">
        <f>IF(ISNUMBER($N289),DisimulateNexus($I$8:$I$17,K$8:K$17,P$3,P$4),"")</f>
        <v/>
      </c>
      <c r="Q289" s="31" t="str">
        <f>IF(ISNUMBER($N289),DisimulateNexus($I$8:$I$17,L$8:L$17,Q$3,Q$4),"")</f>
        <v/>
      </c>
      <c r="BA289" s="31"/>
      <c r="BB289" s="31"/>
      <c r="BC289" s="31"/>
      <c r="BD289" s="31"/>
    </row>
    <row r="290" spans="1:56">
      <c r="A290" s="31">
        <v>283</v>
      </c>
      <c r="B290" s="30">
        <v>2015</v>
      </c>
      <c r="C290" s="30">
        <v>10</v>
      </c>
      <c r="D290" s="30">
        <v>10</v>
      </c>
      <c r="N290" s="30" t="str">
        <f t="shared" si="29"/>
        <v/>
      </c>
      <c r="O290" s="31" t="str">
        <f>IF(ISNUMBER($N290),DisimulateNexus($I$8:$I$17,J$8:J$17,O$3,O$4),"")</f>
        <v/>
      </c>
      <c r="P290" s="31" t="str">
        <f>IF(ISNUMBER($N290),DisimulateNexus($I$8:$I$17,K$8:K$17,P$3,P$4),"")</f>
        <v/>
      </c>
      <c r="Q290" s="31" t="str">
        <f>IF(ISNUMBER($N290),DisimulateNexus($I$8:$I$17,L$8:L$17,Q$3,Q$4),"")</f>
        <v/>
      </c>
      <c r="BA290" s="31"/>
      <c r="BB290" s="31"/>
      <c r="BC290" s="31"/>
      <c r="BD290" s="31"/>
    </row>
    <row r="291" spans="1:56">
      <c r="A291" s="31">
        <v>284</v>
      </c>
      <c r="B291" s="30">
        <v>2015</v>
      </c>
      <c r="C291" s="30">
        <v>10</v>
      </c>
      <c r="D291" s="30">
        <v>11</v>
      </c>
      <c r="N291" s="30" t="str">
        <f t="shared" si="29"/>
        <v/>
      </c>
      <c r="O291" s="31" t="str">
        <f>IF(ISNUMBER($N291),DisimulateNexus($I$8:$I$17,J$8:J$17,O$3,O$4),"")</f>
        <v/>
      </c>
      <c r="P291" s="31" t="str">
        <f>IF(ISNUMBER($N291),DisimulateNexus($I$8:$I$17,K$8:K$17,P$3,P$4),"")</f>
        <v/>
      </c>
      <c r="Q291" s="31" t="str">
        <f>IF(ISNUMBER($N291),DisimulateNexus($I$8:$I$17,L$8:L$17,Q$3,Q$4),"")</f>
        <v/>
      </c>
      <c r="BA291" s="31"/>
      <c r="BB291" s="31"/>
      <c r="BC291" s="31"/>
      <c r="BD291" s="31"/>
    </row>
    <row r="292" spans="1:56">
      <c r="A292" s="31">
        <v>285</v>
      </c>
      <c r="B292" s="30">
        <v>2015</v>
      </c>
      <c r="C292" s="30">
        <v>10</v>
      </c>
      <c r="D292" s="30">
        <v>12</v>
      </c>
      <c r="N292" s="30" t="str">
        <f t="shared" si="29"/>
        <v/>
      </c>
      <c r="O292" s="31" t="str">
        <f>IF(ISNUMBER($N292),DisimulateNexus($I$8:$I$17,J$8:J$17,O$3,O$4),"")</f>
        <v/>
      </c>
      <c r="P292" s="31" t="str">
        <f>IF(ISNUMBER($N292),DisimulateNexus($I$8:$I$17,K$8:K$17,P$3,P$4),"")</f>
        <v/>
      </c>
      <c r="Q292" s="31" t="str">
        <f>IF(ISNUMBER($N292),DisimulateNexus($I$8:$I$17,L$8:L$17,Q$3,Q$4),"")</f>
        <v/>
      </c>
      <c r="BA292" s="31"/>
      <c r="BB292" s="31"/>
      <c r="BC292" s="31"/>
      <c r="BD292" s="31"/>
    </row>
    <row r="293" spans="1:56">
      <c r="A293" s="31">
        <v>286</v>
      </c>
      <c r="B293" s="30">
        <v>2015</v>
      </c>
      <c r="C293" s="30">
        <v>10</v>
      </c>
      <c r="D293" s="30">
        <v>13</v>
      </c>
      <c r="N293" s="30" t="str">
        <f t="shared" si="29"/>
        <v/>
      </c>
      <c r="O293" s="31" t="str">
        <f>IF(ISNUMBER($N293),DisimulateNexus($I$8:$I$17,J$8:J$17,O$3,O$4),"")</f>
        <v/>
      </c>
      <c r="P293" s="31" t="str">
        <f>IF(ISNUMBER($N293),DisimulateNexus($I$8:$I$17,K$8:K$17,P$3,P$4),"")</f>
        <v/>
      </c>
      <c r="Q293" s="31" t="str">
        <f>IF(ISNUMBER($N293),DisimulateNexus($I$8:$I$17,L$8:L$17,Q$3,Q$4),"")</f>
        <v/>
      </c>
      <c r="BA293" s="31"/>
      <c r="BB293" s="31"/>
      <c r="BC293" s="31"/>
      <c r="BD293" s="31"/>
    </row>
    <row r="294" spans="1:56">
      <c r="A294" s="31">
        <v>287</v>
      </c>
      <c r="B294" s="30">
        <v>2015</v>
      </c>
      <c r="C294" s="30">
        <v>10</v>
      </c>
      <c r="D294" s="30">
        <v>14</v>
      </c>
      <c r="N294" s="30" t="str">
        <f t="shared" si="29"/>
        <v/>
      </c>
      <c r="O294" s="31" t="str">
        <f>IF(ISNUMBER($N294),DisimulateNexus($I$8:$I$17,J$8:J$17,O$3,O$4),"")</f>
        <v/>
      </c>
      <c r="P294" s="31" t="str">
        <f>IF(ISNUMBER($N294),DisimulateNexus($I$8:$I$17,K$8:K$17,P$3,P$4),"")</f>
        <v/>
      </c>
      <c r="Q294" s="31" t="str">
        <f>IF(ISNUMBER($N294),DisimulateNexus($I$8:$I$17,L$8:L$17,Q$3,Q$4),"")</f>
        <v/>
      </c>
      <c r="BA294" s="31"/>
      <c r="BB294" s="31"/>
      <c r="BC294" s="31"/>
      <c r="BD294" s="31"/>
    </row>
    <row r="295" spans="1:56">
      <c r="A295" s="31">
        <v>288</v>
      </c>
      <c r="B295" s="30">
        <v>2015</v>
      </c>
      <c r="C295" s="30">
        <v>10</v>
      </c>
      <c r="D295" s="30">
        <v>15</v>
      </c>
      <c r="N295" s="30" t="str">
        <f t="shared" si="29"/>
        <v/>
      </c>
      <c r="O295" s="31" t="str">
        <f>IF(ISNUMBER($N295),DisimulateNexus($I$8:$I$17,J$8:J$17,O$3,O$4),"")</f>
        <v/>
      </c>
      <c r="P295" s="31" t="str">
        <f>IF(ISNUMBER($N295),DisimulateNexus($I$8:$I$17,K$8:K$17,P$3,P$4),"")</f>
        <v/>
      </c>
      <c r="Q295" s="31" t="str">
        <f>IF(ISNUMBER($N295),DisimulateNexus($I$8:$I$17,L$8:L$17,Q$3,Q$4),"")</f>
        <v/>
      </c>
      <c r="BA295" s="31"/>
      <c r="BB295" s="31"/>
      <c r="BC295" s="31"/>
      <c r="BD295" s="31"/>
    </row>
    <row r="296" spans="1:56">
      <c r="A296" s="31">
        <v>289</v>
      </c>
      <c r="B296" s="30">
        <v>2015</v>
      </c>
      <c r="C296" s="30">
        <v>10</v>
      </c>
      <c r="D296" s="30">
        <v>16</v>
      </c>
      <c r="N296" s="30" t="str">
        <f t="shared" si="29"/>
        <v/>
      </c>
      <c r="O296" s="31" t="str">
        <f>IF(ISNUMBER($N296),DisimulateNexus($I$8:$I$17,J$8:J$17,O$3,O$4),"")</f>
        <v/>
      </c>
      <c r="P296" s="31" t="str">
        <f>IF(ISNUMBER($N296),DisimulateNexus($I$8:$I$17,K$8:K$17,P$3,P$4),"")</f>
        <v/>
      </c>
      <c r="Q296" s="31" t="str">
        <f>IF(ISNUMBER($N296),DisimulateNexus($I$8:$I$17,L$8:L$17,Q$3,Q$4),"")</f>
        <v/>
      </c>
      <c r="BA296" s="31"/>
      <c r="BB296" s="31"/>
      <c r="BC296" s="31"/>
      <c r="BD296" s="31"/>
    </row>
    <row r="297" spans="1:56">
      <c r="A297" s="31">
        <v>290</v>
      </c>
      <c r="B297" s="30">
        <v>2015</v>
      </c>
      <c r="C297" s="30">
        <v>10</v>
      </c>
      <c r="D297" s="30">
        <v>17</v>
      </c>
      <c r="N297" s="30" t="str">
        <f t="shared" si="29"/>
        <v/>
      </c>
      <c r="O297" s="31" t="str">
        <f>IF(ISNUMBER($N297),DisimulateNexus($I$8:$I$17,J$8:J$17,O$3,O$4),"")</f>
        <v/>
      </c>
      <c r="P297" s="31" t="str">
        <f>IF(ISNUMBER($N297),DisimulateNexus($I$8:$I$17,K$8:K$17,P$3,P$4),"")</f>
        <v/>
      </c>
      <c r="Q297" s="31" t="str">
        <f>IF(ISNUMBER($N297),DisimulateNexus($I$8:$I$17,L$8:L$17,Q$3,Q$4),"")</f>
        <v/>
      </c>
      <c r="BA297" s="31"/>
      <c r="BB297" s="31"/>
      <c r="BC297" s="31"/>
      <c r="BD297" s="31"/>
    </row>
    <row r="298" spans="1:56">
      <c r="A298" s="31">
        <v>291</v>
      </c>
      <c r="B298" s="30">
        <v>2015</v>
      </c>
      <c r="C298" s="30">
        <v>10</v>
      </c>
      <c r="D298" s="30">
        <v>18</v>
      </c>
      <c r="N298" s="30" t="str">
        <f t="shared" si="29"/>
        <v/>
      </c>
      <c r="O298" s="31" t="str">
        <f>IF(ISNUMBER($N298),DisimulateNexus($I$8:$I$17,J$8:J$17,O$3,O$4),"")</f>
        <v/>
      </c>
      <c r="P298" s="31" t="str">
        <f>IF(ISNUMBER($N298),DisimulateNexus($I$8:$I$17,K$8:K$17,P$3,P$4),"")</f>
        <v/>
      </c>
      <c r="Q298" s="31" t="str">
        <f>IF(ISNUMBER($N298),DisimulateNexus($I$8:$I$17,L$8:L$17,Q$3,Q$4),"")</f>
        <v/>
      </c>
      <c r="BA298" s="31"/>
      <c r="BB298" s="31"/>
      <c r="BC298" s="31"/>
      <c r="BD298" s="31"/>
    </row>
    <row r="299" spans="1:56">
      <c r="A299" s="31">
        <v>292</v>
      </c>
      <c r="B299" s="30">
        <v>2015</v>
      </c>
      <c r="C299" s="30">
        <v>10</v>
      </c>
      <c r="D299" s="30">
        <v>19</v>
      </c>
      <c r="N299" s="30" t="str">
        <f t="shared" si="29"/>
        <v/>
      </c>
      <c r="O299" s="31" t="str">
        <f>IF(ISNUMBER($N299),DisimulateNexus($I$8:$I$17,J$8:J$17,O$3,O$4),"")</f>
        <v/>
      </c>
      <c r="P299" s="31" t="str">
        <f>IF(ISNUMBER($N299),DisimulateNexus($I$8:$I$17,K$8:K$17,P$3,P$4),"")</f>
        <v/>
      </c>
      <c r="Q299" s="31" t="str">
        <f>IF(ISNUMBER($N299),DisimulateNexus($I$8:$I$17,L$8:L$17,Q$3,Q$4),"")</f>
        <v/>
      </c>
      <c r="BA299" s="31"/>
      <c r="BB299" s="31"/>
      <c r="BC299" s="31"/>
      <c r="BD299" s="31"/>
    </row>
    <row r="300" spans="1:56">
      <c r="A300" s="31">
        <v>293</v>
      </c>
      <c r="B300" s="30">
        <v>2015</v>
      </c>
      <c r="C300" s="30">
        <v>10</v>
      </c>
      <c r="D300" s="30">
        <v>20</v>
      </c>
      <c r="N300" s="30" t="str">
        <f t="shared" si="29"/>
        <v/>
      </c>
      <c r="O300" s="31" t="str">
        <f>IF(ISNUMBER($N300),DisimulateNexus($I$8:$I$17,J$8:J$17,O$3,O$4),"")</f>
        <v/>
      </c>
      <c r="P300" s="31" t="str">
        <f>IF(ISNUMBER($N300),DisimulateNexus($I$8:$I$17,K$8:K$17,P$3,P$4),"")</f>
        <v/>
      </c>
      <c r="Q300" s="31" t="str">
        <f>IF(ISNUMBER($N300),DisimulateNexus($I$8:$I$17,L$8:L$17,Q$3,Q$4),"")</f>
        <v/>
      </c>
      <c r="BA300" s="31"/>
      <c r="BB300" s="31"/>
      <c r="BC300" s="31"/>
      <c r="BD300" s="31"/>
    </row>
    <row r="301" spans="1:56">
      <c r="A301" s="31">
        <v>294</v>
      </c>
      <c r="B301" s="30">
        <v>2015</v>
      </c>
      <c r="C301" s="30">
        <v>10</v>
      </c>
      <c r="D301" s="30">
        <v>21</v>
      </c>
      <c r="N301" s="30" t="str">
        <f t="shared" si="29"/>
        <v/>
      </c>
      <c r="O301" s="31" t="str">
        <f>IF(ISNUMBER($N301),DisimulateNexus($I$8:$I$17,J$8:J$17,O$3,O$4),"")</f>
        <v/>
      </c>
      <c r="P301" s="31" t="str">
        <f>IF(ISNUMBER($N301),DisimulateNexus($I$8:$I$17,K$8:K$17,P$3,P$4),"")</f>
        <v/>
      </c>
      <c r="Q301" s="31" t="str">
        <f>IF(ISNUMBER($N301),DisimulateNexus($I$8:$I$17,L$8:L$17,Q$3,Q$4),"")</f>
        <v/>
      </c>
      <c r="BA301" s="31"/>
      <c r="BB301" s="31"/>
      <c r="BC301" s="31"/>
      <c r="BD301" s="31"/>
    </row>
    <row r="302" spans="1:56">
      <c r="A302" s="31">
        <v>295</v>
      </c>
      <c r="B302" s="30">
        <v>2015</v>
      </c>
      <c r="C302" s="30">
        <v>10</v>
      </c>
      <c r="D302" s="30">
        <v>22</v>
      </c>
      <c r="N302" s="30" t="str">
        <f t="shared" si="29"/>
        <v/>
      </c>
      <c r="O302" s="31" t="str">
        <f>IF(ISNUMBER($N302),DisimulateNexus($I$8:$I$17,J$8:J$17,O$3,O$4),"")</f>
        <v/>
      </c>
      <c r="P302" s="31" t="str">
        <f>IF(ISNUMBER($N302),DisimulateNexus($I$8:$I$17,K$8:K$17,P$3,P$4),"")</f>
        <v/>
      </c>
      <c r="Q302" s="31" t="str">
        <f>IF(ISNUMBER($N302),DisimulateNexus($I$8:$I$17,L$8:L$17,Q$3,Q$4),"")</f>
        <v/>
      </c>
      <c r="BA302" s="31"/>
      <c r="BB302" s="31"/>
      <c r="BC302" s="31"/>
      <c r="BD302" s="31"/>
    </row>
    <row r="303" spans="1:56">
      <c r="A303" s="31">
        <v>296</v>
      </c>
      <c r="B303" s="30">
        <v>2015</v>
      </c>
      <c r="C303" s="30">
        <v>10</v>
      </c>
      <c r="D303" s="30">
        <v>23</v>
      </c>
      <c r="N303" s="30" t="str">
        <f t="shared" si="29"/>
        <v/>
      </c>
      <c r="O303" s="31" t="str">
        <f>IF(ISNUMBER($N303),DisimulateNexus($I$8:$I$17,J$8:J$17,O$3,O$4),"")</f>
        <v/>
      </c>
      <c r="P303" s="31" t="str">
        <f>IF(ISNUMBER($N303),DisimulateNexus($I$8:$I$17,K$8:K$17,P$3,P$4),"")</f>
        <v/>
      </c>
      <c r="Q303" s="31" t="str">
        <f>IF(ISNUMBER($N303),DisimulateNexus($I$8:$I$17,L$8:L$17,Q$3,Q$4),"")</f>
        <v/>
      </c>
      <c r="BA303" s="31"/>
      <c r="BB303" s="31"/>
      <c r="BC303" s="31"/>
      <c r="BD303" s="31"/>
    </row>
    <row r="304" spans="1:56">
      <c r="A304" s="31">
        <v>297</v>
      </c>
      <c r="B304" s="30">
        <v>2015</v>
      </c>
      <c r="C304" s="30">
        <v>10</v>
      </c>
      <c r="D304" s="30">
        <v>24</v>
      </c>
      <c r="N304" s="30" t="str">
        <f t="shared" si="29"/>
        <v/>
      </c>
      <c r="O304" s="31" t="str">
        <f>IF(ISNUMBER($N304),DisimulateNexus($I$8:$I$17,J$8:J$17,O$3,O$4),"")</f>
        <v/>
      </c>
      <c r="P304" s="31" t="str">
        <f>IF(ISNUMBER($N304),DisimulateNexus($I$8:$I$17,K$8:K$17,P$3,P$4),"")</f>
        <v/>
      </c>
      <c r="Q304" s="31" t="str">
        <f>IF(ISNUMBER($N304),DisimulateNexus($I$8:$I$17,L$8:L$17,Q$3,Q$4),"")</f>
        <v/>
      </c>
      <c r="BA304" s="31"/>
      <c r="BB304" s="31"/>
      <c r="BC304" s="31"/>
      <c r="BD304" s="31"/>
    </row>
    <row r="305" spans="1:56">
      <c r="A305" s="31">
        <v>298</v>
      </c>
      <c r="B305" s="30">
        <v>2015</v>
      </c>
      <c r="C305" s="30">
        <v>10</v>
      </c>
      <c r="D305" s="30">
        <v>25</v>
      </c>
      <c r="N305" s="30" t="str">
        <f t="shared" si="29"/>
        <v/>
      </c>
      <c r="O305" s="31" t="str">
        <f>IF(ISNUMBER($N305),DisimulateNexus($I$8:$I$17,J$8:J$17,O$3,O$4),"")</f>
        <v/>
      </c>
      <c r="P305" s="31" t="str">
        <f>IF(ISNUMBER($N305),DisimulateNexus($I$8:$I$17,K$8:K$17,P$3,P$4),"")</f>
        <v/>
      </c>
      <c r="Q305" s="31" t="str">
        <f>IF(ISNUMBER($N305),DisimulateNexus($I$8:$I$17,L$8:L$17,Q$3,Q$4),"")</f>
        <v/>
      </c>
      <c r="BA305" s="31"/>
      <c r="BB305" s="31"/>
      <c r="BC305" s="31"/>
      <c r="BD305" s="31"/>
    </row>
    <row r="306" spans="1:56">
      <c r="A306" s="31">
        <v>299</v>
      </c>
      <c r="B306" s="30">
        <v>2015</v>
      </c>
      <c r="C306" s="30">
        <v>10</v>
      </c>
      <c r="D306" s="30">
        <v>26</v>
      </c>
      <c r="N306" s="30" t="str">
        <f t="shared" si="29"/>
        <v/>
      </c>
      <c r="O306" s="31" t="str">
        <f>IF(ISNUMBER($N306),DisimulateNexus($I$8:$I$17,J$8:J$17,O$3,O$4),"")</f>
        <v/>
      </c>
      <c r="P306" s="31" t="str">
        <f>IF(ISNUMBER($N306),DisimulateNexus($I$8:$I$17,K$8:K$17,P$3,P$4),"")</f>
        <v/>
      </c>
      <c r="Q306" s="31" t="str">
        <f>IF(ISNUMBER($N306),DisimulateNexus($I$8:$I$17,L$8:L$17,Q$3,Q$4),"")</f>
        <v/>
      </c>
      <c r="BA306" s="31"/>
      <c r="BB306" s="31"/>
      <c r="BC306" s="31"/>
      <c r="BD306" s="31"/>
    </row>
    <row r="307" spans="1:56">
      <c r="A307" s="31">
        <v>300</v>
      </c>
      <c r="B307" s="30">
        <v>2015</v>
      </c>
      <c r="C307" s="30">
        <v>10</v>
      </c>
      <c r="D307" s="30">
        <v>27</v>
      </c>
      <c r="N307" s="30" t="str">
        <f t="shared" si="29"/>
        <v/>
      </c>
      <c r="O307" s="31" t="str">
        <f>IF(ISNUMBER($N307),DisimulateNexus($I$8:$I$17,J$8:J$17,O$3,O$4),"")</f>
        <v/>
      </c>
      <c r="P307" s="31" t="str">
        <f>IF(ISNUMBER($N307),DisimulateNexus($I$8:$I$17,K$8:K$17,P$3,P$4),"")</f>
        <v/>
      </c>
      <c r="Q307" s="31" t="str">
        <f>IF(ISNUMBER($N307),DisimulateNexus($I$8:$I$17,L$8:L$17,Q$3,Q$4),"")</f>
        <v/>
      </c>
      <c r="BA307" s="31"/>
      <c r="BB307" s="31"/>
      <c r="BC307" s="31"/>
      <c r="BD307" s="31"/>
    </row>
    <row r="308" spans="1:56">
      <c r="A308" s="31">
        <v>301</v>
      </c>
      <c r="B308" s="30">
        <v>2015</v>
      </c>
      <c r="C308" s="30">
        <v>10</v>
      </c>
      <c r="D308" s="30">
        <v>28</v>
      </c>
      <c r="N308" s="30" t="str">
        <f t="shared" si="29"/>
        <v/>
      </c>
      <c r="O308" s="31" t="str">
        <f>IF(ISNUMBER($N308),DisimulateNexus($I$8:$I$17,J$8:J$17,O$3,O$4),"")</f>
        <v/>
      </c>
      <c r="P308" s="31" t="str">
        <f>IF(ISNUMBER($N308),DisimulateNexus($I$8:$I$17,K$8:K$17,P$3,P$4),"")</f>
        <v/>
      </c>
      <c r="Q308" s="31" t="str">
        <f>IF(ISNUMBER($N308),DisimulateNexus($I$8:$I$17,L$8:L$17,Q$3,Q$4),"")</f>
        <v/>
      </c>
      <c r="BA308" s="31"/>
      <c r="BB308" s="31"/>
      <c r="BC308" s="31"/>
      <c r="BD308" s="31"/>
    </row>
    <row r="309" spans="1:56">
      <c r="A309" s="31">
        <v>302</v>
      </c>
      <c r="B309" s="30">
        <v>2015</v>
      </c>
      <c r="C309" s="30">
        <v>10</v>
      </c>
      <c r="D309" s="30">
        <v>29</v>
      </c>
      <c r="N309" s="30" t="str">
        <f t="shared" si="29"/>
        <v/>
      </c>
      <c r="O309" s="31" t="str">
        <f>IF(ISNUMBER($N309),DisimulateNexus($I$8:$I$17,J$8:J$17,O$3,O$4),"")</f>
        <v/>
      </c>
      <c r="P309" s="31" t="str">
        <f>IF(ISNUMBER($N309),DisimulateNexus($I$8:$I$17,K$8:K$17,P$3,P$4),"")</f>
        <v/>
      </c>
      <c r="Q309" s="31" t="str">
        <f>IF(ISNUMBER($N309),DisimulateNexus($I$8:$I$17,L$8:L$17,Q$3,Q$4),"")</f>
        <v/>
      </c>
      <c r="BA309" s="31"/>
      <c r="BB309" s="31"/>
      <c r="BC309" s="31"/>
      <c r="BD309" s="31"/>
    </row>
    <row r="310" spans="1:56">
      <c r="A310" s="31">
        <v>303</v>
      </c>
      <c r="B310" s="30">
        <v>2015</v>
      </c>
      <c r="C310" s="30">
        <v>10</v>
      </c>
      <c r="D310" s="30">
        <v>30</v>
      </c>
      <c r="N310" s="30" t="str">
        <f t="shared" si="29"/>
        <v/>
      </c>
      <c r="O310" s="31" t="str">
        <f>IF(ISNUMBER($N310),DisimulateNexus($I$8:$I$17,J$8:J$17,O$3,O$4),"")</f>
        <v/>
      </c>
      <c r="P310" s="31" t="str">
        <f>IF(ISNUMBER($N310),DisimulateNexus($I$8:$I$17,K$8:K$17,P$3,P$4),"")</f>
        <v/>
      </c>
      <c r="Q310" s="31" t="str">
        <f>IF(ISNUMBER($N310),DisimulateNexus($I$8:$I$17,L$8:L$17,Q$3,Q$4),"")</f>
        <v/>
      </c>
      <c r="BA310" s="31"/>
      <c r="BB310" s="31"/>
      <c r="BC310" s="31"/>
      <c r="BD310" s="31"/>
    </row>
    <row r="311" spans="1:56">
      <c r="A311" s="31">
        <v>304</v>
      </c>
      <c r="B311" s="30">
        <v>2015</v>
      </c>
      <c r="C311" s="30">
        <v>10</v>
      </c>
      <c r="D311" s="30">
        <v>31</v>
      </c>
      <c r="N311" s="30" t="str">
        <f t="shared" si="29"/>
        <v/>
      </c>
      <c r="O311" s="31" t="str">
        <f>IF(ISNUMBER($N311),DisimulateNexus($I$8:$I$17,J$8:J$17,O$3,O$4),"")</f>
        <v/>
      </c>
      <c r="P311" s="31" t="str">
        <f>IF(ISNUMBER($N311),DisimulateNexus($I$8:$I$17,K$8:K$17,P$3,P$4),"")</f>
        <v/>
      </c>
      <c r="Q311" s="31" t="str">
        <f>IF(ISNUMBER($N311),DisimulateNexus($I$8:$I$17,L$8:L$17,Q$3,Q$4),"")</f>
        <v/>
      </c>
      <c r="BA311" s="31"/>
      <c r="BB311" s="31"/>
      <c r="BC311" s="31"/>
      <c r="BD311" s="31"/>
    </row>
    <row r="312" spans="1:56">
      <c r="A312" s="31">
        <v>305</v>
      </c>
      <c r="B312" s="30">
        <v>2015</v>
      </c>
      <c r="C312" s="30">
        <v>11</v>
      </c>
      <c r="D312" s="30">
        <v>1</v>
      </c>
      <c r="N312" s="30" t="str">
        <f t="shared" si="29"/>
        <v/>
      </c>
      <c r="O312" s="31" t="str">
        <f>IF(ISNUMBER($N312),DisimulateNexus($I$8:$I$17,J$8:J$17,O$3,O$4),"")</f>
        <v/>
      </c>
      <c r="P312" s="31" t="str">
        <f>IF(ISNUMBER($N312),DisimulateNexus($I$8:$I$17,K$8:K$17,P$3,P$4),"")</f>
        <v/>
      </c>
      <c r="Q312" s="31" t="str">
        <f>IF(ISNUMBER($N312),DisimulateNexus($I$8:$I$17,L$8:L$17,Q$3,Q$4),"")</f>
        <v/>
      </c>
      <c r="BA312" s="31"/>
      <c r="BB312" s="31"/>
      <c r="BC312" s="31"/>
      <c r="BD312" s="31"/>
    </row>
    <row r="313" spans="1:56">
      <c r="A313" s="31">
        <v>306</v>
      </c>
      <c r="B313" s="30">
        <v>2015</v>
      </c>
      <c r="C313" s="30">
        <v>11</v>
      </c>
      <c r="D313" s="30">
        <v>2</v>
      </c>
      <c r="N313" s="30" t="str">
        <f t="shared" si="29"/>
        <v/>
      </c>
      <c r="O313" s="31" t="str">
        <f>IF(ISNUMBER($N313),DisimulateNexus($I$8:$I$17,J$8:J$17,O$3,O$4),"")</f>
        <v/>
      </c>
      <c r="P313" s="31" t="str">
        <f>IF(ISNUMBER($N313),DisimulateNexus($I$8:$I$17,K$8:K$17,P$3,P$4),"")</f>
        <v/>
      </c>
      <c r="Q313" s="31" t="str">
        <f>IF(ISNUMBER($N313),DisimulateNexus($I$8:$I$17,L$8:L$17,Q$3,Q$4),"")</f>
        <v/>
      </c>
      <c r="BA313" s="31"/>
      <c r="BB313" s="31"/>
      <c r="BC313" s="31"/>
      <c r="BD313" s="31"/>
    </row>
    <row r="314" spans="1:56">
      <c r="A314" s="31">
        <v>307</v>
      </c>
      <c r="B314" s="30">
        <v>2015</v>
      </c>
      <c r="C314" s="30">
        <v>11</v>
      </c>
      <c r="D314" s="30">
        <v>3</v>
      </c>
      <c r="N314" s="30" t="str">
        <f t="shared" si="29"/>
        <v/>
      </c>
      <c r="O314" s="31" t="str">
        <f>IF(ISNUMBER($N314),DisimulateNexus($I$8:$I$17,J$8:J$17,O$3,O$4),"")</f>
        <v/>
      </c>
      <c r="P314" s="31" t="str">
        <f>IF(ISNUMBER($N314),DisimulateNexus($I$8:$I$17,K$8:K$17,P$3,P$4),"")</f>
        <v/>
      </c>
      <c r="Q314" s="31" t="str">
        <f>IF(ISNUMBER($N314),DisimulateNexus($I$8:$I$17,L$8:L$17,Q$3,Q$4),"")</f>
        <v/>
      </c>
      <c r="BA314" s="31"/>
      <c r="BB314" s="31"/>
      <c r="BC314" s="31"/>
      <c r="BD314" s="31"/>
    </row>
    <row r="315" spans="1:56">
      <c r="A315" s="31">
        <v>308</v>
      </c>
      <c r="B315" s="30">
        <v>2015</v>
      </c>
      <c r="C315" s="30">
        <v>11</v>
      </c>
      <c r="D315" s="30">
        <v>4</v>
      </c>
      <c r="N315" s="30" t="str">
        <f t="shared" si="29"/>
        <v/>
      </c>
      <c r="O315" s="31" t="str">
        <f>IF(ISNUMBER($N315),DisimulateNexus($I$8:$I$17,J$8:J$17,O$3,O$4),"")</f>
        <v/>
      </c>
      <c r="P315" s="31" t="str">
        <f>IF(ISNUMBER($N315),DisimulateNexus($I$8:$I$17,K$8:K$17,P$3,P$4),"")</f>
        <v/>
      </c>
      <c r="Q315" s="31" t="str">
        <f>IF(ISNUMBER($N315),DisimulateNexus($I$8:$I$17,L$8:L$17,Q$3,Q$4),"")</f>
        <v/>
      </c>
      <c r="BA315" s="31"/>
      <c r="BB315" s="31"/>
      <c r="BC315" s="31"/>
      <c r="BD315" s="31"/>
    </row>
    <row r="316" spans="1:56">
      <c r="A316" s="31">
        <v>309</v>
      </c>
      <c r="B316" s="30">
        <v>2015</v>
      </c>
      <c r="C316" s="30">
        <v>11</v>
      </c>
      <c r="D316" s="30">
        <v>5</v>
      </c>
      <c r="N316" s="30" t="str">
        <f t="shared" si="29"/>
        <v/>
      </c>
      <c r="O316" s="31" t="str">
        <f>IF(ISNUMBER($N316),DisimulateNexus($I$8:$I$17,J$8:J$17,O$3,O$4),"")</f>
        <v/>
      </c>
      <c r="P316" s="31" t="str">
        <f>IF(ISNUMBER($N316),DisimulateNexus($I$8:$I$17,K$8:K$17,P$3,P$4),"")</f>
        <v/>
      </c>
      <c r="Q316" s="31" t="str">
        <f>IF(ISNUMBER($N316),DisimulateNexus($I$8:$I$17,L$8:L$17,Q$3,Q$4),"")</f>
        <v/>
      </c>
      <c r="BA316" s="31"/>
      <c r="BB316" s="31"/>
      <c r="BC316" s="31"/>
      <c r="BD316" s="31"/>
    </row>
    <row r="317" spans="1:56">
      <c r="A317" s="31">
        <v>310</v>
      </c>
      <c r="B317" s="30">
        <v>2015</v>
      </c>
      <c r="C317" s="30">
        <v>11</v>
      </c>
      <c r="D317" s="30">
        <v>6</v>
      </c>
      <c r="N317" s="30" t="str">
        <f t="shared" si="29"/>
        <v/>
      </c>
      <c r="O317" s="31" t="str">
        <f>IF(ISNUMBER($N317),DisimulateNexus($I$8:$I$17,J$8:J$17,O$3,O$4),"")</f>
        <v/>
      </c>
      <c r="P317" s="31" t="str">
        <f>IF(ISNUMBER($N317),DisimulateNexus($I$8:$I$17,K$8:K$17,P$3,P$4),"")</f>
        <v/>
      </c>
      <c r="Q317" s="31" t="str">
        <f>IF(ISNUMBER($N317),DisimulateNexus($I$8:$I$17,L$8:L$17,Q$3,Q$4),"")</f>
        <v/>
      </c>
      <c r="BA317" s="31"/>
      <c r="BB317" s="31"/>
      <c r="BC317" s="31"/>
      <c r="BD317" s="31"/>
    </row>
    <row r="318" spans="1:56">
      <c r="A318" s="31">
        <v>311</v>
      </c>
      <c r="B318" s="30">
        <v>2015</v>
      </c>
      <c r="C318" s="30">
        <v>11</v>
      </c>
      <c r="D318" s="30">
        <v>7</v>
      </c>
      <c r="N318" s="30" t="str">
        <f t="shared" si="29"/>
        <v/>
      </c>
      <c r="O318" s="31" t="str">
        <f>IF(ISNUMBER($N318),DisimulateNexus($I$8:$I$17,J$8:J$17,O$3,O$4),"")</f>
        <v/>
      </c>
      <c r="P318" s="31" t="str">
        <f>IF(ISNUMBER($N318),DisimulateNexus($I$8:$I$17,K$8:K$17,P$3,P$4),"")</f>
        <v/>
      </c>
      <c r="Q318" s="31" t="str">
        <f>IF(ISNUMBER($N318),DisimulateNexus($I$8:$I$17,L$8:L$17,Q$3,Q$4),"")</f>
        <v/>
      </c>
      <c r="BA318" s="31"/>
      <c r="BB318" s="31"/>
      <c r="BC318" s="31"/>
      <c r="BD318" s="31"/>
    </row>
    <row r="319" spans="1:56">
      <c r="A319" s="31">
        <v>312</v>
      </c>
      <c r="B319" s="30">
        <v>2015</v>
      </c>
      <c r="C319" s="30">
        <v>11</v>
      </c>
      <c r="D319" s="30">
        <v>8</v>
      </c>
      <c r="N319" s="30" t="str">
        <f t="shared" si="29"/>
        <v/>
      </c>
      <c r="O319" s="31" t="str">
        <f>IF(ISNUMBER($N319),DisimulateNexus($I$8:$I$17,J$8:J$17,O$3,O$4),"")</f>
        <v/>
      </c>
      <c r="P319" s="31" t="str">
        <f>IF(ISNUMBER($N319),DisimulateNexus($I$8:$I$17,K$8:K$17,P$3,P$4),"")</f>
        <v/>
      </c>
      <c r="Q319" s="31" t="str">
        <f>IF(ISNUMBER($N319),DisimulateNexus($I$8:$I$17,L$8:L$17,Q$3,Q$4),"")</f>
        <v/>
      </c>
      <c r="BA319" s="31"/>
      <c r="BB319" s="31"/>
      <c r="BC319" s="31"/>
      <c r="BD319" s="31"/>
    </row>
    <row r="320" spans="1:56">
      <c r="A320" s="31">
        <v>313</v>
      </c>
      <c r="B320" s="30">
        <v>2015</v>
      </c>
      <c r="C320" s="30">
        <v>11</v>
      </c>
      <c r="D320" s="30">
        <v>9</v>
      </c>
      <c r="N320" s="30" t="str">
        <f t="shared" si="29"/>
        <v/>
      </c>
      <c r="O320" s="31" t="str">
        <f>IF(ISNUMBER($N320),DisimulateNexus($I$8:$I$17,J$8:J$17,O$3,O$4),"")</f>
        <v/>
      </c>
      <c r="P320" s="31" t="str">
        <f>IF(ISNUMBER($N320),DisimulateNexus($I$8:$I$17,K$8:K$17,P$3,P$4),"")</f>
        <v/>
      </c>
      <c r="Q320" s="31" t="str">
        <f>IF(ISNUMBER($N320),DisimulateNexus($I$8:$I$17,L$8:L$17,Q$3,Q$4),"")</f>
        <v/>
      </c>
      <c r="BA320" s="31"/>
      <c r="BB320" s="31"/>
      <c r="BC320" s="31"/>
      <c r="BD320" s="31"/>
    </row>
    <row r="321" spans="1:56">
      <c r="A321" s="31">
        <v>314</v>
      </c>
      <c r="B321" s="30">
        <v>2015</v>
      </c>
      <c r="C321" s="30">
        <v>11</v>
      </c>
      <c r="D321" s="30">
        <v>10</v>
      </c>
      <c r="N321" s="30" t="str">
        <f t="shared" si="29"/>
        <v/>
      </c>
      <c r="O321" s="31" t="str">
        <f>IF(ISNUMBER($N321),DisimulateNexus($I$8:$I$17,J$8:J$17,O$3,O$4),"")</f>
        <v/>
      </c>
      <c r="P321" s="31" t="str">
        <f>IF(ISNUMBER($N321),DisimulateNexus($I$8:$I$17,K$8:K$17,P$3,P$4),"")</f>
        <v/>
      </c>
      <c r="Q321" s="31" t="str">
        <f>IF(ISNUMBER($N321),DisimulateNexus($I$8:$I$17,L$8:L$17,Q$3,Q$4),"")</f>
        <v/>
      </c>
      <c r="BA321" s="31"/>
      <c r="BB321" s="31"/>
      <c r="BC321" s="31"/>
      <c r="BD321" s="31"/>
    </row>
    <row r="322" spans="1:56">
      <c r="A322" s="31">
        <v>315</v>
      </c>
      <c r="B322" s="30">
        <v>2015</v>
      </c>
      <c r="C322" s="30">
        <v>11</v>
      </c>
      <c r="D322" s="30">
        <v>11</v>
      </c>
      <c r="N322" s="30" t="str">
        <f t="shared" si="29"/>
        <v/>
      </c>
      <c r="O322" s="31" t="str">
        <f>IF(ISNUMBER($N322),DisimulateNexus($I$8:$I$17,J$8:J$17,O$3,O$4),"")</f>
        <v/>
      </c>
      <c r="P322" s="31" t="str">
        <f>IF(ISNUMBER($N322),DisimulateNexus($I$8:$I$17,K$8:K$17,P$3,P$4),"")</f>
        <v/>
      </c>
      <c r="Q322" s="31" t="str">
        <f>IF(ISNUMBER($N322),DisimulateNexus($I$8:$I$17,L$8:L$17,Q$3,Q$4),"")</f>
        <v/>
      </c>
      <c r="BA322" s="31"/>
      <c r="BB322" s="31"/>
      <c r="BC322" s="31"/>
      <c r="BD322" s="31"/>
    </row>
    <row r="323" spans="1:56">
      <c r="A323" s="31">
        <v>316</v>
      </c>
      <c r="B323" s="30">
        <v>2015</v>
      </c>
      <c r="C323" s="30">
        <v>11</v>
      </c>
      <c r="D323" s="30">
        <v>12</v>
      </c>
      <c r="N323" s="30" t="str">
        <f t="shared" si="29"/>
        <v/>
      </c>
      <c r="O323" s="31" t="str">
        <f>IF(ISNUMBER($N323),DisimulateNexus($I$8:$I$17,J$8:J$17,O$3,O$4),"")</f>
        <v/>
      </c>
      <c r="P323" s="31" t="str">
        <f>IF(ISNUMBER($N323),DisimulateNexus($I$8:$I$17,K$8:K$17,P$3,P$4),"")</f>
        <v/>
      </c>
      <c r="Q323" s="31" t="str">
        <f>IF(ISNUMBER($N323),DisimulateNexus($I$8:$I$17,L$8:L$17,Q$3,Q$4),"")</f>
        <v/>
      </c>
      <c r="BA323" s="31"/>
      <c r="BB323" s="31"/>
      <c r="BC323" s="31"/>
      <c r="BD323" s="31"/>
    </row>
    <row r="324" spans="1:56">
      <c r="A324" s="31">
        <v>317</v>
      </c>
      <c r="B324" s="30">
        <v>2015</v>
      </c>
      <c r="C324" s="30">
        <v>11</v>
      </c>
      <c r="D324" s="30">
        <v>13</v>
      </c>
      <c r="N324" s="30" t="str">
        <f t="shared" si="29"/>
        <v/>
      </c>
      <c r="O324" s="31" t="str">
        <f>IF(ISNUMBER($N324),DisimulateNexus($I$8:$I$17,J$8:J$17,O$3,O$4),"")</f>
        <v/>
      </c>
      <c r="P324" s="31" t="str">
        <f>IF(ISNUMBER($N324),DisimulateNexus($I$8:$I$17,K$8:K$17,P$3,P$4),"")</f>
        <v/>
      </c>
      <c r="Q324" s="31" t="str">
        <f>IF(ISNUMBER($N324),DisimulateNexus($I$8:$I$17,L$8:L$17,Q$3,Q$4),"")</f>
        <v/>
      </c>
      <c r="BA324" s="31"/>
      <c r="BB324" s="31"/>
      <c r="BC324" s="31"/>
      <c r="BD324" s="31"/>
    </row>
    <row r="325" spans="1:56">
      <c r="A325" s="31">
        <v>318</v>
      </c>
      <c r="B325" s="30">
        <v>2015</v>
      </c>
      <c r="C325" s="30">
        <v>11</v>
      </c>
      <c r="D325" s="30">
        <v>14</v>
      </c>
      <c r="N325" s="30" t="str">
        <f t="shared" si="29"/>
        <v/>
      </c>
      <c r="O325" s="31" t="str">
        <f>IF(ISNUMBER($N325),DisimulateNexus($I$8:$I$17,J$8:J$17,O$3,O$4),"")</f>
        <v/>
      </c>
      <c r="P325" s="31" t="str">
        <f>IF(ISNUMBER($N325),DisimulateNexus($I$8:$I$17,K$8:K$17,P$3,P$4),"")</f>
        <v/>
      </c>
      <c r="Q325" s="31" t="str">
        <f>IF(ISNUMBER($N325),DisimulateNexus($I$8:$I$17,L$8:L$17,Q$3,Q$4),"")</f>
        <v/>
      </c>
      <c r="BA325" s="31"/>
      <c r="BB325" s="31"/>
      <c r="BC325" s="31"/>
      <c r="BD325" s="31"/>
    </row>
    <row r="326" spans="1:56">
      <c r="A326" s="31">
        <v>319</v>
      </c>
      <c r="B326" s="30">
        <v>2015</v>
      </c>
      <c r="C326" s="30">
        <v>11</v>
      </c>
      <c r="D326" s="30">
        <v>15</v>
      </c>
      <c r="N326" s="30" t="str">
        <f t="shared" si="29"/>
        <v/>
      </c>
      <c r="O326" s="31" t="str">
        <f>IF(ISNUMBER($N326),DisimulateNexus($I$8:$I$17,J$8:J$17,O$3,O$4),"")</f>
        <v/>
      </c>
      <c r="P326" s="31" t="str">
        <f>IF(ISNUMBER($N326),DisimulateNexus($I$8:$I$17,K$8:K$17,P$3,P$4),"")</f>
        <v/>
      </c>
      <c r="Q326" s="31" t="str">
        <f>IF(ISNUMBER($N326),DisimulateNexus($I$8:$I$17,L$8:L$17,Q$3,Q$4),"")</f>
        <v/>
      </c>
      <c r="BA326" s="31"/>
      <c r="BB326" s="31"/>
      <c r="BC326" s="31"/>
      <c r="BD326" s="31"/>
    </row>
    <row r="327" spans="1:56">
      <c r="A327" s="31">
        <v>320</v>
      </c>
      <c r="B327" s="30">
        <v>2015</v>
      </c>
      <c r="C327" s="30">
        <v>11</v>
      </c>
      <c r="D327" s="30">
        <v>16</v>
      </c>
      <c r="N327" s="30" t="str">
        <f t="shared" si="29"/>
        <v/>
      </c>
      <c r="O327" s="31" t="str">
        <f>IF(ISNUMBER($N327),DisimulateNexus($I$8:$I$17,J$8:J$17,O$3,O$4),"")</f>
        <v/>
      </c>
      <c r="P327" s="31" t="str">
        <f>IF(ISNUMBER($N327),DisimulateNexus($I$8:$I$17,K$8:K$17,P$3,P$4),"")</f>
        <v/>
      </c>
      <c r="Q327" s="31" t="str">
        <f>IF(ISNUMBER($N327),DisimulateNexus($I$8:$I$17,L$8:L$17,Q$3,Q$4),"")</f>
        <v/>
      </c>
      <c r="BA327" s="31"/>
      <c r="BB327" s="31"/>
      <c r="BC327" s="31"/>
      <c r="BD327" s="31"/>
    </row>
    <row r="328" spans="1:56">
      <c r="A328" s="31">
        <v>321</v>
      </c>
      <c r="B328" s="30">
        <v>2015</v>
      </c>
      <c r="C328" s="30">
        <v>11</v>
      </c>
      <c r="D328" s="30">
        <v>17</v>
      </c>
      <c r="N328" s="30" t="str">
        <f t="shared" si="29"/>
        <v/>
      </c>
      <c r="O328" s="31" t="str">
        <f>IF(ISNUMBER($N328),DisimulateNexus($I$8:$I$17,J$8:J$17,O$3,O$4),"")</f>
        <v/>
      </c>
      <c r="P328" s="31" t="str">
        <f>IF(ISNUMBER($N328),DisimulateNexus($I$8:$I$17,K$8:K$17,P$3,P$4),"")</f>
        <v/>
      </c>
      <c r="Q328" s="31" t="str">
        <f>IF(ISNUMBER($N328),DisimulateNexus($I$8:$I$17,L$8:L$17,Q$3,Q$4),"")</f>
        <v/>
      </c>
      <c r="BA328" s="31"/>
      <c r="BB328" s="31"/>
      <c r="BC328" s="31"/>
      <c r="BD328" s="31"/>
    </row>
    <row r="329" spans="1:56">
      <c r="A329" s="31">
        <v>322</v>
      </c>
      <c r="B329" s="30">
        <v>2015</v>
      </c>
      <c r="C329" s="30">
        <v>11</v>
      </c>
      <c r="D329" s="30">
        <v>18</v>
      </c>
      <c r="N329" s="30" t="str">
        <f t="shared" ref="N329:N392" si="30">IF(ISNUMBER(N328),IF(N328+1&lt;=N$6,N328+1,""),"")</f>
        <v/>
      </c>
      <c r="O329" s="31" t="str">
        <f>IF(ISNUMBER($N329),DisimulateNexus($I$8:$I$17,J$8:J$17,O$3,O$4),"")</f>
        <v/>
      </c>
      <c r="P329" s="31" t="str">
        <f>IF(ISNUMBER($N329),DisimulateNexus($I$8:$I$17,K$8:K$17,P$3,P$4),"")</f>
        <v/>
      </c>
      <c r="Q329" s="31" t="str">
        <f>IF(ISNUMBER($N329),DisimulateNexus($I$8:$I$17,L$8:L$17,Q$3,Q$4),"")</f>
        <v/>
      </c>
      <c r="BA329" s="31"/>
      <c r="BB329" s="31"/>
      <c r="BC329" s="31"/>
      <c r="BD329" s="31"/>
    </row>
    <row r="330" spans="1:56">
      <c r="A330" s="31">
        <v>323</v>
      </c>
      <c r="B330" s="30">
        <v>2015</v>
      </c>
      <c r="C330" s="30">
        <v>11</v>
      </c>
      <c r="D330" s="30">
        <v>19</v>
      </c>
      <c r="N330" s="30" t="str">
        <f t="shared" si="30"/>
        <v/>
      </c>
      <c r="O330" s="31" t="str">
        <f>IF(ISNUMBER($N330),DisimulateNexus($I$8:$I$17,J$8:J$17,O$3,O$4),"")</f>
        <v/>
      </c>
      <c r="P330" s="31" t="str">
        <f>IF(ISNUMBER($N330),DisimulateNexus($I$8:$I$17,K$8:K$17,P$3,P$4),"")</f>
        <v/>
      </c>
      <c r="Q330" s="31" t="str">
        <f>IF(ISNUMBER($N330),DisimulateNexus($I$8:$I$17,L$8:L$17,Q$3,Q$4),"")</f>
        <v/>
      </c>
      <c r="BA330" s="31"/>
      <c r="BB330" s="31"/>
      <c r="BC330" s="31"/>
      <c r="BD330" s="31"/>
    </row>
    <row r="331" spans="1:56">
      <c r="A331" s="31">
        <v>324</v>
      </c>
      <c r="B331" s="30">
        <v>2015</v>
      </c>
      <c r="C331" s="30">
        <v>11</v>
      </c>
      <c r="D331" s="30">
        <v>20</v>
      </c>
      <c r="N331" s="30" t="str">
        <f t="shared" si="30"/>
        <v/>
      </c>
      <c r="O331" s="31" t="str">
        <f>IF(ISNUMBER($N331),DisimulateNexus($I$8:$I$17,J$8:J$17,O$3,O$4),"")</f>
        <v/>
      </c>
      <c r="P331" s="31" t="str">
        <f>IF(ISNUMBER($N331),DisimulateNexus($I$8:$I$17,K$8:K$17,P$3,P$4),"")</f>
        <v/>
      </c>
      <c r="Q331" s="31" t="str">
        <f>IF(ISNUMBER($N331),DisimulateNexus($I$8:$I$17,L$8:L$17,Q$3,Q$4),"")</f>
        <v/>
      </c>
      <c r="BA331" s="31"/>
      <c r="BB331" s="31"/>
      <c r="BC331" s="31"/>
      <c r="BD331" s="31"/>
    </row>
    <row r="332" spans="1:56">
      <c r="A332" s="31">
        <v>325</v>
      </c>
      <c r="B332" s="30">
        <v>2015</v>
      </c>
      <c r="C332" s="30">
        <v>11</v>
      </c>
      <c r="D332" s="30">
        <v>21</v>
      </c>
      <c r="N332" s="30" t="str">
        <f t="shared" si="30"/>
        <v/>
      </c>
      <c r="O332" s="31" t="str">
        <f>IF(ISNUMBER($N332),DisimulateNexus($I$8:$I$17,J$8:J$17,O$3,O$4),"")</f>
        <v/>
      </c>
      <c r="P332" s="31" t="str">
        <f>IF(ISNUMBER($N332),DisimulateNexus($I$8:$I$17,K$8:K$17,P$3,P$4),"")</f>
        <v/>
      </c>
      <c r="Q332" s="31" t="str">
        <f>IF(ISNUMBER($N332),DisimulateNexus($I$8:$I$17,L$8:L$17,Q$3,Q$4),"")</f>
        <v/>
      </c>
      <c r="BA332" s="31"/>
      <c r="BB332" s="31"/>
      <c r="BC332" s="31"/>
      <c r="BD332" s="31"/>
    </row>
    <row r="333" spans="1:56">
      <c r="A333" s="31">
        <v>326</v>
      </c>
      <c r="B333" s="30">
        <v>2015</v>
      </c>
      <c r="C333" s="30">
        <v>11</v>
      </c>
      <c r="D333" s="30">
        <v>22</v>
      </c>
      <c r="N333" s="30" t="str">
        <f t="shared" si="30"/>
        <v/>
      </c>
      <c r="O333" s="31" t="str">
        <f>IF(ISNUMBER($N333),DisimulateNexus($I$8:$I$17,J$8:J$17,O$3,O$4),"")</f>
        <v/>
      </c>
      <c r="P333" s="31" t="str">
        <f>IF(ISNUMBER($N333),DisimulateNexus($I$8:$I$17,K$8:K$17,P$3,P$4),"")</f>
        <v/>
      </c>
      <c r="Q333" s="31" t="str">
        <f>IF(ISNUMBER($N333),DisimulateNexus($I$8:$I$17,L$8:L$17,Q$3,Q$4),"")</f>
        <v/>
      </c>
      <c r="BA333" s="31"/>
      <c r="BB333" s="31"/>
      <c r="BC333" s="31"/>
      <c r="BD333" s="31"/>
    </row>
    <row r="334" spans="1:56">
      <c r="A334" s="31">
        <v>327</v>
      </c>
      <c r="B334" s="30">
        <v>2015</v>
      </c>
      <c r="C334" s="30">
        <v>11</v>
      </c>
      <c r="D334" s="30">
        <v>23</v>
      </c>
      <c r="N334" s="30" t="str">
        <f t="shared" si="30"/>
        <v/>
      </c>
      <c r="O334" s="31" t="str">
        <f>IF(ISNUMBER($N334),DisimulateNexus($I$8:$I$17,J$8:J$17,O$3,O$4),"")</f>
        <v/>
      </c>
      <c r="P334" s="31" t="str">
        <f>IF(ISNUMBER($N334),DisimulateNexus($I$8:$I$17,K$8:K$17,P$3,P$4),"")</f>
        <v/>
      </c>
      <c r="Q334" s="31" t="str">
        <f>IF(ISNUMBER($N334),DisimulateNexus($I$8:$I$17,L$8:L$17,Q$3,Q$4),"")</f>
        <v/>
      </c>
      <c r="BA334" s="31"/>
      <c r="BB334" s="31"/>
      <c r="BC334" s="31"/>
      <c r="BD334" s="31"/>
    </row>
    <row r="335" spans="1:56">
      <c r="A335" s="31">
        <v>328</v>
      </c>
      <c r="B335" s="30">
        <v>2015</v>
      </c>
      <c r="C335" s="30">
        <v>11</v>
      </c>
      <c r="D335" s="30">
        <v>24</v>
      </c>
      <c r="N335" s="30" t="str">
        <f t="shared" si="30"/>
        <v/>
      </c>
      <c r="O335" s="31" t="str">
        <f>IF(ISNUMBER($N335),DisimulateNexus($I$8:$I$17,J$8:J$17,O$3,O$4),"")</f>
        <v/>
      </c>
      <c r="P335" s="31" t="str">
        <f>IF(ISNUMBER($N335),DisimulateNexus($I$8:$I$17,K$8:K$17,P$3,P$4),"")</f>
        <v/>
      </c>
      <c r="Q335" s="31" t="str">
        <f>IF(ISNUMBER($N335),DisimulateNexus($I$8:$I$17,L$8:L$17,Q$3,Q$4),"")</f>
        <v/>
      </c>
      <c r="BA335" s="31"/>
      <c r="BB335" s="31"/>
      <c r="BC335" s="31"/>
      <c r="BD335" s="31"/>
    </row>
    <row r="336" spans="1:56">
      <c r="A336" s="31">
        <v>329</v>
      </c>
      <c r="B336" s="30">
        <v>2015</v>
      </c>
      <c r="C336" s="30">
        <v>11</v>
      </c>
      <c r="D336" s="30">
        <v>25</v>
      </c>
      <c r="N336" s="30" t="str">
        <f t="shared" si="30"/>
        <v/>
      </c>
      <c r="O336" s="31" t="str">
        <f>IF(ISNUMBER($N336),DisimulateNexus($I$8:$I$17,J$8:J$17,O$3,O$4),"")</f>
        <v/>
      </c>
      <c r="P336" s="31" t="str">
        <f>IF(ISNUMBER($N336),DisimulateNexus($I$8:$I$17,K$8:K$17,P$3,P$4),"")</f>
        <v/>
      </c>
      <c r="Q336" s="31" t="str">
        <f>IF(ISNUMBER($N336),DisimulateNexus($I$8:$I$17,L$8:L$17,Q$3,Q$4),"")</f>
        <v/>
      </c>
      <c r="BA336" s="31"/>
      <c r="BB336" s="31"/>
      <c r="BC336" s="31"/>
      <c r="BD336" s="31"/>
    </row>
    <row r="337" spans="1:56">
      <c r="A337" s="31">
        <v>330</v>
      </c>
      <c r="B337" s="30">
        <v>2015</v>
      </c>
      <c r="C337" s="30">
        <v>11</v>
      </c>
      <c r="D337" s="30">
        <v>26</v>
      </c>
      <c r="N337" s="30" t="str">
        <f t="shared" si="30"/>
        <v/>
      </c>
      <c r="O337" s="31" t="str">
        <f>IF(ISNUMBER($N337),DisimulateNexus($I$8:$I$17,J$8:J$17,O$3,O$4),"")</f>
        <v/>
      </c>
      <c r="P337" s="31" t="str">
        <f>IF(ISNUMBER($N337),DisimulateNexus($I$8:$I$17,K$8:K$17,P$3,P$4),"")</f>
        <v/>
      </c>
      <c r="Q337" s="31" t="str">
        <f>IF(ISNUMBER($N337),DisimulateNexus($I$8:$I$17,L$8:L$17,Q$3,Q$4),"")</f>
        <v/>
      </c>
      <c r="BA337" s="31"/>
      <c r="BB337" s="31"/>
      <c r="BC337" s="31"/>
      <c r="BD337" s="31"/>
    </row>
    <row r="338" spans="1:56">
      <c r="A338" s="31">
        <v>331</v>
      </c>
      <c r="B338" s="30">
        <v>2015</v>
      </c>
      <c r="C338" s="30">
        <v>11</v>
      </c>
      <c r="D338" s="30">
        <v>27</v>
      </c>
      <c r="N338" s="30" t="str">
        <f t="shared" si="30"/>
        <v/>
      </c>
      <c r="O338" s="31" t="str">
        <f>IF(ISNUMBER($N338),DisimulateNexus($I$8:$I$17,J$8:J$17,O$3,O$4),"")</f>
        <v/>
      </c>
      <c r="P338" s="31" t="str">
        <f>IF(ISNUMBER($N338),DisimulateNexus($I$8:$I$17,K$8:K$17,P$3,P$4),"")</f>
        <v/>
      </c>
      <c r="Q338" s="31" t="str">
        <f>IF(ISNUMBER($N338),DisimulateNexus($I$8:$I$17,L$8:L$17,Q$3,Q$4),"")</f>
        <v/>
      </c>
      <c r="BA338" s="31"/>
      <c r="BB338" s="31"/>
      <c r="BC338" s="31"/>
      <c r="BD338" s="31"/>
    </row>
    <row r="339" spans="1:56">
      <c r="A339" s="31">
        <v>332</v>
      </c>
      <c r="B339" s="30">
        <v>2015</v>
      </c>
      <c r="C339" s="30">
        <v>11</v>
      </c>
      <c r="D339" s="30">
        <v>28</v>
      </c>
      <c r="N339" s="30" t="str">
        <f t="shared" si="30"/>
        <v/>
      </c>
      <c r="O339" s="31" t="str">
        <f>IF(ISNUMBER($N339),DisimulateNexus($I$8:$I$17,J$8:J$17,O$3,O$4),"")</f>
        <v/>
      </c>
      <c r="P339" s="31" t="str">
        <f>IF(ISNUMBER($N339),DisimulateNexus($I$8:$I$17,K$8:K$17,P$3,P$4),"")</f>
        <v/>
      </c>
      <c r="Q339" s="31" t="str">
        <f>IF(ISNUMBER($N339),DisimulateNexus($I$8:$I$17,L$8:L$17,Q$3,Q$4),"")</f>
        <v/>
      </c>
      <c r="BA339" s="31"/>
      <c r="BB339" s="31"/>
      <c r="BC339" s="31"/>
      <c r="BD339" s="31"/>
    </row>
    <row r="340" spans="1:56">
      <c r="A340" s="31">
        <v>333</v>
      </c>
      <c r="B340" s="30">
        <v>2015</v>
      </c>
      <c r="C340" s="30">
        <v>11</v>
      </c>
      <c r="D340" s="30">
        <v>29</v>
      </c>
      <c r="N340" s="30" t="str">
        <f t="shared" si="30"/>
        <v/>
      </c>
      <c r="O340" s="31" t="str">
        <f>IF(ISNUMBER($N340),DisimulateNexus($I$8:$I$17,J$8:J$17,O$3,O$4),"")</f>
        <v/>
      </c>
      <c r="P340" s="31" t="str">
        <f>IF(ISNUMBER($N340),DisimulateNexus($I$8:$I$17,K$8:K$17,P$3,P$4),"")</f>
        <v/>
      </c>
      <c r="Q340" s="31" t="str">
        <f>IF(ISNUMBER($N340),DisimulateNexus($I$8:$I$17,L$8:L$17,Q$3,Q$4),"")</f>
        <v/>
      </c>
      <c r="BA340" s="31"/>
      <c r="BB340" s="31"/>
      <c r="BC340" s="31"/>
      <c r="BD340" s="31"/>
    </row>
    <row r="341" spans="1:56">
      <c r="A341" s="31">
        <v>334</v>
      </c>
      <c r="B341" s="30">
        <v>2015</v>
      </c>
      <c r="C341" s="30">
        <v>11</v>
      </c>
      <c r="D341" s="30">
        <v>30</v>
      </c>
      <c r="N341" s="30" t="str">
        <f t="shared" si="30"/>
        <v/>
      </c>
      <c r="O341" s="31" t="str">
        <f>IF(ISNUMBER($N341),DisimulateNexus($I$8:$I$17,J$8:J$17,O$3,O$4),"")</f>
        <v/>
      </c>
      <c r="P341" s="31" t="str">
        <f>IF(ISNUMBER($N341),DisimulateNexus($I$8:$I$17,K$8:K$17,P$3,P$4),"")</f>
        <v/>
      </c>
      <c r="Q341" s="31" t="str">
        <f>IF(ISNUMBER($N341),DisimulateNexus($I$8:$I$17,L$8:L$17,Q$3,Q$4),"")</f>
        <v/>
      </c>
      <c r="BA341" s="31"/>
      <c r="BB341" s="31"/>
      <c r="BC341" s="31"/>
      <c r="BD341" s="31"/>
    </row>
    <row r="342" spans="1:56">
      <c r="A342" s="31">
        <v>335</v>
      </c>
      <c r="B342" s="30">
        <v>2015</v>
      </c>
      <c r="C342" s="30">
        <v>12</v>
      </c>
      <c r="D342" s="30">
        <v>1</v>
      </c>
      <c r="N342" s="30" t="str">
        <f t="shared" si="30"/>
        <v/>
      </c>
      <c r="O342" s="31" t="str">
        <f>IF(ISNUMBER($N342),DisimulateNexus($I$8:$I$17,J$8:J$17,O$3,O$4),"")</f>
        <v/>
      </c>
      <c r="P342" s="31" t="str">
        <f>IF(ISNUMBER($N342),DisimulateNexus($I$8:$I$17,K$8:K$17,P$3,P$4),"")</f>
        <v/>
      </c>
      <c r="Q342" s="31" t="str">
        <f>IF(ISNUMBER($N342),DisimulateNexus($I$8:$I$17,L$8:L$17,Q$3,Q$4),"")</f>
        <v/>
      </c>
      <c r="BA342" s="31"/>
      <c r="BB342" s="31"/>
      <c r="BC342" s="31"/>
      <c r="BD342" s="31"/>
    </row>
    <row r="343" spans="1:56">
      <c r="A343" s="31">
        <v>336</v>
      </c>
      <c r="B343" s="30">
        <v>2015</v>
      </c>
      <c r="C343" s="30">
        <v>12</v>
      </c>
      <c r="D343" s="30">
        <v>2</v>
      </c>
      <c r="N343" s="30" t="str">
        <f t="shared" si="30"/>
        <v/>
      </c>
      <c r="O343" s="31" t="str">
        <f>IF(ISNUMBER($N343),DisimulateNexus($I$8:$I$17,J$8:J$17,O$3,O$4),"")</f>
        <v/>
      </c>
      <c r="P343" s="31" t="str">
        <f>IF(ISNUMBER($N343),DisimulateNexus($I$8:$I$17,K$8:K$17,P$3,P$4),"")</f>
        <v/>
      </c>
      <c r="Q343" s="31" t="str">
        <f>IF(ISNUMBER($N343),DisimulateNexus($I$8:$I$17,L$8:L$17,Q$3,Q$4),"")</f>
        <v/>
      </c>
      <c r="BA343" s="31"/>
      <c r="BB343" s="31"/>
      <c r="BC343" s="31"/>
      <c r="BD343" s="31"/>
    </row>
    <row r="344" spans="1:56">
      <c r="A344" s="31">
        <v>337</v>
      </c>
      <c r="B344" s="30">
        <v>2015</v>
      </c>
      <c r="C344" s="30">
        <v>12</v>
      </c>
      <c r="D344" s="30">
        <v>3</v>
      </c>
      <c r="N344" s="30" t="str">
        <f t="shared" si="30"/>
        <v/>
      </c>
      <c r="O344" s="31" t="str">
        <f>IF(ISNUMBER($N344),DisimulateNexus($I$8:$I$17,J$8:J$17,O$3,O$4),"")</f>
        <v/>
      </c>
      <c r="P344" s="31" t="str">
        <f>IF(ISNUMBER($N344),DisimulateNexus($I$8:$I$17,K$8:K$17,P$3,P$4),"")</f>
        <v/>
      </c>
      <c r="Q344" s="31" t="str">
        <f>IF(ISNUMBER($N344),DisimulateNexus($I$8:$I$17,L$8:L$17,Q$3,Q$4),"")</f>
        <v/>
      </c>
      <c r="BA344" s="31"/>
      <c r="BB344" s="31"/>
      <c r="BC344" s="31"/>
      <c r="BD344" s="31"/>
    </row>
    <row r="345" spans="1:56">
      <c r="A345" s="31">
        <v>338</v>
      </c>
      <c r="B345" s="30">
        <v>2015</v>
      </c>
      <c r="C345" s="30">
        <v>12</v>
      </c>
      <c r="D345" s="30">
        <v>4</v>
      </c>
      <c r="N345" s="30" t="str">
        <f t="shared" si="30"/>
        <v/>
      </c>
      <c r="O345" s="31" t="str">
        <f>IF(ISNUMBER($N345),DisimulateNexus($I$8:$I$17,J$8:J$17,O$3,O$4),"")</f>
        <v/>
      </c>
      <c r="P345" s="31" t="str">
        <f>IF(ISNUMBER($N345),DisimulateNexus($I$8:$I$17,K$8:K$17,P$3,P$4),"")</f>
        <v/>
      </c>
      <c r="Q345" s="31" t="str">
        <f>IF(ISNUMBER($N345),DisimulateNexus($I$8:$I$17,L$8:L$17,Q$3,Q$4),"")</f>
        <v/>
      </c>
      <c r="BA345" s="31"/>
      <c r="BB345" s="31"/>
      <c r="BC345" s="31"/>
      <c r="BD345" s="31"/>
    </row>
    <row r="346" spans="1:56">
      <c r="A346" s="31">
        <v>339</v>
      </c>
      <c r="B346" s="30">
        <v>2015</v>
      </c>
      <c r="C346" s="30">
        <v>12</v>
      </c>
      <c r="D346" s="30">
        <v>5</v>
      </c>
      <c r="N346" s="30" t="str">
        <f t="shared" si="30"/>
        <v/>
      </c>
      <c r="O346" s="31" t="str">
        <f>IF(ISNUMBER($N346),DisimulateNexus($I$8:$I$17,J$8:J$17,O$3,O$4),"")</f>
        <v/>
      </c>
      <c r="P346" s="31" t="str">
        <f>IF(ISNUMBER($N346),DisimulateNexus($I$8:$I$17,K$8:K$17,P$3,P$4),"")</f>
        <v/>
      </c>
      <c r="Q346" s="31" t="str">
        <f>IF(ISNUMBER($N346),DisimulateNexus($I$8:$I$17,L$8:L$17,Q$3,Q$4),"")</f>
        <v/>
      </c>
      <c r="BA346" s="31"/>
      <c r="BB346" s="31"/>
      <c r="BC346" s="31"/>
      <c r="BD346" s="31"/>
    </row>
    <row r="347" spans="1:56">
      <c r="A347" s="31">
        <v>340</v>
      </c>
      <c r="B347" s="30">
        <v>2015</v>
      </c>
      <c r="C347" s="30">
        <v>12</v>
      </c>
      <c r="D347" s="30">
        <v>6</v>
      </c>
      <c r="N347" s="30" t="str">
        <f t="shared" si="30"/>
        <v/>
      </c>
      <c r="O347" s="31" t="str">
        <f>IF(ISNUMBER($N347),DisimulateNexus($I$8:$I$17,J$8:J$17,O$3,O$4),"")</f>
        <v/>
      </c>
      <c r="P347" s="31" t="str">
        <f>IF(ISNUMBER($N347),DisimulateNexus($I$8:$I$17,K$8:K$17,P$3,P$4),"")</f>
        <v/>
      </c>
      <c r="Q347" s="31" t="str">
        <f>IF(ISNUMBER($N347),DisimulateNexus($I$8:$I$17,L$8:L$17,Q$3,Q$4),"")</f>
        <v/>
      </c>
      <c r="BA347" s="31"/>
      <c r="BB347" s="31"/>
      <c r="BC347" s="31"/>
      <c r="BD347" s="31"/>
    </row>
    <row r="348" spans="1:56">
      <c r="A348" s="31">
        <v>341</v>
      </c>
      <c r="B348" s="30">
        <v>2015</v>
      </c>
      <c r="C348" s="30">
        <v>12</v>
      </c>
      <c r="D348" s="30">
        <v>7</v>
      </c>
      <c r="N348" s="30" t="str">
        <f t="shared" si="30"/>
        <v/>
      </c>
      <c r="O348" s="31" t="str">
        <f>IF(ISNUMBER($N348),DisimulateNexus($I$8:$I$17,J$8:J$17,O$3,O$4),"")</f>
        <v/>
      </c>
      <c r="P348" s="31" t="str">
        <f>IF(ISNUMBER($N348),DisimulateNexus($I$8:$I$17,K$8:K$17,P$3,P$4),"")</f>
        <v/>
      </c>
      <c r="Q348" s="31" t="str">
        <f>IF(ISNUMBER($N348),DisimulateNexus($I$8:$I$17,L$8:L$17,Q$3,Q$4),"")</f>
        <v/>
      </c>
      <c r="BA348" s="31"/>
      <c r="BB348" s="31"/>
      <c r="BC348" s="31"/>
      <c r="BD348" s="31"/>
    </row>
    <row r="349" spans="1:56">
      <c r="A349" s="31">
        <v>342</v>
      </c>
      <c r="B349" s="30">
        <v>2015</v>
      </c>
      <c r="C349" s="30">
        <v>12</v>
      </c>
      <c r="D349" s="30">
        <v>8</v>
      </c>
      <c r="N349" s="30" t="str">
        <f t="shared" si="30"/>
        <v/>
      </c>
      <c r="O349" s="31" t="str">
        <f>IF(ISNUMBER($N349),DisimulateNexus($I$8:$I$17,J$8:J$17,O$3,O$4),"")</f>
        <v/>
      </c>
      <c r="P349" s="31" t="str">
        <f>IF(ISNUMBER($N349),DisimulateNexus($I$8:$I$17,K$8:K$17,P$3,P$4),"")</f>
        <v/>
      </c>
      <c r="Q349" s="31" t="str">
        <f>IF(ISNUMBER($N349),DisimulateNexus($I$8:$I$17,L$8:L$17,Q$3,Q$4),"")</f>
        <v/>
      </c>
      <c r="BA349" s="31"/>
      <c r="BB349" s="31"/>
      <c r="BC349" s="31"/>
      <c r="BD349" s="31"/>
    </row>
    <row r="350" spans="1:56">
      <c r="A350" s="31">
        <v>343</v>
      </c>
      <c r="B350" s="30">
        <v>2015</v>
      </c>
      <c r="C350" s="30">
        <v>12</v>
      </c>
      <c r="D350" s="30">
        <v>9</v>
      </c>
      <c r="N350" s="30" t="str">
        <f t="shared" si="30"/>
        <v/>
      </c>
      <c r="O350" s="31" t="str">
        <f>IF(ISNUMBER($N350),DisimulateNexus($I$8:$I$17,J$8:J$17,O$3,O$4),"")</f>
        <v/>
      </c>
      <c r="P350" s="31" t="str">
        <f>IF(ISNUMBER($N350),DisimulateNexus($I$8:$I$17,K$8:K$17,P$3,P$4),"")</f>
        <v/>
      </c>
      <c r="Q350" s="31" t="str">
        <f>IF(ISNUMBER($N350),DisimulateNexus($I$8:$I$17,L$8:L$17,Q$3,Q$4),"")</f>
        <v/>
      </c>
      <c r="BA350" s="31"/>
      <c r="BB350" s="31"/>
      <c r="BC350" s="31"/>
      <c r="BD350" s="31"/>
    </row>
    <row r="351" spans="1:56">
      <c r="A351" s="31">
        <v>344</v>
      </c>
      <c r="B351" s="30">
        <v>2015</v>
      </c>
      <c r="C351" s="30">
        <v>12</v>
      </c>
      <c r="D351" s="30">
        <v>10</v>
      </c>
      <c r="N351" s="30" t="str">
        <f t="shared" si="30"/>
        <v/>
      </c>
      <c r="O351" s="31" t="str">
        <f>IF(ISNUMBER($N351),DisimulateNexus($I$8:$I$17,J$8:J$17,O$3,O$4),"")</f>
        <v/>
      </c>
      <c r="P351" s="31" t="str">
        <f>IF(ISNUMBER($N351),DisimulateNexus($I$8:$I$17,K$8:K$17,P$3,P$4),"")</f>
        <v/>
      </c>
      <c r="Q351" s="31" t="str">
        <f>IF(ISNUMBER($N351),DisimulateNexus($I$8:$I$17,L$8:L$17,Q$3,Q$4),"")</f>
        <v/>
      </c>
      <c r="BA351" s="31"/>
      <c r="BB351" s="31"/>
      <c r="BC351" s="31"/>
      <c r="BD351" s="31"/>
    </row>
    <row r="352" spans="1:56">
      <c r="A352" s="31">
        <v>345</v>
      </c>
      <c r="B352" s="30">
        <v>2015</v>
      </c>
      <c r="C352" s="30">
        <v>12</v>
      </c>
      <c r="D352" s="30">
        <v>11</v>
      </c>
      <c r="N352" s="30" t="str">
        <f t="shared" si="30"/>
        <v/>
      </c>
      <c r="O352" s="31" t="str">
        <f>IF(ISNUMBER($N352),DisimulateNexus($I$8:$I$17,J$8:J$17,O$3,O$4),"")</f>
        <v/>
      </c>
      <c r="P352" s="31" t="str">
        <f>IF(ISNUMBER($N352),DisimulateNexus($I$8:$I$17,K$8:K$17,P$3,P$4),"")</f>
        <v/>
      </c>
      <c r="Q352" s="31" t="str">
        <f>IF(ISNUMBER($N352),DisimulateNexus($I$8:$I$17,L$8:L$17,Q$3,Q$4),"")</f>
        <v/>
      </c>
      <c r="BA352" s="31"/>
      <c r="BB352" s="31"/>
      <c r="BC352" s="31"/>
      <c r="BD352" s="31"/>
    </row>
    <row r="353" spans="1:56">
      <c r="A353" s="31">
        <v>346</v>
      </c>
      <c r="B353" s="30">
        <v>2015</v>
      </c>
      <c r="C353" s="30">
        <v>12</v>
      </c>
      <c r="D353" s="30">
        <v>12</v>
      </c>
      <c r="N353" s="30" t="str">
        <f t="shared" si="30"/>
        <v/>
      </c>
      <c r="O353" s="31" t="str">
        <f>IF(ISNUMBER($N353),DisimulateNexus($I$8:$I$17,J$8:J$17,O$3,O$4),"")</f>
        <v/>
      </c>
      <c r="P353" s="31" t="str">
        <f>IF(ISNUMBER($N353),DisimulateNexus($I$8:$I$17,K$8:K$17,P$3,P$4),"")</f>
        <v/>
      </c>
      <c r="Q353" s="31" t="str">
        <f>IF(ISNUMBER($N353),DisimulateNexus($I$8:$I$17,L$8:L$17,Q$3,Q$4),"")</f>
        <v/>
      </c>
      <c r="BA353" s="31"/>
      <c r="BB353" s="31"/>
      <c r="BC353" s="31"/>
      <c r="BD353" s="31"/>
    </row>
    <row r="354" spans="1:56">
      <c r="A354" s="31">
        <v>347</v>
      </c>
      <c r="B354" s="30">
        <v>2015</v>
      </c>
      <c r="C354" s="30">
        <v>12</v>
      </c>
      <c r="D354" s="30">
        <v>13</v>
      </c>
      <c r="N354" s="30" t="str">
        <f t="shared" si="30"/>
        <v/>
      </c>
      <c r="O354" s="31" t="str">
        <f>IF(ISNUMBER($N354),DisimulateNexus($I$8:$I$17,J$8:J$17,O$3,O$4),"")</f>
        <v/>
      </c>
      <c r="P354" s="31" t="str">
        <f>IF(ISNUMBER($N354),DisimulateNexus($I$8:$I$17,K$8:K$17,P$3,P$4),"")</f>
        <v/>
      </c>
      <c r="Q354" s="31" t="str">
        <f>IF(ISNUMBER($N354),DisimulateNexus($I$8:$I$17,L$8:L$17,Q$3,Q$4),"")</f>
        <v/>
      </c>
      <c r="BA354" s="31"/>
      <c r="BB354" s="31"/>
      <c r="BC354" s="31"/>
      <c r="BD354" s="31"/>
    </row>
    <row r="355" spans="1:56">
      <c r="A355" s="31">
        <v>348</v>
      </c>
      <c r="B355" s="30">
        <v>2015</v>
      </c>
      <c r="C355" s="30">
        <v>12</v>
      </c>
      <c r="D355" s="30">
        <v>14</v>
      </c>
      <c r="N355" s="30" t="str">
        <f t="shared" si="30"/>
        <v/>
      </c>
      <c r="O355" s="31" t="str">
        <f>IF(ISNUMBER($N355),DisimulateNexus($I$8:$I$17,J$8:J$17,O$3,O$4),"")</f>
        <v/>
      </c>
      <c r="P355" s="31" t="str">
        <f>IF(ISNUMBER($N355),DisimulateNexus($I$8:$I$17,K$8:K$17,P$3,P$4),"")</f>
        <v/>
      </c>
      <c r="Q355" s="31" t="str">
        <f>IF(ISNUMBER($N355),DisimulateNexus($I$8:$I$17,L$8:L$17,Q$3,Q$4),"")</f>
        <v/>
      </c>
      <c r="BA355" s="31"/>
      <c r="BB355" s="31"/>
      <c r="BC355" s="31"/>
      <c r="BD355" s="31"/>
    </row>
    <row r="356" spans="1:56">
      <c r="A356" s="31">
        <v>349</v>
      </c>
      <c r="B356" s="30">
        <v>2015</v>
      </c>
      <c r="C356" s="30">
        <v>12</v>
      </c>
      <c r="D356" s="30">
        <v>15</v>
      </c>
      <c r="N356" s="30" t="str">
        <f t="shared" si="30"/>
        <v/>
      </c>
      <c r="O356" s="31" t="str">
        <f>IF(ISNUMBER($N356),DisimulateNexus($I$8:$I$17,J$8:J$17,O$3,O$4),"")</f>
        <v/>
      </c>
      <c r="P356" s="31" t="str">
        <f>IF(ISNUMBER($N356),DisimulateNexus($I$8:$I$17,K$8:K$17,P$3,P$4),"")</f>
        <v/>
      </c>
      <c r="Q356" s="31" t="str">
        <f>IF(ISNUMBER($N356),DisimulateNexus($I$8:$I$17,L$8:L$17,Q$3,Q$4),"")</f>
        <v/>
      </c>
      <c r="BA356" s="31"/>
      <c r="BB356" s="31"/>
      <c r="BC356" s="31"/>
      <c r="BD356" s="31"/>
    </row>
    <row r="357" spans="1:56">
      <c r="A357" s="31">
        <v>350</v>
      </c>
      <c r="B357" s="30">
        <v>2015</v>
      </c>
      <c r="C357" s="30">
        <v>12</v>
      </c>
      <c r="D357" s="30">
        <v>16</v>
      </c>
      <c r="N357" s="30" t="str">
        <f t="shared" si="30"/>
        <v/>
      </c>
      <c r="O357" s="31" t="str">
        <f>IF(ISNUMBER($N357),DisimulateNexus($I$8:$I$17,J$8:J$17,O$3,O$4),"")</f>
        <v/>
      </c>
      <c r="P357" s="31" t="str">
        <f>IF(ISNUMBER($N357),DisimulateNexus($I$8:$I$17,K$8:K$17,P$3,P$4),"")</f>
        <v/>
      </c>
      <c r="Q357" s="31" t="str">
        <f>IF(ISNUMBER($N357),DisimulateNexus($I$8:$I$17,L$8:L$17,Q$3,Q$4),"")</f>
        <v/>
      </c>
      <c r="BA357" s="31"/>
      <c r="BB357" s="31"/>
      <c r="BC357" s="31"/>
      <c r="BD357" s="31"/>
    </row>
    <row r="358" spans="1:56">
      <c r="A358" s="31">
        <v>351</v>
      </c>
      <c r="B358" s="30">
        <v>2015</v>
      </c>
      <c r="C358" s="30">
        <v>12</v>
      </c>
      <c r="D358" s="30">
        <v>17</v>
      </c>
      <c r="N358" s="30" t="str">
        <f t="shared" si="30"/>
        <v/>
      </c>
      <c r="O358" s="31" t="str">
        <f>IF(ISNUMBER($N358),DisimulateNexus($I$8:$I$17,J$8:J$17,O$3,O$4),"")</f>
        <v/>
      </c>
      <c r="P358" s="31" t="str">
        <f>IF(ISNUMBER($N358),DisimulateNexus($I$8:$I$17,K$8:K$17,P$3,P$4),"")</f>
        <v/>
      </c>
      <c r="Q358" s="31" t="str">
        <f>IF(ISNUMBER($N358),DisimulateNexus($I$8:$I$17,L$8:L$17,Q$3,Q$4),"")</f>
        <v/>
      </c>
      <c r="BA358" s="31"/>
      <c r="BB358" s="31"/>
      <c r="BC358" s="31"/>
      <c r="BD358" s="31"/>
    </row>
    <row r="359" spans="1:56">
      <c r="A359" s="31">
        <v>352</v>
      </c>
      <c r="B359" s="30">
        <v>2015</v>
      </c>
      <c r="C359" s="30">
        <v>12</v>
      </c>
      <c r="D359" s="30">
        <v>18</v>
      </c>
      <c r="N359" s="30" t="str">
        <f t="shared" si="30"/>
        <v/>
      </c>
      <c r="O359" s="31" t="str">
        <f>IF(ISNUMBER($N359),DisimulateNexus($I$8:$I$17,J$8:J$17,O$3,O$4),"")</f>
        <v/>
      </c>
      <c r="P359" s="31" t="str">
        <f>IF(ISNUMBER($N359),DisimulateNexus($I$8:$I$17,K$8:K$17,P$3,P$4),"")</f>
        <v/>
      </c>
      <c r="Q359" s="31" t="str">
        <f>IF(ISNUMBER($N359),DisimulateNexus($I$8:$I$17,L$8:L$17,Q$3,Q$4),"")</f>
        <v/>
      </c>
      <c r="BA359" s="31"/>
      <c r="BB359" s="31"/>
      <c r="BC359" s="31"/>
      <c r="BD359" s="31"/>
    </row>
    <row r="360" spans="1:56">
      <c r="A360" s="31">
        <v>353</v>
      </c>
      <c r="B360" s="30">
        <v>2015</v>
      </c>
      <c r="C360" s="30">
        <v>12</v>
      </c>
      <c r="D360" s="30">
        <v>19</v>
      </c>
      <c r="N360" s="30" t="str">
        <f t="shared" si="30"/>
        <v/>
      </c>
      <c r="O360" s="31" t="str">
        <f>IF(ISNUMBER($N360),DisimulateNexus($I$8:$I$17,J$8:J$17,O$3,O$4),"")</f>
        <v/>
      </c>
      <c r="P360" s="31" t="str">
        <f>IF(ISNUMBER($N360),DisimulateNexus($I$8:$I$17,K$8:K$17,P$3,P$4),"")</f>
        <v/>
      </c>
      <c r="Q360" s="31" t="str">
        <f>IF(ISNUMBER($N360),DisimulateNexus($I$8:$I$17,L$8:L$17,Q$3,Q$4),"")</f>
        <v/>
      </c>
      <c r="BA360" s="31"/>
      <c r="BB360" s="31"/>
      <c r="BC360" s="31"/>
      <c r="BD360" s="31"/>
    </row>
    <row r="361" spans="1:56">
      <c r="A361" s="31">
        <v>354</v>
      </c>
      <c r="B361" s="30">
        <v>2015</v>
      </c>
      <c r="C361" s="30">
        <v>12</v>
      </c>
      <c r="D361" s="30">
        <v>20</v>
      </c>
      <c r="N361" s="30" t="str">
        <f t="shared" si="30"/>
        <v/>
      </c>
      <c r="O361" s="31" t="str">
        <f>IF(ISNUMBER($N361),DisimulateNexus($I$8:$I$17,J$8:J$17,O$3,O$4),"")</f>
        <v/>
      </c>
      <c r="P361" s="31" t="str">
        <f>IF(ISNUMBER($N361),DisimulateNexus($I$8:$I$17,K$8:K$17,P$3,P$4),"")</f>
        <v/>
      </c>
      <c r="Q361" s="31" t="str">
        <f>IF(ISNUMBER($N361),DisimulateNexus($I$8:$I$17,L$8:L$17,Q$3,Q$4),"")</f>
        <v/>
      </c>
      <c r="BA361" s="31"/>
      <c r="BB361" s="31"/>
      <c r="BC361" s="31"/>
      <c r="BD361" s="31"/>
    </row>
    <row r="362" spans="1:56">
      <c r="A362" s="31">
        <v>355</v>
      </c>
      <c r="B362" s="30">
        <v>2015</v>
      </c>
      <c r="C362" s="30">
        <v>12</v>
      </c>
      <c r="D362" s="30">
        <v>21</v>
      </c>
      <c r="N362" s="30" t="str">
        <f t="shared" si="30"/>
        <v/>
      </c>
      <c r="O362" s="31" t="str">
        <f>IF(ISNUMBER($N362),DisimulateNexus($I$8:$I$17,J$8:J$17,O$3,O$4),"")</f>
        <v/>
      </c>
      <c r="P362" s="31" t="str">
        <f>IF(ISNUMBER($N362),DisimulateNexus($I$8:$I$17,K$8:K$17,P$3,P$4),"")</f>
        <v/>
      </c>
      <c r="Q362" s="31" t="str">
        <f>IF(ISNUMBER($N362),DisimulateNexus($I$8:$I$17,L$8:L$17,Q$3,Q$4),"")</f>
        <v/>
      </c>
      <c r="BA362" s="31"/>
      <c r="BB362" s="31"/>
      <c r="BC362" s="31"/>
      <c r="BD362" s="31"/>
    </row>
    <row r="363" spans="1:56">
      <c r="A363" s="31">
        <v>356</v>
      </c>
      <c r="B363" s="30">
        <v>2015</v>
      </c>
      <c r="C363" s="30">
        <v>12</v>
      </c>
      <c r="D363" s="30">
        <v>22</v>
      </c>
      <c r="N363" s="30" t="str">
        <f t="shared" si="30"/>
        <v/>
      </c>
      <c r="O363" s="31" t="str">
        <f>IF(ISNUMBER($N363),DisimulateNexus($I$8:$I$17,J$8:J$17,O$3,O$4),"")</f>
        <v/>
      </c>
      <c r="P363" s="31" t="str">
        <f>IF(ISNUMBER($N363),DisimulateNexus($I$8:$I$17,K$8:K$17,P$3,P$4),"")</f>
        <v/>
      </c>
      <c r="Q363" s="31" t="str">
        <f>IF(ISNUMBER($N363),DisimulateNexus($I$8:$I$17,L$8:L$17,Q$3,Q$4),"")</f>
        <v/>
      </c>
      <c r="BA363" s="31"/>
      <c r="BB363" s="31"/>
      <c r="BC363" s="31"/>
      <c r="BD363" s="31"/>
    </row>
    <row r="364" spans="1:56">
      <c r="A364" s="31">
        <v>357</v>
      </c>
      <c r="B364" s="30">
        <v>2015</v>
      </c>
      <c r="C364" s="30">
        <v>12</v>
      </c>
      <c r="D364" s="30">
        <v>23</v>
      </c>
      <c r="N364" s="30" t="str">
        <f t="shared" si="30"/>
        <v/>
      </c>
      <c r="O364" s="31" t="str">
        <f>IF(ISNUMBER($N364),DisimulateNexus($I$8:$I$17,J$8:J$17,O$3,O$4),"")</f>
        <v/>
      </c>
      <c r="P364" s="31" t="str">
        <f>IF(ISNUMBER($N364),DisimulateNexus($I$8:$I$17,K$8:K$17,P$3,P$4),"")</f>
        <v/>
      </c>
      <c r="Q364" s="31" t="str">
        <f>IF(ISNUMBER($N364),DisimulateNexus($I$8:$I$17,L$8:L$17,Q$3,Q$4),"")</f>
        <v/>
      </c>
      <c r="BA364" s="31"/>
      <c r="BB364" s="31"/>
      <c r="BC364" s="31"/>
      <c r="BD364" s="31"/>
    </row>
    <row r="365" spans="1:56">
      <c r="A365" s="31">
        <v>358</v>
      </c>
      <c r="B365" s="30">
        <v>2015</v>
      </c>
      <c r="C365" s="30">
        <v>12</v>
      </c>
      <c r="D365" s="30">
        <v>24</v>
      </c>
      <c r="N365" s="30" t="str">
        <f t="shared" si="30"/>
        <v/>
      </c>
      <c r="O365" s="31" t="str">
        <f>IF(ISNUMBER($N365),DisimulateNexus($I$8:$I$17,J$8:J$17,O$3,O$4),"")</f>
        <v/>
      </c>
      <c r="P365" s="31" t="str">
        <f>IF(ISNUMBER($N365),DisimulateNexus($I$8:$I$17,K$8:K$17,P$3,P$4),"")</f>
        <v/>
      </c>
      <c r="Q365" s="31" t="str">
        <f>IF(ISNUMBER($N365),DisimulateNexus($I$8:$I$17,L$8:L$17,Q$3,Q$4),"")</f>
        <v/>
      </c>
      <c r="BA365" s="31"/>
      <c r="BB365" s="31"/>
      <c r="BC365" s="31"/>
      <c r="BD365" s="31"/>
    </row>
    <row r="366" spans="1:56">
      <c r="A366" s="31">
        <v>359</v>
      </c>
      <c r="B366" s="30">
        <v>2015</v>
      </c>
      <c r="C366" s="30">
        <v>12</v>
      </c>
      <c r="D366" s="30">
        <v>25</v>
      </c>
      <c r="N366" s="30" t="str">
        <f t="shared" si="30"/>
        <v/>
      </c>
      <c r="O366" s="31" t="str">
        <f>IF(ISNUMBER($N366),DisimulateNexus($I$8:$I$17,J$8:J$17,O$3,O$4),"")</f>
        <v/>
      </c>
      <c r="P366" s="31" t="str">
        <f>IF(ISNUMBER($N366),DisimulateNexus($I$8:$I$17,K$8:K$17,P$3,P$4),"")</f>
        <v/>
      </c>
      <c r="Q366" s="31" t="str">
        <f>IF(ISNUMBER($N366),DisimulateNexus($I$8:$I$17,L$8:L$17,Q$3,Q$4),"")</f>
        <v/>
      </c>
      <c r="BA366" s="31"/>
      <c r="BB366" s="31"/>
      <c r="BC366" s="31"/>
      <c r="BD366" s="31"/>
    </row>
    <row r="367" spans="1:56">
      <c r="A367" s="31">
        <v>360</v>
      </c>
      <c r="B367" s="30">
        <v>2015</v>
      </c>
      <c r="C367" s="30">
        <v>12</v>
      </c>
      <c r="D367" s="30">
        <v>26</v>
      </c>
      <c r="N367" s="30" t="str">
        <f t="shared" si="30"/>
        <v/>
      </c>
      <c r="O367" s="31" t="str">
        <f>IF(ISNUMBER($N367),DisimulateNexus($I$8:$I$17,J$8:J$17,O$3,O$4),"")</f>
        <v/>
      </c>
      <c r="P367" s="31" t="str">
        <f>IF(ISNUMBER($N367),DisimulateNexus($I$8:$I$17,K$8:K$17,P$3,P$4),"")</f>
        <v/>
      </c>
      <c r="Q367" s="31" t="str">
        <f>IF(ISNUMBER($N367),DisimulateNexus($I$8:$I$17,L$8:L$17,Q$3,Q$4),"")</f>
        <v/>
      </c>
      <c r="BA367" s="31"/>
      <c r="BB367" s="31"/>
      <c r="BC367" s="31"/>
      <c r="BD367" s="31"/>
    </row>
    <row r="368" spans="1:56">
      <c r="A368" s="31">
        <v>361</v>
      </c>
      <c r="B368" s="30">
        <v>2015</v>
      </c>
      <c r="C368" s="30">
        <v>12</v>
      </c>
      <c r="D368" s="30">
        <v>27</v>
      </c>
      <c r="N368" s="30" t="str">
        <f t="shared" si="30"/>
        <v/>
      </c>
      <c r="O368" s="31" t="str">
        <f>IF(ISNUMBER($N368),DisimulateNexus($I$8:$I$17,J$8:J$17,O$3,O$4),"")</f>
        <v/>
      </c>
      <c r="P368" s="31" t="str">
        <f>IF(ISNUMBER($N368),DisimulateNexus($I$8:$I$17,K$8:K$17,P$3,P$4),"")</f>
        <v/>
      </c>
      <c r="Q368" s="31" t="str">
        <f>IF(ISNUMBER($N368),DisimulateNexus($I$8:$I$17,L$8:L$17,Q$3,Q$4),"")</f>
        <v/>
      </c>
      <c r="BA368" s="31"/>
      <c r="BB368" s="31"/>
      <c r="BC368" s="31"/>
      <c r="BD368" s="31"/>
    </row>
    <row r="369" spans="1:56">
      <c r="A369" s="31">
        <v>362</v>
      </c>
      <c r="B369" s="30">
        <v>2015</v>
      </c>
      <c r="C369" s="30">
        <v>12</v>
      </c>
      <c r="D369" s="30">
        <v>28</v>
      </c>
      <c r="N369" s="30" t="str">
        <f t="shared" si="30"/>
        <v/>
      </c>
      <c r="O369" s="31" t="str">
        <f>IF(ISNUMBER($N369),DisimulateNexus($I$8:$I$17,J$8:J$17,O$3,O$4),"")</f>
        <v/>
      </c>
      <c r="P369" s="31" t="str">
        <f>IF(ISNUMBER($N369),DisimulateNexus($I$8:$I$17,K$8:K$17,P$3,P$4),"")</f>
        <v/>
      </c>
      <c r="Q369" s="31" t="str">
        <f>IF(ISNUMBER($N369),DisimulateNexus($I$8:$I$17,L$8:L$17,Q$3,Q$4),"")</f>
        <v/>
      </c>
      <c r="BA369" s="31"/>
      <c r="BB369" s="31"/>
      <c r="BC369" s="31"/>
      <c r="BD369" s="31"/>
    </row>
    <row r="370" spans="1:56">
      <c r="A370" s="31">
        <v>363</v>
      </c>
      <c r="B370" s="30">
        <v>2015</v>
      </c>
      <c r="C370" s="30">
        <v>12</v>
      </c>
      <c r="D370" s="30">
        <v>29</v>
      </c>
      <c r="N370" s="30" t="str">
        <f t="shared" si="30"/>
        <v/>
      </c>
      <c r="O370" s="31" t="str">
        <f>IF(ISNUMBER($N370),DisimulateNexus($I$8:$I$17,J$8:J$17,O$3,O$4),"")</f>
        <v/>
      </c>
      <c r="P370" s="31" t="str">
        <f>IF(ISNUMBER($N370),DisimulateNexus($I$8:$I$17,K$8:K$17,P$3,P$4),"")</f>
        <v/>
      </c>
      <c r="Q370" s="31" t="str">
        <f>IF(ISNUMBER($N370),DisimulateNexus($I$8:$I$17,L$8:L$17,Q$3,Q$4),"")</f>
        <v/>
      </c>
      <c r="BA370" s="31"/>
      <c r="BB370" s="31"/>
      <c r="BC370" s="31"/>
      <c r="BD370" s="31"/>
    </row>
    <row r="371" spans="1:56">
      <c r="A371" s="31">
        <v>364</v>
      </c>
      <c r="B371" s="30">
        <v>2015</v>
      </c>
      <c r="C371" s="30">
        <v>12</v>
      </c>
      <c r="D371" s="30">
        <v>30</v>
      </c>
      <c r="N371" s="30" t="str">
        <f t="shared" si="30"/>
        <v/>
      </c>
      <c r="O371" s="31" t="str">
        <f>IF(ISNUMBER($N371),DisimulateNexus($I$8:$I$17,J$8:J$17,O$3,O$4),"")</f>
        <v/>
      </c>
      <c r="P371" s="31" t="str">
        <f>IF(ISNUMBER($N371),DisimulateNexus($I$8:$I$17,K$8:K$17,P$3,P$4),"")</f>
        <v/>
      </c>
      <c r="Q371" s="31" t="str">
        <f>IF(ISNUMBER($N371),DisimulateNexus($I$8:$I$17,L$8:L$17,Q$3,Q$4),"")</f>
        <v/>
      </c>
      <c r="BA371" s="31"/>
      <c r="BB371" s="31"/>
      <c r="BC371" s="31"/>
      <c r="BD371" s="31"/>
    </row>
    <row r="372" spans="1:56">
      <c r="A372" s="31">
        <v>365</v>
      </c>
      <c r="B372" s="30">
        <v>2015</v>
      </c>
      <c r="C372" s="30">
        <v>12</v>
      </c>
      <c r="D372" s="30">
        <v>31</v>
      </c>
      <c r="N372" s="30" t="str">
        <f t="shared" si="30"/>
        <v/>
      </c>
      <c r="O372" s="31" t="str">
        <f>IF(ISNUMBER($N372),DisimulateNexus($I$8:$I$17,J$8:J$17,O$3,O$4),"")</f>
        <v/>
      </c>
      <c r="P372" s="31" t="str">
        <f>IF(ISNUMBER($N372),DisimulateNexus($I$8:$I$17,K$8:K$17,P$3,P$4),"")</f>
        <v/>
      </c>
      <c r="Q372" s="31" t="str">
        <f>IF(ISNUMBER($N372),DisimulateNexus($I$8:$I$17,L$8:L$17,Q$3,Q$4),"")</f>
        <v/>
      </c>
      <c r="BA372" s="31"/>
      <c r="BB372" s="31"/>
      <c r="BC372" s="31"/>
      <c r="BD372" s="31"/>
    </row>
    <row r="373" spans="1:56">
      <c r="A373" s="31">
        <v>366</v>
      </c>
      <c r="N373" s="30" t="str">
        <f t="shared" si="30"/>
        <v/>
      </c>
      <c r="O373" s="31" t="str">
        <f>IF(ISNUMBER($N373),DisimulateNexus($I$8:$I$17,J$8:J$17,O$3,O$4),"")</f>
        <v/>
      </c>
      <c r="P373" s="31" t="str">
        <f>IF(ISNUMBER($N373),DisimulateNexus($I$8:$I$17,K$8:K$17,P$3,P$4),"")</f>
        <v/>
      </c>
      <c r="Q373" s="31" t="str">
        <f>IF(ISNUMBER($N373),DisimulateNexus($I$8:$I$17,L$8:L$17,Q$3,Q$4),"")</f>
        <v/>
      </c>
      <c r="BA373" s="31"/>
      <c r="BB373" s="31"/>
      <c r="BC373" s="31"/>
      <c r="BD373" s="31"/>
    </row>
    <row r="374" spans="1:56">
      <c r="A374" s="31">
        <v>367</v>
      </c>
      <c r="N374" s="30" t="str">
        <f t="shared" si="30"/>
        <v/>
      </c>
      <c r="O374" s="31" t="str">
        <f>IF(ISNUMBER($N374),DisimulateNexus($I$8:$I$17,J$8:J$17,O$3,O$4),"")</f>
        <v/>
      </c>
      <c r="P374" s="31" t="str">
        <f>IF(ISNUMBER($N374),DisimulateNexus($I$8:$I$17,K$8:K$17,P$3,P$4),"")</f>
        <v/>
      </c>
      <c r="Q374" s="31" t="str">
        <f>IF(ISNUMBER($N374),DisimulateNexus($I$8:$I$17,L$8:L$17,Q$3,Q$4),"")</f>
        <v/>
      </c>
      <c r="BA374" s="31"/>
      <c r="BB374" s="31"/>
      <c r="BC374" s="31"/>
      <c r="BD374" s="31"/>
    </row>
    <row r="375" spans="1:56">
      <c r="A375" s="31">
        <v>368</v>
      </c>
      <c r="N375" s="30" t="str">
        <f t="shared" si="30"/>
        <v/>
      </c>
      <c r="O375" s="31" t="str">
        <f>IF(ISNUMBER($N375),DisimulateNexus($I$8:$I$17,J$8:J$17,O$3,O$4),"")</f>
        <v/>
      </c>
      <c r="P375" s="31" t="str">
        <f>IF(ISNUMBER($N375),DisimulateNexus($I$8:$I$17,K$8:K$17,P$3,P$4),"")</f>
        <v/>
      </c>
      <c r="Q375" s="31" t="str">
        <f>IF(ISNUMBER($N375),DisimulateNexus($I$8:$I$17,L$8:L$17,Q$3,Q$4),"")</f>
        <v/>
      </c>
      <c r="BA375" s="31"/>
      <c r="BB375" s="31"/>
      <c r="BC375" s="31"/>
      <c r="BD375" s="31"/>
    </row>
    <row r="376" spans="1:56">
      <c r="A376" s="31">
        <v>369</v>
      </c>
      <c r="N376" s="30" t="str">
        <f t="shared" si="30"/>
        <v/>
      </c>
      <c r="O376" s="31" t="str">
        <f>IF(ISNUMBER($N376),DisimulateNexus($I$8:$I$17,J$8:J$17,O$3,O$4),"")</f>
        <v/>
      </c>
      <c r="P376" s="31" t="str">
        <f>IF(ISNUMBER($N376),DisimulateNexus($I$8:$I$17,K$8:K$17,P$3,P$4),"")</f>
        <v/>
      </c>
      <c r="Q376" s="31" t="str">
        <f>IF(ISNUMBER($N376),DisimulateNexus($I$8:$I$17,L$8:L$17,Q$3,Q$4),"")</f>
        <v/>
      </c>
      <c r="BA376" s="31"/>
      <c r="BB376" s="31"/>
      <c r="BC376" s="31"/>
      <c r="BD376" s="31"/>
    </row>
    <row r="377" spans="1:56">
      <c r="A377" s="31">
        <v>370</v>
      </c>
      <c r="N377" s="30" t="str">
        <f t="shared" si="30"/>
        <v/>
      </c>
      <c r="O377" s="31" t="str">
        <f>IF(ISNUMBER($N377),DisimulateNexus($I$8:$I$17,J$8:J$17,O$3,O$4),"")</f>
        <v/>
      </c>
      <c r="P377" s="31" t="str">
        <f>IF(ISNUMBER($N377),DisimulateNexus($I$8:$I$17,K$8:K$17,P$3,P$4),"")</f>
        <v/>
      </c>
      <c r="Q377" s="31" t="str">
        <f>IF(ISNUMBER($N377),DisimulateNexus($I$8:$I$17,L$8:L$17,Q$3,Q$4),"")</f>
        <v/>
      </c>
      <c r="BA377" s="31"/>
      <c r="BB377" s="31"/>
      <c r="BC377" s="31"/>
      <c r="BD377" s="31"/>
    </row>
    <row r="378" spans="1:56">
      <c r="A378" s="31">
        <v>371</v>
      </c>
      <c r="N378" s="30" t="str">
        <f t="shared" si="30"/>
        <v/>
      </c>
      <c r="O378" s="31" t="str">
        <f>IF(ISNUMBER($N378),DisimulateNexus($I$8:$I$17,J$8:J$17,O$3,O$4),"")</f>
        <v/>
      </c>
      <c r="P378" s="31" t="str">
        <f>IF(ISNUMBER($N378),DisimulateNexus($I$8:$I$17,K$8:K$17,P$3,P$4),"")</f>
        <v/>
      </c>
      <c r="Q378" s="31" t="str">
        <f>IF(ISNUMBER($N378),DisimulateNexus($I$8:$I$17,L$8:L$17,Q$3,Q$4),"")</f>
        <v/>
      </c>
      <c r="BA378" s="31"/>
      <c r="BB378" s="31"/>
      <c r="BC378" s="31"/>
      <c r="BD378" s="31"/>
    </row>
    <row r="379" spans="1:56">
      <c r="A379" s="31">
        <v>372</v>
      </c>
      <c r="N379" s="30" t="str">
        <f t="shared" si="30"/>
        <v/>
      </c>
      <c r="O379" s="31" t="str">
        <f>IF(ISNUMBER($N379),DisimulateNexus($I$8:$I$17,J$8:J$17,O$3,O$4),"")</f>
        <v/>
      </c>
      <c r="P379" s="31" t="str">
        <f>IF(ISNUMBER($N379),DisimulateNexus($I$8:$I$17,K$8:K$17,P$3,P$4),"")</f>
        <v/>
      </c>
      <c r="Q379" s="31" t="str">
        <f>IF(ISNUMBER($N379),DisimulateNexus($I$8:$I$17,L$8:L$17,Q$3,Q$4),"")</f>
        <v/>
      </c>
      <c r="BA379" s="31"/>
      <c r="BB379" s="31"/>
      <c r="BC379" s="31"/>
      <c r="BD379" s="31"/>
    </row>
    <row r="380" spans="1:56">
      <c r="A380" s="31">
        <v>373</v>
      </c>
      <c r="N380" s="30" t="str">
        <f t="shared" si="30"/>
        <v/>
      </c>
      <c r="O380" s="31" t="str">
        <f>IF(ISNUMBER($N380),DisimulateNexus($I$8:$I$17,J$8:J$17,O$3,O$4),"")</f>
        <v/>
      </c>
      <c r="P380" s="31" t="str">
        <f>IF(ISNUMBER($N380),DisimulateNexus($I$8:$I$17,K$8:K$17,P$3,P$4),"")</f>
        <v/>
      </c>
      <c r="Q380" s="31" t="str">
        <f>IF(ISNUMBER($N380),DisimulateNexus($I$8:$I$17,L$8:L$17,Q$3,Q$4),"")</f>
        <v/>
      </c>
      <c r="BA380" s="31"/>
      <c r="BB380" s="31"/>
      <c r="BC380" s="31"/>
      <c r="BD380" s="31"/>
    </row>
    <row r="381" spans="1:56">
      <c r="A381" s="31">
        <v>374</v>
      </c>
      <c r="N381" s="30" t="str">
        <f t="shared" si="30"/>
        <v/>
      </c>
      <c r="O381" s="31" t="str">
        <f>IF(ISNUMBER($N381),DisimulateNexus($I$8:$I$17,J$8:J$17,O$3,O$4),"")</f>
        <v/>
      </c>
      <c r="P381" s="31" t="str">
        <f>IF(ISNUMBER($N381),DisimulateNexus($I$8:$I$17,K$8:K$17,P$3,P$4),"")</f>
        <v/>
      </c>
      <c r="Q381" s="31" t="str">
        <f>IF(ISNUMBER($N381),DisimulateNexus($I$8:$I$17,L$8:L$17,Q$3,Q$4),"")</f>
        <v/>
      </c>
      <c r="BA381" s="31"/>
      <c r="BB381" s="31"/>
      <c r="BC381" s="31"/>
      <c r="BD381" s="31"/>
    </row>
    <row r="382" spans="1:56">
      <c r="A382" s="31">
        <v>375</v>
      </c>
      <c r="N382" s="30" t="str">
        <f t="shared" si="30"/>
        <v/>
      </c>
      <c r="O382" s="31" t="str">
        <f>IF(ISNUMBER($N382),DisimulateNexus($I$8:$I$17,J$8:J$17,O$3,O$4),"")</f>
        <v/>
      </c>
      <c r="P382" s="31" t="str">
        <f>IF(ISNUMBER($N382),DisimulateNexus($I$8:$I$17,K$8:K$17,P$3,P$4),"")</f>
        <v/>
      </c>
      <c r="Q382" s="31" t="str">
        <f>IF(ISNUMBER($N382),DisimulateNexus($I$8:$I$17,L$8:L$17,Q$3,Q$4),"")</f>
        <v/>
      </c>
      <c r="BA382" s="31"/>
      <c r="BB382" s="31"/>
      <c r="BC382" s="31"/>
      <c r="BD382" s="31"/>
    </row>
    <row r="383" spans="1:56">
      <c r="A383" s="31">
        <v>376</v>
      </c>
      <c r="N383" s="30" t="str">
        <f t="shared" si="30"/>
        <v/>
      </c>
      <c r="O383" s="31" t="str">
        <f>IF(ISNUMBER($N383),DisimulateNexus($I$8:$I$17,J$8:J$17,O$3,O$4),"")</f>
        <v/>
      </c>
      <c r="P383" s="31" t="str">
        <f>IF(ISNUMBER($N383),DisimulateNexus($I$8:$I$17,K$8:K$17,P$3,P$4),"")</f>
        <v/>
      </c>
      <c r="Q383" s="31" t="str">
        <f>IF(ISNUMBER($N383),DisimulateNexus($I$8:$I$17,L$8:L$17,Q$3,Q$4),"")</f>
        <v/>
      </c>
      <c r="BA383" s="31"/>
      <c r="BB383" s="31"/>
      <c r="BC383" s="31"/>
      <c r="BD383" s="31"/>
    </row>
    <row r="384" spans="1:56">
      <c r="A384" s="31">
        <v>377</v>
      </c>
      <c r="N384" s="30" t="str">
        <f t="shared" si="30"/>
        <v/>
      </c>
      <c r="O384" s="31" t="str">
        <f>IF(ISNUMBER($N384),DisimulateNexus($I$8:$I$17,J$8:J$17,O$3,O$4),"")</f>
        <v/>
      </c>
      <c r="P384" s="31" t="str">
        <f>IF(ISNUMBER($N384),DisimulateNexus($I$8:$I$17,K$8:K$17,P$3,P$4),"")</f>
        <v/>
      </c>
      <c r="Q384" s="31" t="str">
        <f>IF(ISNUMBER($N384),DisimulateNexus($I$8:$I$17,L$8:L$17,Q$3,Q$4),"")</f>
        <v/>
      </c>
      <c r="BA384" s="31"/>
      <c r="BB384" s="31"/>
      <c r="BC384" s="31"/>
      <c r="BD384" s="31"/>
    </row>
    <row r="385" spans="1:56">
      <c r="A385" s="31">
        <v>378</v>
      </c>
      <c r="N385" s="30" t="str">
        <f t="shared" si="30"/>
        <v/>
      </c>
      <c r="O385" s="31" t="str">
        <f>IF(ISNUMBER($N385),DisimulateNexus($I$8:$I$17,J$8:J$17,O$3,O$4),"")</f>
        <v/>
      </c>
      <c r="P385" s="31" t="str">
        <f>IF(ISNUMBER($N385),DisimulateNexus($I$8:$I$17,K$8:K$17,P$3,P$4),"")</f>
        <v/>
      </c>
      <c r="Q385" s="31" t="str">
        <f>IF(ISNUMBER($N385),DisimulateNexus($I$8:$I$17,L$8:L$17,Q$3,Q$4),"")</f>
        <v/>
      </c>
      <c r="BA385" s="31"/>
      <c r="BB385" s="31"/>
      <c r="BC385" s="31"/>
      <c r="BD385" s="31"/>
    </row>
    <row r="386" spans="1:56">
      <c r="A386" s="31">
        <v>379</v>
      </c>
      <c r="N386" s="30" t="str">
        <f t="shared" si="30"/>
        <v/>
      </c>
      <c r="O386" s="31" t="str">
        <f>IF(ISNUMBER($N386),DisimulateNexus($I$8:$I$17,J$8:J$17,O$3,O$4),"")</f>
        <v/>
      </c>
      <c r="P386" s="31" t="str">
        <f>IF(ISNUMBER($N386),DisimulateNexus($I$8:$I$17,K$8:K$17,P$3,P$4),"")</f>
        <v/>
      </c>
      <c r="Q386" s="31" t="str">
        <f>IF(ISNUMBER($N386),DisimulateNexus($I$8:$I$17,L$8:L$17,Q$3,Q$4),"")</f>
        <v/>
      </c>
      <c r="BA386" s="31"/>
      <c r="BB386" s="31"/>
      <c r="BC386" s="31"/>
      <c r="BD386" s="31"/>
    </row>
    <row r="387" spans="1:56">
      <c r="A387" s="31">
        <v>380</v>
      </c>
      <c r="N387" s="30" t="str">
        <f t="shared" si="30"/>
        <v/>
      </c>
      <c r="O387" s="31" t="str">
        <f>IF(ISNUMBER($N387),DisimulateNexus($I$8:$I$17,J$8:J$17,O$3,O$4),"")</f>
        <v/>
      </c>
      <c r="P387" s="31" t="str">
        <f>IF(ISNUMBER($N387),DisimulateNexus($I$8:$I$17,K$8:K$17,P$3,P$4),"")</f>
        <v/>
      </c>
      <c r="Q387" s="31" t="str">
        <f>IF(ISNUMBER($N387),DisimulateNexus($I$8:$I$17,L$8:L$17,Q$3,Q$4),"")</f>
        <v/>
      </c>
      <c r="BA387" s="31"/>
      <c r="BB387" s="31"/>
      <c r="BC387" s="31"/>
      <c r="BD387" s="31"/>
    </row>
    <row r="388" spans="1:56">
      <c r="A388" s="31">
        <v>381</v>
      </c>
      <c r="N388" s="30" t="str">
        <f t="shared" si="30"/>
        <v/>
      </c>
      <c r="O388" s="31" t="str">
        <f>IF(ISNUMBER($N388),DisimulateNexus($I$8:$I$17,J$8:J$17,O$3,O$4),"")</f>
        <v/>
      </c>
      <c r="P388" s="31" t="str">
        <f>IF(ISNUMBER($N388),DisimulateNexus($I$8:$I$17,K$8:K$17,P$3,P$4),"")</f>
        <v/>
      </c>
      <c r="Q388" s="31" t="str">
        <f>IF(ISNUMBER($N388),DisimulateNexus($I$8:$I$17,L$8:L$17,Q$3,Q$4),"")</f>
        <v/>
      </c>
      <c r="BA388" s="31"/>
      <c r="BB388" s="31"/>
      <c r="BC388" s="31"/>
      <c r="BD388" s="31"/>
    </row>
    <row r="389" spans="1:56">
      <c r="A389" s="31">
        <v>382</v>
      </c>
      <c r="N389" s="30" t="str">
        <f t="shared" si="30"/>
        <v/>
      </c>
      <c r="O389" s="31" t="str">
        <f>IF(ISNUMBER($N389),DisimulateNexus($I$8:$I$17,J$8:J$17,O$3,O$4),"")</f>
        <v/>
      </c>
      <c r="P389" s="31" t="str">
        <f>IF(ISNUMBER($N389),DisimulateNexus($I$8:$I$17,K$8:K$17,P$3,P$4),"")</f>
        <v/>
      </c>
      <c r="Q389" s="31" t="str">
        <f>IF(ISNUMBER($N389),DisimulateNexus($I$8:$I$17,L$8:L$17,Q$3,Q$4),"")</f>
        <v/>
      </c>
      <c r="BA389" s="31"/>
      <c r="BB389" s="31"/>
      <c r="BC389" s="31"/>
      <c r="BD389" s="31"/>
    </row>
    <row r="390" spans="1:56">
      <c r="A390" s="31">
        <v>383</v>
      </c>
      <c r="N390" s="30" t="str">
        <f t="shared" si="30"/>
        <v/>
      </c>
      <c r="O390" s="31" t="str">
        <f>IF(ISNUMBER($N390),DisimulateNexus($I$8:$I$17,J$8:J$17,O$3,O$4),"")</f>
        <v/>
      </c>
      <c r="P390" s="31" t="str">
        <f>IF(ISNUMBER($N390),DisimulateNexus($I$8:$I$17,K$8:K$17,P$3,P$4),"")</f>
        <v/>
      </c>
      <c r="Q390" s="31" t="str">
        <f>IF(ISNUMBER($N390),DisimulateNexus($I$8:$I$17,L$8:L$17,Q$3,Q$4),"")</f>
        <v/>
      </c>
      <c r="BA390" s="31"/>
      <c r="BB390" s="31"/>
      <c r="BC390" s="31"/>
      <c r="BD390" s="31"/>
    </row>
    <row r="391" spans="1:56">
      <c r="A391" s="31">
        <v>384</v>
      </c>
      <c r="N391" s="30" t="str">
        <f t="shared" si="30"/>
        <v/>
      </c>
      <c r="O391" s="31" t="str">
        <f>IF(ISNUMBER($N391),DisimulateNexus($I$8:$I$17,J$8:J$17,O$3,O$4),"")</f>
        <v/>
      </c>
      <c r="P391" s="31" t="str">
        <f>IF(ISNUMBER($N391),DisimulateNexus($I$8:$I$17,K$8:K$17,P$3,P$4),"")</f>
        <v/>
      </c>
      <c r="Q391" s="31" t="str">
        <f>IF(ISNUMBER($N391),DisimulateNexus($I$8:$I$17,L$8:L$17,Q$3,Q$4),"")</f>
        <v/>
      </c>
      <c r="BA391" s="31"/>
      <c r="BB391" s="31"/>
      <c r="BC391" s="31"/>
      <c r="BD391" s="31"/>
    </row>
    <row r="392" spans="1:56">
      <c r="A392" s="31">
        <v>385</v>
      </c>
      <c r="N392" s="30" t="str">
        <f t="shared" si="30"/>
        <v/>
      </c>
      <c r="O392" s="31" t="str">
        <f>IF(ISNUMBER($N392),DisimulateNexus($I$8:$I$17,J$8:J$17,O$3,O$4),"")</f>
        <v/>
      </c>
      <c r="P392" s="31" t="str">
        <f>IF(ISNUMBER($N392),DisimulateNexus($I$8:$I$17,K$8:K$17,P$3,P$4),"")</f>
        <v/>
      </c>
      <c r="Q392" s="31" t="str">
        <f>IF(ISNUMBER($N392),DisimulateNexus($I$8:$I$17,L$8:L$17,Q$3,Q$4),"")</f>
        <v/>
      </c>
      <c r="BA392" s="31"/>
      <c r="BB392" s="31"/>
      <c r="BC392" s="31"/>
      <c r="BD392" s="31"/>
    </row>
    <row r="393" spans="1:56">
      <c r="A393" s="31">
        <v>386</v>
      </c>
      <c r="N393" s="30" t="str">
        <f t="shared" ref="N393:N456" si="31">IF(ISNUMBER(N392),IF(N392+1&lt;=N$6,N392+1,""),"")</f>
        <v/>
      </c>
      <c r="O393" s="31" t="str">
        <f>IF(ISNUMBER($N393),DisimulateNexus($I$8:$I$17,J$8:J$17,O$3,O$4),"")</f>
        <v/>
      </c>
      <c r="P393" s="31" t="str">
        <f>IF(ISNUMBER($N393),DisimulateNexus($I$8:$I$17,K$8:K$17,P$3,P$4),"")</f>
        <v/>
      </c>
      <c r="Q393" s="31" t="str">
        <f>IF(ISNUMBER($N393),DisimulateNexus($I$8:$I$17,L$8:L$17,Q$3,Q$4),"")</f>
        <v/>
      </c>
      <c r="BA393" s="31"/>
      <c r="BB393" s="31"/>
      <c r="BC393" s="31"/>
      <c r="BD393" s="31"/>
    </row>
    <row r="394" spans="1:56">
      <c r="A394" s="31">
        <v>387</v>
      </c>
      <c r="N394" s="30" t="str">
        <f t="shared" si="31"/>
        <v/>
      </c>
      <c r="O394" s="31" t="str">
        <f>IF(ISNUMBER($N394),DisimulateNexus($I$8:$I$17,J$8:J$17,O$3,O$4),"")</f>
        <v/>
      </c>
      <c r="P394" s="31" t="str">
        <f>IF(ISNUMBER($N394),DisimulateNexus($I$8:$I$17,K$8:K$17,P$3,P$4),"")</f>
        <v/>
      </c>
      <c r="Q394" s="31" t="str">
        <f>IF(ISNUMBER($N394),DisimulateNexus($I$8:$I$17,L$8:L$17,Q$3,Q$4),"")</f>
        <v/>
      </c>
      <c r="BA394" s="31"/>
      <c r="BB394" s="31"/>
      <c r="BC394" s="31"/>
      <c r="BD394" s="31"/>
    </row>
    <row r="395" spans="1:56">
      <c r="A395" s="31">
        <v>388</v>
      </c>
      <c r="N395" s="30" t="str">
        <f t="shared" si="31"/>
        <v/>
      </c>
      <c r="O395" s="31" t="str">
        <f>IF(ISNUMBER($N395),DisimulateNexus($I$8:$I$17,J$8:J$17,O$3,O$4),"")</f>
        <v/>
      </c>
      <c r="P395" s="31" t="str">
        <f>IF(ISNUMBER($N395),DisimulateNexus($I$8:$I$17,K$8:K$17,P$3,P$4),"")</f>
        <v/>
      </c>
      <c r="Q395" s="31" t="str">
        <f>IF(ISNUMBER($N395),DisimulateNexus($I$8:$I$17,L$8:L$17,Q$3,Q$4),"")</f>
        <v/>
      </c>
      <c r="BA395" s="31"/>
      <c r="BB395" s="31"/>
      <c r="BC395" s="31"/>
      <c r="BD395" s="31"/>
    </row>
    <row r="396" spans="1:56">
      <c r="A396" s="31">
        <v>389</v>
      </c>
      <c r="N396" s="30" t="str">
        <f t="shared" si="31"/>
        <v/>
      </c>
      <c r="O396" s="31" t="str">
        <f>IF(ISNUMBER($N396),DisimulateNexus($I$8:$I$17,J$8:J$17,O$3,O$4),"")</f>
        <v/>
      </c>
      <c r="P396" s="31" t="str">
        <f>IF(ISNUMBER($N396),DisimulateNexus($I$8:$I$17,K$8:K$17,P$3,P$4),"")</f>
        <v/>
      </c>
      <c r="Q396" s="31" t="str">
        <f>IF(ISNUMBER($N396),DisimulateNexus($I$8:$I$17,L$8:L$17,Q$3,Q$4),"")</f>
        <v/>
      </c>
      <c r="BA396" s="31"/>
      <c r="BB396" s="31"/>
      <c r="BC396" s="31"/>
      <c r="BD396" s="31"/>
    </row>
    <row r="397" spans="1:56">
      <c r="A397" s="31">
        <v>390</v>
      </c>
      <c r="N397" s="30" t="str">
        <f t="shared" si="31"/>
        <v/>
      </c>
      <c r="O397" s="31" t="str">
        <f>IF(ISNUMBER($N397),DisimulateNexus($I$8:$I$17,J$8:J$17,O$3,O$4),"")</f>
        <v/>
      </c>
      <c r="P397" s="31" t="str">
        <f>IF(ISNUMBER($N397),DisimulateNexus($I$8:$I$17,K$8:K$17,P$3,P$4),"")</f>
        <v/>
      </c>
      <c r="Q397" s="31" t="str">
        <f>IF(ISNUMBER($N397),DisimulateNexus($I$8:$I$17,L$8:L$17,Q$3,Q$4),"")</f>
        <v/>
      </c>
      <c r="BA397" s="31"/>
      <c r="BB397" s="31"/>
      <c r="BC397" s="31"/>
      <c r="BD397" s="31"/>
    </row>
    <row r="398" spans="1:56">
      <c r="A398" s="31">
        <v>391</v>
      </c>
      <c r="N398" s="30" t="str">
        <f t="shared" si="31"/>
        <v/>
      </c>
      <c r="O398" s="31" t="str">
        <f>IF(ISNUMBER($N398),DisimulateNexus($I$8:$I$17,J$8:J$17,O$3,O$4),"")</f>
        <v/>
      </c>
      <c r="P398" s="31" t="str">
        <f>IF(ISNUMBER($N398),DisimulateNexus($I$8:$I$17,K$8:K$17,P$3,P$4),"")</f>
        <v/>
      </c>
      <c r="Q398" s="31" t="str">
        <f>IF(ISNUMBER($N398),DisimulateNexus($I$8:$I$17,L$8:L$17,Q$3,Q$4),"")</f>
        <v/>
      </c>
      <c r="BA398" s="31"/>
      <c r="BB398" s="31"/>
      <c r="BC398" s="31"/>
      <c r="BD398" s="31"/>
    </row>
    <row r="399" spans="1:56">
      <c r="A399" s="31">
        <v>392</v>
      </c>
      <c r="N399" s="30" t="str">
        <f t="shared" si="31"/>
        <v/>
      </c>
      <c r="O399" s="31" t="str">
        <f>IF(ISNUMBER($N399),DisimulateNexus($I$8:$I$17,J$8:J$17,O$3,O$4),"")</f>
        <v/>
      </c>
      <c r="P399" s="31" t="str">
        <f>IF(ISNUMBER($N399),DisimulateNexus($I$8:$I$17,K$8:K$17,P$3,P$4),"")</f>
        <v/>
      </c>
      <c r="Q399" s="31" t="str">
        <f>IF(ISNUMBER($N399),DisimulateNexus($I$8:$I$17,L$8:L$17,Q$3,Q$4),"")</f>
        <v/>
      </c>
      <c r="BA399" s="31"/>
      <c r="BB399" s="31"/>
      <c r="BC399" s="31"/>
      <c r="BD399" s="31"/>
    </row>
    <row r="400" spans="1:56">
      <c r="A400" s="31">
        <v>393</v>
      </c>
      <c r="N400" s="30" t="str">
        <f t="shared" si="31"/>
        <v/>
      </c>
      <c r="O400" s="31" t="str">
        <f>IF(ISNUMBER($N400),DisimulateNexus($I$8:$I$17,J$8:J$17,O$3,O$4),"")</f>
        <v/>
      </c>
      <c r="P400" s="31" t="str">
        <f>IF(ISNUMBER($N400),DisimulateNexus($I$8:$I$17,K$8:K$17,P$3,P$4),"")</f>
        <v/>
      </c>
      <c r="Q400" s="31" t="str">
        <f>IF(ISNUMBER($N400),DisimulateNexus($I$8:$I$17,L$8:L$17,Q$3,Q$4),"")</f>
        <v/>
      </c>
      <c r="BA400" s="31"/>
      <c r="BB400" s="31"/>
      <c r="BC400" s="31"/>
      <c r="BD400" s="31"/>
    </row>
    <row r="401" spans="1:56">
      <c r="A401" s="31">
        <v>394</v>
      </c>
      <c r="N401" s="30" t="str">
        <f t="shared" si="31"/>
        <v/>
      </c>
      <c r="O401" s="31" t="str">
        <f>IF(ISNUMBER($N401),DisimulateNexus($I$8:$I$17,J$8:J$17,O$3,O$4),"")</f>
        <v/>
      </c>
      <c r="P401" s="31" t="str">
        <f>IF(ISNUMBER($N401),DisimulateNexus($I$8:$I$17,K$8:K$17,P$3,P$4),"")</f>
        <v/>
      </c>
      <c r="Q401" s="31" t="str">
        <f>IF(ISNUMBER($N401),DisimulateNexus($I$8:$I$17,L$8:L$17,Q$3,Q$4),"")</f>
        <v/>
      </c>
      <c r="BA401" s="31"/>
      <c r="BB401" s="31"/>
      <c r="BC401" s="31"/>
      <c r="BD401" s="31"/>
    </row>
    <row r="402" spans="1:56">
      <c r="A402" s="31">
        <v>395</v>
      </c>
      <c r="N402" s="30" t="str">
        <f t="shared" si="31"/>
        <v/>
      </c>
      <c r="O402" s="31" t="str">
        <f>IF(ISNUMBER($N402),DisimulateNexus($I$8:$I$17,J$8:J$17,O$3,O$4),"")</f>
        <v/>
      </c>
      <c r="P402" s="31" t="str">
        <f>IF(ISNUMBER($N402),DisimulateNexus($I$8:$I$17,K$8:K$17,P$3,P$4),"")</f>
        <v/>
      </c>
      <c r="Q402" s="31" t="str">
        <f>IF(ISNUMBER($N402),DisimulateNexus($I$8:$I$17,L$8:L$17,Q$3,Q$4),"")</f>
        <v/>
      </c>
      <c r="BA402" s="31"/>
      <c r="BB402" s="31"/>
      <c r="BC402" s="31"/>
      <c r="BD402" s="31"/>
    </row>
    <row r="403" spans="1:56">
      <c r="A403" s="31">
        <v>396</v>
      </c>
      <c r="N403" s="30" t="str">
        <f t="shared" si="31"/>
        <v/>
      </c>
      <c r="O403" s="31" t="str">
        <f>IF(ISNUMBER($N403),DisimulateNexus($I$8:$I$17,J$8:J$17,O$3,O$4),"")</f>
        <v/>
      </c>
      <c r="P403" s="31" t="str">
        <f>IF(ISNUMBER($N403),DisimulateNexus($I$8:$I$17,K$8:K$17,P$3,P$4),"")</f>
        <v/>
      </c>
      <c r="Q403" s="31" t="str">
        <f>IF(ISNUMBER($N403),DisimulateNexus($I$8:$I$17,L$8:L$17,Q$3,Q$4),"")</f>
        <v/>
      </c>
      <c r="BA403" s="31"/>
      <c r="BB403" s="31"/>
      <c r="BC403" s="31"/>
      <c r="BD403" s="31"/>
    </row>
    <row r="404" spans="1:56">
      <c r="A404" s="31">
        <v>397</v>
      </c>
      <c r="N404" s="30" t="str">
        <f t="shared" si="31"/>
        <v/>
      </c>
      <c r="O404" s="31" t="str">
        <f>IF(ISNUMBER($N404),DisimulateNexus($I$8:$I$17,J$8:J$17,O$3,O$4),"")</f>
        <v/>
      </c>
      <c r="P404" s="31" t="str">
        <f>IF(ISNUMBER($N404),DisimulateNexus($I$8:$I$17,K$8:K$17,P$3,P$4),"")</f>
        <v/>
      </c>
      <c r="Q404" s="31" t="str">
        <f>IF(ISNUMBER($N404),DisimulateNexus($I$8:$I$17,L$8:L$17,Q$3,Q$4),"")</f>
        <v/>
      </c>
      <c r="BA404" s="31"/>
      <c r="BB404" s="31"/>
      <c r="BC404" s="31"/>
      <c r="BD404" s="31"/>
    </row>
    <row r="405" spans="1:56">
      <c r="A405" s="31">
        <v>398</v>
      </c>
      <c r="N405" s="30" t="str">
        <f t="shared" si="31"/>
        <v/>
      </c>
      <c r="O405" s="31" t="str">
        <f>IF(ISNUMBER($N405),DisimulateNexus($I$8:$I$17,J$8:J$17,O$3,O$4),"")</f>
        <v/>
      </c>
      <c r="P405" s="31" t="str">
        <f>IF(ISNUMBER($N405),DisimulateNexus($I$8:$I$17,K$8:K$17,P$3,P$4),"")</f>
        <v/>
      </c>
      <c r="Q405" s="31" t="str">
        <f>IF(ISNUMBER($N405),DisimulateNexus($I$8:$I$17,L$8:L$17,Q$3,Q$4),"")</f>
        <v/>
      </c>
      <c r="BA405" s="31"/>
      <c r="BB405" s="31"/>
      <c r="BC405" s="31"/>
      <c r="BD405" s="31"/>
    </row>
    <row r="406" spans="1:56">
      <c r="A406" s="31">
        <v>399</v>
      </c>
      <c r="N406" s="30" t="str">
        <f t="shared" si="31"/>
        <v/>
      </c>
      <c r="O406" s="31" t="str">
        <f>IF(ISNUMBER($N406),DisimulateNexus($I$8:$I$17,J$8:J$17,O$3,O$4),"")</f>
        <v/>
      </c>
      <c r="P406" s="31" t="str">
        <f>IF(ISNUMBER($N406),DisimulateNexus($I$8:$I$17,K$8:K$17,P$3,P$4),"")</f>
        <v/>
      </c>
      <c r="Q406" s="31" t="str">
        <f>IF(ISNUMBER($N406),DisimulateNexus($I$8:$I$17,L$8:L$17,Q$3,Q$4),"")</f>
        <v/>
      </c>
      <c r="BA406" s="31"/>
      <c r="BB406" s="31"/>
      <c r="BC406" s="31"/>
      <c r="BD406" s="31"/>
    </row>
    <row r="407" spans="1:56">
      <c r="A407" s="31">
        <v>400</v>
      </c>
      <c r="N407" s="30" t="str">
        <f t="shared" si="31"/>
        <v/>
      </c>
      <c r="O407" s="31" t="str">
        <f>IF(ISNUMBER($N407),DisimulateNexus($I$8:$I$17,J$8:J$17,O$3,O$4),"")</f>
        <v/>
      </c>
      <c r="P407" s="31" t="str">
        <f>IF(ISNUMBER($N407),DisimulateNexus($I$8:$I$17,K$8:K$17,P$3,P$4),"")</f>
        <v/>
      </c>
      <c r="Q407" s="31" t="str">
        <f>IF(ISNUMBER($N407),DisimulateNexus($I$8:$I$17,L$8:L$17,Q$3,Q$4),"")</f>
        <v/>
      </c>
      <c r="BA407" s="31"/>
      <c r="BB407" s="31"/>
      <c r="BC407" s="31"/>
      <c r="BD407" s="31"/>
    </row>
    <row r="408" spans="1:56">
      <c r="A408" s="31">
        <v>401</v>
      </c>
      <c r="N408" s="30" t="str">
        <f t="shared" si="31"/>
        <v/>
      </c>
      <c r="O408" s="31" t="str">
        <f>IF(ISNUMBER($N408),DisimulateNexus($I$8:$I$17,J$8:J$17,O$3,O$4),"")</f>
        <v/>
      </c>
      <c r="P408" s="31" t="str">
        <f>IF(ISNUMBER($N408),DisimulateNexus($I$8:$I$17,K$8:K$17,P$3,P$4),"")</f>
        <v/>
      </c>
      <c r="Q408" s="31" t="str">
        <f>IF(ISNUMBER($N408),DisimulateNexus($I$8:$I$17,L$8:L$17,Q$3,Q$4),"")</f>
        <v/>
      </c>
      <c r="BA408" s="31"/>
      <c r="BB408" s="31"/>
      <c r="BC408" s="31"/>
      <c r="BD408" s="31"/>
    </row>
    <row r="409" spans="1:56">
      <c r="A409" s="31">
        <v>402</v>
      </c>
      <c r="N409" s="30" t="str">
        <f t="shared" si="31"/>
        <v/>
      </c>
      <c r="O409" s="31" t="str">
        <f>IF(ISNUMBER($N409),DisimulateNexus($I$8:$I$17,J$8:J$17,O$3,O$4),"")</f>
        <v/>
      </c>
      <c r="P409" s="31" t="str">
        <f>IF(ISNUMBER($N409),DisimulateNexus($I$8:$I$17,K$8:K$17,P$3,P$4),"")</f>
        <v/>
      </c>
      <c r="Q409" s="31" t="str">
        <f>IF(ISNUMBER($N409),DisimulateNexus($I$8:$I$17,L$8:L$17,Q$3,Q$4),"")</f>
        <v/>
      </c>
      <c r="BA409" s="31"/>
      <c r="BB409" s="31"/>
      <c r="BC409" s="31"/>
      <c r="BD409" s="31"/>
    </row>
    <row r="410" spans="1:56">
      <c r="A410" s="31">
        <v>403</v>
      </c>
      <c r="N410" s="30" t="str">
        <f t="shared" si="31"/>
        <v/>
      </c>
      <c r="O410" s="31" t="str">
        <f>IF(ISNUMBER($N410),DisimulateNexus($I$8:$I$17,J$8:J$17,O$3,O$4),"")</f>
        <v/>
      </c>
      <c r="P410" s="31" t="str">
        <f>IF(ISNUMBER($N410),DisimulateNexus($I$8:$I$17,K$8:K$17,P$3,P$4),"")</f>
        <v/>
      </c>
      <c r="Q410" s="31" t="str">
        <f>IF(ISNUMBER($N410),DisimulateNexus($I$8:$I$17,L$8:L$17,Q$3,Q$4),"")</f>
        <v/>
      </c>
      <c r="BA410" s="31"/>
      <c r="BB410" s="31"/>
      <c r="BC410" s="31"/>
      <c r="BD410" s="31"/>
    </row>
    <row r="411" spans="1:56">
      <c r="A411" s="31">
        <v>404</v>
      </c>
      <c r="N411" s="30" t="str">
        <f t="shared" si="31"/>
        <v/>
      </c>
      <c r="O411" s="31" t="str">
        <f>IF(ISNUMBER($N411),DisimulateNexus($I$8:$I$17,J$8:J$17,O$3,O$4),"")</f>
        <v/>
      </c>
      <c r="P411" s="31" t="str">
        <f>IF(ISNUMBER($N411),DisimulateNexus($I$8:$I$17,K$8:K$17,P$3,P$4),"")</f>
        <v/>
      </c>
      <c r="Q411" s="31" t="str">
        <f>IF(ISNUMBER($N411),DisimulateNexus($I$8:$I$17,L$8:L$17,Q$3,Q$4),"")</f>
        <v/>
      </c>
      <c r="BA411" s="31"/>
      <c r="BB411" s="31"/>
      <c r="BC411" s="31"/>
      <c r="BD411" s="31"/>
    </row>
    <row r="412" spans="1:56">
      <c r="A412" s="31">
        <v>405</v>
      </c>
      <c r="N412" s="30" t="str">
        <f t="shared" si="31"/>
        <v/>
      </c>
      <c r="O412" s="31" t="str">
        <f>IF(ISNUMBER($N412),DisimulateNexus($I$8:$I$17,J$8:J$17,O$3,O$4),"")</f>
        <v/>
      </c>
      <c r="P412" s="31" t="str">
        <f>IF(ISNUMBER($N412),DisimulateNexus($I$8:$I$17,K$8:K$17,P$3,P$4),"")</f>
        <v/>
      </c>
      <c r="Q412" s="31" t="str">
        <f>IF(ISNUMBER($N412),DisimulateNexus($I$8:$I$17,L$8:L$17,Q$3,Q$4),"")</f>
        <v/>
      </c>
      <c r="BA412" s="31"/>
      <c r="BB412" s="31"/>
      <c r="BC412" s="31"/>
      <c r="BD412" s="31"/>
    </row>
    <row r="413" spans="1:56">
      <c r="A413" s="31">
        <v>406</v>
      </c>
      <c r="N413" s="30" t="str">
        <f t="shared" si="31"/>
        <v/>
      </c>
      <c r="O413" s="31" t="str">
        <f>IF(ISNUMBER($N413),DisimulateNexus($I$8:$I$17,J$8:J$17,O$3,O$4),"")</f>
        <v/>
      </c>
      <c r="P413" s="31" t="str">
        <f>IF(ISNUMBER($N413),DisimulateNexus($I$8:$I$17,K$8:K$17,P$3,P$4),"")</f>
        <v/>
      </c>
      <c r="Q413" s="31" t="str">
        <f>IF(ISNUMBER($N413),DisimulateNexus($I$8:$I$17,L$8:L$17,Q$3,Q$4),"")</f>
        <v/>
      </c>
      <c r="BA413" s="31"/>
      <c r="BB413" s="31"/>
      <c r="BC413" s="31"/>
      <c r="BD413" s="31"/>
    </row>
    <row r="414" spans="1:56">
      <c r="A414" s="31">
        <v>407</v>
      </c>
      <c r="N414" s="30" t="str">
        <f t="shared" si="31"/>
        <v/>
      </c>
      <c r="O414" s="31" t="str">
        <f>IF(ISNUMBER($N414),DisimulateNexus($I$8:$I$17,J$8:J$17,O$3,O$4),"")</f>
        <v/>
      </c>
      <c r="P414" s="31" t="str">
        <f>IF(ISNUMBER($N414),DisimulateNexus($I$8:$I$17,K$8:K$17,P$3,P$4),"")</f>
        <v/>
      </c>
      <c r="Q414" s="31" t="str">
        <f>IF(ISNUMBER($N414),DisimulateNexus($I$8:$I$17,L$8:L$17,Q$3,Q$4),"")</f>
        <v/>
      </c>
      <c r="BA414" s="31"/>
      <c r="BB414" s="31"/>
      <c r="BC414" s="31"/>
      <c r="BD414" s="31"/>
    </row>
    <row r="415" spans="1:56">
      <c r="A415" s="31">
        <v>408</v>
      </c>
      <c r="N415" s="30" t="str">
        <f t="shared" si="31"/>
        <v/>
      </c>
      <c r="O415" s="31" t="str">
        <f>IF(ISNUMBER($N415),DisimulateNexus($I$8:$I$17,J$8:J$17,O$3,O$4),"")</f>
        <v/>
      </c>
      <c r="P415" s="31" t="str">
        <f>IF(ISNUMBER($N415),DisimulateNexus($I$8:$I$17,K$8:K$17,P$3,P$4),"")</f>
        <v/>
      </c>
      <c r="Q415" s="31" t="str">
        <f>IF(ISNUMBER($N415),DisimulateNexus($I$8:$I$17,L$8:L$17,Q$3,Q$4),"")</f>
        <v/>
      </c>
      <c r="BA415" s="31"/>
      <c r="BB415" s="31"/>
      <c r="BC415" s="31"/>
      <c r="BD415" s="31"/>
    </row>
    <row r="416" spans="1:56">
      <c r="A416" s="31">
        <v>409</v>
      </c>
      <c r="N416" s="30" t="str">
        <f t="shared" si="31"/>
        <v/>
      </c>
      <c r="O416" s="31" t="str">
        <f>IF(ISNUMBER($N416),DisimulateNexus($I$8:$I$17,J$8:J$17,O$3,O$4),"")</f>
        <v/>
      </c>
      <c r="P416" s="31" t="str">
        <f>IF(ISNUMBER($N416),DisimulateNexus($I$8:$I$17,K$8:K$17,P$3,P$4),"")</f>
        <v/>
      </c>
      <c r="Q416" s="31" t="str">
        <f>IF(ISNUMBER($N416),DisimulateNexus($I$8:$I$17,L$8:L$17,Q$3,Q$4),"")</f>
        <v/>
      </c>
      <c r="BA416" s="31"/>
      <c r="BB416" s="31"/>
      <c r="BC416" s="31"/>
      <c r="BD416" s="31"/>
    </row>
    <row r="417" spans="1:56">
      <c r="A417" s="31">
        <v>410</v>
      </c>
      <c r="N417" s="30" t="str">
        <f t="shared" si="31"/>
        <v/>
      </c>
      <c r="O417" s="31" t="str">
        <f>IF(ISNUMBER($N417),DisimulateNexus($I$8:$I$17,J$8:J$17,O$3,O$4),"")</f>
        <v/>
      </c>
      <c r="P417" s="31" t="str">
        <f>IF(ISNUMBER($N417),DisimulateNexus($I$8:$I$17,K$8:K$17,P$3,P$4),"")</f>
        <v/>
      </c>
      <c r="Q417" s="31" t="str">
        <f>IF(ISNUMBER($N417),DisimulateNexus($I$8:$I$17,L$8:L$17,Q$3,Q$4),"")</f>
        <v/>
      </c>
      <c r="BA417" s="31"/>
      <c r="BB417" s="31"/>
      <c r="BC417" s="31"/>
      <c r="BD417" s="31"/>
    </row>
    <row r="418" spans="1:56">
      <c r="A418" s="31">
        <v>411</v>
      </c>
      <c r="N418" s="30" t="str">
        <f t="shared" si="31"/>
        <v/>
      </c>
      <c r="O418" s="31" t="str">
        <f>IF(ISNUMBER($N418),DisimulateNexus($I$8:$I$17,J$8:J$17,O$3,O$4),"")</f>
        <v/>
      </c>
      <c r="P418" s="31" t="str">
        <f>IF(ISNUMBER($N418),DisimulateNexus($I$8:$I$17,K$8:K$17,P$3,P$4),"")</f>
        <v/>
      </c>
      <c r="Q418" s="31" t="str">
        <f>IF(ISNUMBER($N418),DisimulateNexus($I$8:$I$17,L$8:L$17,Q$3,Q$4),"")</f>
        <v/>
      </c>
      <c r="BA418" s="31"/>
      <c r="BB418" s="31"/>
      <c r="BC418" s="31"/>
      <c r="BD418" s="31"/>
    </row>
    <row r="419" spans="1:56">
      <c r="A419" s="31">
        <v>412</v>
      </c>
      <c r="N419" s="30" t="str">
        <f t="shared" si="31"/>
        <v/>
      </c>
      <c r="O419" s="31" t="str">
        <f>IF(ISNUMBER($N419),DisimulateNexus($I$8:$I$17,J$8:J$17,O$3,O$4),"")</f>
        <v/>
      </c>
      <c r="P419" s="31" t="str">
        <f>IF(ISNUMBER($N419),DisimulateNexus($I$8:$I$17,K$8:K$17,P$3,P$4),"")</f>
        <v/>
      </c>
      <c r="Q419" s="31" t="str">
        <f>IF(ISNUMBER($N419),DisimulateNexus($I$8:$I$17,L$8:L$17,Q$3,Q$4),"")</f>
        <v/>
      </c>
      <c r="BA419" s="31"/>
      <c r="BB419" s="31"/>
      <c r="BC419" s="31"/>
      <c r="BD419" s="31"/>
    </row>
    <row r="420" spans="1:56">
      <c r="A420" s="31">
        <v>413</v>
      </c>
      <c r="N420" s="30" t="str">
        <f t="shared" si="31"/>
        <v/>
      </c>
      <c r="O420" s="31" t="str">
        <f>IF(ISNUMBER($N420),DisimulateNexus($I$8:$I$17,J$8:J$17,O$3,O$4),"")</f>
        <v/>
      </c>
      <c r="P420" s="31" t="str">
        <f>IF(ISNUMBER($N420),DisimulateNexus($I$8:$I$17,K$8:K$17,P$3,P$4),"")</f>
        <v/>
      </c>
      <c r="Q420" s="31" t="str">
        <f>IF(ISNUMBER($N420),DisimulateNexus($I$8:$I$17,L$8:L$17,Q$3,Q$4),"")</f>
        <v/>
      </c>
      <c r="BA420" s="31"/>
      <c r="BB420" s="31"/>
      <c r="BC420" s="31"/>
      <c r="BD420" s="31"/>
    </row>
    <row r="421" spans="1:56">
      <c r="A421" s="31">
        <v>414</v>
      </c>
      <c r="N421" s="30" t="str">
        <f t="shared" si="31"/>
        <v/>
      </c>
      <c r="O421" s="31" t="str">
        <f>IF(ISNUMBER($N421),DisimulateNexus($I$8:$I$17,J$8:J$17,O$3,O$4),"")</f>
        <v/>
      </c>
      <c r="P421" s="31" t="str">
        <f>IF(ISNUMBER($N421),DisimulateNexus($I$8:$I$17,K$8:K$17,P$3,P$4),"")</f>
        <v/>
      </c>
      <c r="Q421" s="31" t="str">
        <f>IF(ISNUMBER($N421),DisimulateNexus($I$8:$I$17,L$8:L$17,Q$3,Q$4),"")</f>
        <v/>
      </c>
      <c r="BA421" s="31"/>
      <c r="BB421" s="31"/>
      <c r="BC421" s="31"/>
      <c r="BD421" s="31"/>
    </row>
    <row r="422" spans="1:56">
      <c r="A422" s="31">
        <v>415</v>
      </c>
      <c r="N422" s="30" t="str">
        <f t="shared" si="31"/>
        <v/>
      </c>
      <c r="O422" s="31" t="str">
        <f>IF(ISNUMBER($N422),DisimulateNexus($I$8:$I$17,J$8:J$17,O$3,O$4),"")</f>
        <v/>
      </c>
      <c r="P422" s="31" t="str">
        <f>IF(ISNUMBER($N422),DisimulateNexus($I$8:$I$17,K$8:K$17,P$3,P$4),"")</f>
        <v/>
      </c>
      <c r="Q422" s="31" t="str">
        <f>IF(ISNUMBER($N422),DisimulateNexus($I$8:$I$17,L$8:L$17,Q$3,Q$4),"")</f>
        <v/>
      </c>
      <c r="BA422" s="31"/>
      <c r="BB422" s="31"/>
      <c r="BC422" s="31"/>
      <c r="BD422" s="31"/>
    </row>
    <row r="423" spans="1:56">
      <c r="A423" s="31">
        <v>416</v>
      </c>
      <c r="N423" s="30" t="str">
        <f t="shared" si="31"/>
        <v/>
      </c>
      <c r="O423" s="31" t="str">
        <f>IF(ISNUMBER($N423),DisimulateNexus($I$8:$I$17,J$8:J$17,O$3,O$4),"")</f>
        <v/>
      </c>
      <c r="P423" s="31" t="str">
        <f>IF(ISNUMBER($N423),DisimulateNexus($I$8:$I$17,K$8:K$17,P$3,P$4),"")</f>
        <v/>
      </c>
      <c r="Q423" s="31" t="str">
        <f>IF(ISNUMBER($N423),DisimulateNexus($I$8:$I$17,L$8:L$17,Q$3,Q$4),"")</f>
        <v/>
      </c>
      <c r="BA423" s="31"/>
      <c r="BB423" s="31"/>
      <c r="BC423" s="31"/>
      <c r="BD423" s="31"/>
    </row>
    <row r="424" spans="1:56">
      <c r="A424" s="31">
        <v>417</v>
      </c>
      <c r="N424" s="30" t="str">
        <f t="shared" si="31"/>
        <v/>
      </c>
      <c r="O424" s="31" t="str">
        <f>IF(ISNUMBER($N424),DisimulateNexus($I$8:$I$17,J$8:J$17,O$3,O$4),"")</f>
        <v/>
      </c>
      <c r="P424" s="31" t="str">
        <f>IF(ISNUMBER($N424),DisimulateNexus($I$8:$I$17,K$8:K$17,P$3,P$4),"")</f>
        <v/>
      </c>
      <c r="Q424" s="31" t="str">
        <f>IF(ISNUMBER($N424),DisimulateNexus($I$8:$I$17,L$8:L$17,Q$3,Q$4),"")</f>
        <v/>
      </c>
      <c r="BA424" s="31"/>
      <c r="BB424" s="31"/>
      <c r="BC424" s="31"/>
      <c r="BD424" s="31"/>
    </row>
    <row r="425" spans="1:56">
      <c r="A425" s="31">
        <v>418</v>
      </c>
      <c r="N425" s="30" t="str">
        <f t="shared" si="31"/>
        <v/>
      </c>
      <c r="O425" s="31" t="str">
        <f>IF(ISNUMBER($N425),DisimulateNexus($I$8:$I$17,J$8:J$17,O$3,O$4),"")</f>
        <v/>
      </c>
      <c r="P425" s="31" t="str">
        <f>IF(ISNUMBER($N425),DisimulateNexus($I$8:$I$17,K$8:K$17,P$3,P$4),"")</f>
        <v/>
      </c>
      <c r="Q425" s="31" t="str">
        <f>IF(ISNUMBER($N425),DisimulateNexus($I$8:$I$17,L$8:L$17,Q$3,Q$4),"")</f>
        <v/>
      </c>
      <c r="BA425" s="31"/>
      <c r="BB425" s="31"/>
      <c r="BC425" s="31"/>
      <c r="BD425" s="31"/>
    </row>
    <row r="426" spans="1:56">
      <c r="A426" s="31">
        <v>419</v>
      </c>
      <c r="N426" s="30" t="str">
        <f t="shared" si="31"/>
        <v/>
      </c>
      <c r="O426" s="31" t="str">
        <f>IF(ISNUMBER($N426),DisimulateNexus($I$8:$I$17,J$8:J$17,O$3,O$4),"")</f>
        <v/>
      </c>
      <c r="P426" s="31" t="str">
        <f>IF(ISNUMBER($N426),DisimulateNexus($I$8:$I$17,K$8:K$17,P$3,P$4),"")</f>
        <v/>
      </c>
      <c r="Q426" s="31" t="str">
        <f>IF(ISNUMBER($N426),DisimulateNexus($I$8:$I$17,L$8:L$17,Q$3,Q$4),"")</f>
        <v/>
      </c>
      <c r="BA426" s="31"/>
      <c r="BB426" s="31"/>
      <c r="BC426" s="31"/>
      <c r="BD426" s="31"/>
    </row>
    <row r="427" spans="1:56">
      <c r="A427" s="31">
        <v>420</v>
      </c>
      <c r="N427" s="30" t="str">
        <f t="shared" si="31"/>
        <v/>
      </c>
      <c r="O427" s="31" t="str">
        <f>IF(ISNUMBER($N427),DisimulateNexus($I$8:$I$17,J$8:J$17,O$3,O$4),"")</f>
        <v/>
      </c>
      <c r="P427" s="31" t="str">
        <f>IF(ISNUMBER($N427),DisimulateNexus($I$8:$I$17,K$8:K$17,P$3,P$4),"")</f>
        <v/>
      </c>
      <c r="Q427" s="31" t="str">
        <f>IF(ISNUMBER($N427),DisimulateNexus($I$8:$I$17,L$8:L$17,Q$3,Q$4),"")</f>
        <v/>
      </c>
      <c r="BA427" s="31"/>
      <c r="BB427" s="31"/>
      <c r="BC427" s="31"/>
      <c r="BD427" s="31"/>
    </row>
    <row r="428" spans="1:56">
      <c r="A428" s="31">
        <v>421</v>
      </c>
      <c r="N428" s="30" t="str">
        <f t="shared" si="31"/>
        <v/>
      </c>
      <c r="O428" s="31" t="str">
        <f>IF(ISNUMBER($N428),DisimulateNexus($I$8:$I$17,J$8:J$17,O$3,O$4),"")</f>
        <v/>
      </c>
      <c r="P428" s="31" t="str">
        <f>IF(ISNUMBER($N428),DisimulateNexus($I$8:$I$17,K$8:K$17,P$3,P$4),"")</f>
        <v/>
      </c>
      <c r="Q428" s="31" t="str">
        <f>IF(ISNUMBER($N428),DisimulateNexus($I$8:$I$17,L$8:L$17,Q$3,Q$4),"")</f>
        <v/>
      </c>
      <c r="BA428" s="31"/>
      <c r="BB428" s="31"/>
      <c r="BC428" s="31"/>
      <c r="BD428" s="31"/>
    </row>
    <row r="429" spans="1:56">
      <c r="A429" s="31">
        <v>422</v>
      </c>
      <c r="N429" s="30" t="str">
        <f t="shared" si="31"/>
        <v/>
      </c>
      <c r="O429" s="31" t="str">
        <f>IF(ISNUMBER($N429),DisimulateNexus($I$8:$I$17,J$8:J$17,O$3,O$4),"")</f>
        <v/>
      </c>
      <c r="P429" s="31" t="str">
        <f>IF(ISNUMBER($N429),DisimulateNexus($I$8:$I$17,K$8:K$17,P$3,P$4),"")</f>
        <v/>
      </c>
      <c r="Q429" s="31" t="str">
        <f>IF(ISNUMBER($N429),DisimulateNexus($I$8:$I$17,L$8:L$17,Q$3,Q$4),"")</f>
        <v/>
      </c>
      <c r="BA429" s="31"/>
      <c r="BB429" s="31"/>
      <c r="BC429" s="31"/>
      <c r="BD429" s="31"/>
    </row>
    <row r="430" spans="1:56">
      <c r="A430" s="31">
        <v>423</v>
      </c>
      <c r="N430" s="30" t="str">
        <f t="shared" si="31"/>
        <v/>
      </c>
      <c r="O430" s="31" t="str">
        <f>IF(ISNUMBER($N430),DisimulateNexus($I$8:$I$17,J$8:J$17,O$3,O$4),"")</f>
        <v/>
      </c>
      <c r="P430" s="31" t="str">
        <f>IF(ISNUMBER($N430),DisimulateNexus($I$8:$I$17,K$8:K$17,P$3,P$4),"")</f>
        <v/>
      </c>
      <c r="Q430" s="31" t="str">
        <f>IF(ISNUMBER($N430),DisimulateNexus($I$8:$I$17,L$8:L$17,Q$3,Q$4),"")</f>
        <v/>
      </c>
      <c r="BA430" s="31"/>
      <c r="BB430" s="31"/>
      <c r="BC430" s="31"/>
      <c r="BD430" s="31"/>
    </row>
    <row r="431" spans="1:56">
      <c r="A431" s="31">
        <v>424</v>
      </c>
      <c r="N431" s="30" t="str">
        <f t="shared" si="31"/>
        <v/>
      </c>
      <c r="O431" s="31" t="str">
        <f>IF(ISNUMBER($N431),DisimulateNexus($I$8:$I$17,J$8:J$17,O$3,O$4),"")</f>
        <v/>
      </c>
      <c r="P431" s="31" t="str">
        <f>IF(ISNUMBER($N431),DisimulateNexus($I$8:$I$17,K$8:K$17,P$3,P$4),"")</f>
        <v/>
      </c>
      <c r="Q431" s="31" t="str">
        <f>IF(ISNUMBER($N431),DisimulateNexus($I$8:$I$17,L$8:L$17,Q$3,Q$4),"")</f>
        <v/>
      </c>
      <c r="BA431" s="31"/>
      <c r="BB431" s="31"/>
      <c r="BC431" s="31"/>
      <c r="BD431" s="31"/>
    </row>
    <row r="432" spans="1:56">
      <c r="A432" s="31">
        <v>425</v>
      </c>
      <c r="N432" s="30" t="str">
        <f t="shared" si="31"/>
        <v/>
      </c>
      <c r="O432" s="31" t="str">
        <f>IF(ISNUMBER($N432),DisimulateNexus($I$8:$I$17,J$8:J$17,O$3,O$4),"")</f>
        <v/>
      </c>
      <c r="P432" s="31" t="str">
        <f>IF(ISNUMBER($N432),DisimulateNexus($I$8:$I$17,K$8:K$17,P$3,P$4),"")</f>
        <v/>
      </c>
      <c r="Q432" s="31" t="str">
        <f>IF(ISNUMBER($N432),DisimulateNexus($I$8:$I$17,L$8:L$17,Q$3,Q$4),"")</f>
        <v/>
      </c>
      <c r="BA432" s="31"/>
      <c r="BB432" s="31"/>
      <c r="BC432" s="31"/>
      <c r="BD432" s="31"/>
    </row>
    <row r="433" spans="1:56">
      <c r="A433" s="31">
        <v>426</v>
      </c>
      <c r="N433" s="30" t="str">
        <f t="shared" si="31"/>
        <v/>
      </c>
      <c r="O433" s="31" t="str">
        <f>IF(ISNUMBER($N433),DisimulateNexus($I$8:$I$17,J$8:J$17,O$3,O$4),"")</f>
        <v/>
      </c>
      <c r="P433" s="31" t="str">
        <f>IF(ISNUMBER($N433),DisimulateNexus($I$8:$I$17,K$8:K$17,P$3,P$4),"")</f>
        <v/>
      </c>
      <c r="Q433" s="31" t="str">
        <f>IF(ISNUMBER($N433),DisimulateNexus($I$8:$I$17,L$8:L$17,Q$3,Q$4),"")</f>
        <v/>
      </c>
      <c r="BA433" s="31"/>
      <c r="BB433" s="31"/>
      <c r="BC433" s="31"/>
      <c r="BD433" s="31"/>
    </row>
    <row r="434" spans="1:56">
      <c r="A434" s="31">
        <v>427</v>
      </c>
      <c r="N434" s="30" t="str">
        <f t="shared" si="31"/>
        <v/>
      </c>
      <c r="O434" s="31" t="str">
        <f>IF(ISNUMBER($N434),DisimulateNexus($I$8:$I$17,J$8:J$17,O$3,O$4),"")</f>
        <v/>
      </c>
      <c r="P434" s="31" t="str">
        <f>IF(ISNUMBER($N434),DisimulateNexus($I$8:$I$17,K$8:K$17,P$3,P$4),"")</f>
        <v/>
      </c>
      <c r="Q434" s="31" t="str">
        <f>IF(ISNUMBER($N434),DisimulateNexus($I$8:$I$17,L$8:L$17,Q$3,Q$4),"")</f>
        <v/>
      </c>
      <c r="BA434" s="31"/>
      <c r="BB434" s="31"/>
      <c r="BC434" s="31"/>
      <c r="BD434" s="31"/>
    </row>
    <row r="435" spans="1:56">
      <c r="A435" s="31">
        <v>428</v>
      </c>
      <c r="N435" s="30" t="str">
        <f t="shared" si="31"/>
        <v/>
      </c>
      <c r="O435" s="31" t="str">
        <f>IF(ISNUMBER($N435),DisimulateNexus($I$8:$I$17,J$8:J$17,O$3,O$4),"")</f>
        <v/>
      </c>
      <c r="P435" s="31" t="str">
        <f>IF(ISNUMBER($N435),DisimulateNexus($I$8:$I$17,K$8:K$17,P$3,P$4),"")</f>
        <v/>
      </c>
      <c r="Q435" s="31" t="str">
        <f>IF(ISNUMBER($N435),DisimulateNexus($I$8:$I$17,L$8:L$17,Q$3,Q$4),"")</f>
        <v/>
      </c>
      <c r="BA435" s="31"/>
      <c r="BB435" s="31"/>
      <c r="BC435" s="31"/>
      <c r="BD435" s="31"/>
    </row>
    <row r="436" spans="1:56">
      <c r="A436" s="31">
        <v>429</v>
      </c>
      <c r="N436" s="30" t="str">
        <f t="shared" si="31"/>
        <v/>
      </c>
      <c r="O436" s="31" t="str">
        <f>IF(ISNUMBER($N436),DisimulateNexus($I$8:$I$17,J$8:J$17,O$3,O$4),"")</f>
        <v/>
      </c>
      <c r="P436" s="31" t="str">
        <f>IF(ISNUMBER($N436),DisimulateNexus($I$8:$I$17,K$8:K$17,P$3,P$4),"")</f>
        <v/>
      </c>
      <c r="Q436" s="31" t="str">
        <f>IF(ISNUMBER($N436),DisimulateNexus($I$8:$I$17,L$8:L$17,Q$3,Q$4),"")</f>
        <v/>
      </c>
      <c r="BA436" s="31"/>
      <c r="BB436" s="31"/>
      <c r="BC436" s="31"/>
      <c r="BD436" s="31"/>
    </row>
    <row r="437" spans="1:56">
      <c r="A437" s="31">
        <v>430</v>
      </c>
      <c r="N437" s="30" t="str">
        <f t="shared" si="31"/>
        <v/>
      </c>
      <c r="O437" s="31" t="str">
        <f>IF(ISNUMBER($N437),DisimulateNexus($I$8:$I$17,J$8:J$17,O$3,O$4),"")</f>
        <v/>
      </c>
      <c r="P437" s="31" t="str">
        <f>IF(ISNUMBER($N437),DisimulateNexus($I$8:$I$17,K$8:K$17,P$3,P$4),"")</f>
        <v/>
      </c>
      <c r="Q437" s="31" t="str">
        <f>IF(ISNUMBER($N437),DisimulateNexus($I$8:$I$17,L$8:L$17,Q$3,Q$4),"")</f>
        <v/>
      </c>
      <c r="BA437" s="31"/>
      <c r="BB437" s="31"/>
      <c r="BC437" s="31"/>
      <c r="BD437" s="31"/>
    </row>
    <row r="438" spans="1:56">
      <c r="A438" s="31">
        <v>431</v>
      </c>
      <c r="N438" s="30" t="str">
        <f t="shared" si="31"/>
        <v/>
      </c>
      <c r="O438" s="31" t="str">
        <f>IF(ISNUMBER($N438),DisimulateNexus($I$8:$I$17,J$8:J$17,O$3,O$4),"")</f>
        <v/>
      </c>
      <c r="P438" s="31" t="str">
        <f>IF(ISNUMBER($N438),DisimulateNexus($I$8:$I$17,K$8:K$17,P$3,P$4),"")</f>
        <v/>
      </c>
      <c r="Q438" s="31" t="str">
        <f>IF(ISNUMBER($N438),DisimulateNexus($I$8:$I$17,L$8:L$17,Q$3,Q$4),"")</f>
        <v/>
      </c>
      <c r="BA438" s="31"/>
      <c r="BB438" s="31"/>
      <c r="BC438" s="31"/>
      <c r="BD438" s="31"/>
    </row>
    <row r="439" spans="1:56">
      <c r="A439" s="31">
        <v>432</v>
      </c>
      <c r="N439" s="30" t="str">
        <f t="shared" si="31"/>
        <v/>
      </c>
      <c r="O439" s="31" t="str">
        <f>IF(ISNUMBER($N439),DisimulateNexus($I$8:$I$17,J$8:J$17,O$3,O$4),"")</f>
        <v/>
      </c>
      <c r="P439" s="31" t="str">
        <f>IF(ISNUMBER($N439),DisimulateNexus($I$8:$I$17,K$8:K$17,P$3,P$4),"")</f>
        <v/>
      </c>
      <c r="Q439" s="31" t="str">
        <f>IF(ISNUMBER($N439),DisimulateNexus($I$8:$I$17,L$8:L$17,Q$3,Q$4),"")</f>
        <v/>
      </c>
      <c r="BA439" s="31"/>
      <c r="BB439" s="31"/>
      <c r="BC439" s="31"/>
      <c r="BD439" s="31"/>
    </row>
    <row r="440" spans="1:56">
      <c r="A440" s="31">
        <v>433</v>
      </c>
      <c r="N440" s="30" t="str">
        <f t="shared" si="31"/>
        <v/>
      </c>
      <c r="O440" s="31" t="str">
        <f>IF(ISNUMBER($N440),DisimulateNexus($I$8:$I$17,J$8:J$17,O$3,O$4),"")</f>
        <v/>
      </c>
      <c r="P440" s="31" t="str">
        <f>IF(ISNUMBER($N440),DisimulateNexus($I$8:$I$17,K$8:K$17,P$3,P$4),"")</f>
        <v/>
      </c>
      <c r="Q440" s="31" t="str">
        <f>IF(ISNUMBER($N440),DisimulateNexus($I$8:$I$17,L$8:L$17,Q$3,Q$4),"")</f>
        <v/>
      </c>
      <c r="BA440" s="31"/>
      <c r="BB440" s="31"/>
      <c r="BC440" s="31"/>
      <c r="BD440" s="31"/>
    </row>
    <row r="441" spans="1:56">
      <c r="A441" s="31">
        <v>434</v>
      </c>
      <c r="N441" s="30" t="str">
        <f t="shared" si="31"/>
        <v/>
      </c>
      <c r="O441" s="31" t="str">
        <f>IF(ISNUMBER($N441),DisimulateNexus($I$8:$I$17,J$8:J$17,O$3,O$4),"")</f>
        <v/>
      </c>
      <c r="P441" s="31" t="str">
        <f>IF(ISNUMBER($N441),DisimulateNexus($I$8:$I$17,K$8:K$17,P$3,P$4),"")</f>
        <v/>
      </c>
      <c r="Q441" s="31" t="str">
        <f>IF(ISNUMBER($N441),DisimulateNexus($I$8:$I$17,L$8:L$17,Q$3,Q$4),"")</f>
        <v/>
      </c>
      <c r="BA441" s="31"/>
      <c r="BB441" s="31"/>
      <c r="BC441" s="31"/>
      <c r="BD441" s="31"/>
    </row>
    <row r="442" spans="1:56">
      <c r="A442" s="31">
        <v>435</v>
      </c>
      <c r="N442" s="30" t="str">
        <f t="shared" si="31"/>
        <v/>
      </c>
      <c r="O442" s="31" t="str">
        <f>IF(ISNUMBER($N442),DisimulateNexus($I$8:$I$17,J$8:J$17,O$3,O$4),"")</f>
        <v/>
      </c>
      <c r="P442" s="31" t="str">
        <f>IF(ISNUMBER($N442),DisimulateNexus($I$8:$I$17,K$8:K$17,P$3,P$4),"")</f>
        <v/>
      </c>
      <c r="Q442" s="31" t="str">
        <f>IF(ISNUMBER($N442),DisimulateNexus($I$8:$I$17,L$8:L$17,Q$3,Q$4),"")</f>
        <v/>
      </c>
      <c r="BA442" s="31"/>
      <c r="BB442" s="31"/>
      <c r="BC442" s="31"/>
      <c r="BD442" s="31"/>
    </row>
    <row r="443" spans="1:56">
      <c r="A443" s="31">
        <v>436</v>
      </c>
      <c r="N443" s="30" t="str">
        <f t="shared" si="31"/>
        <v/>
      </c>
      <c r="O443" s="31" t="str">
        <f>IF(ISNUMBER($N443),DisimulateNexus($I$8:$I$17,J$8:J$17,O$3,O$4),"")</f>
        <v/>
      </c>
      <c r="P443" s="31" t="str">
        <f>IF(ISNUMBER($N443),DisimulateNexus($I$8:$I$17,K$8:K$17,P$3,P$4),"")</f>
        <v/>
      </c>
      <c r="Q443" s="31" t="str">
        <f>IF(ISNUMBER($N443),DisimulateNexus($I$8:$I$17,L$8:L$17,Q$3,Q$4),"")</f>
        <v/>
      </c>
      <c r="BA443" s="31"/>
      <c r="BB443" s="31"/>
      <c r="BC443" s="31"/>
      <c r="BD443" s="31"/>
    </row>
    <row r="444" spans="1:56">
      <c r="A444" s="31">
        <v>437</v>
      </c>
      <c r="N444" s="30" t="str">
        <f t="shared" si="31"/>
        <v/>
      </c>
      <c r="O444" s="31" t="str">
        <f>IF(ISNUMBER($N444),DisimulateNexus($I$8:$I$17,J$8:J$17,O$3,O$4),"")</f>
        <v/>
      </c>
      <c r="P444" s="31" t="str">
        <f>IF(ISNUMBER($N444),DisimulateNexus($I$8:$I$17,K$8:K$17,P$3,P$4),"")</f>
        <v/>
      </c>
      <c r="Q444" s="31" t="str">
        <f>IF(ISNUMBER($N444),DisimulateNexus($I$8:$I$17,L$8:L$17,Q$3,Q$4),"")</f>
        <v/>
      </c>
      <c r="BA444" s="31"/>
      <c r="BB444" s="31"/>
      <c r="BC444" s="31"/>
      <c r="BD444" s="31"/>
    </row>
    <row r="445" spans="1:56">
      <c r="A445" s="31">
        <v>438</v>
      </c>
      <c r="N445" s="30" t="str">
        <f t="shared" si="31"/>
        <v/>
      </c>
      <c r="O445" s="31" t="str">
        <f>IF(ISNUMBER($N445),DisimulateNexus($I$8:$I$17,J$8:J$17,O$3,O$4),"")</f>
        <v/>
      </c>
      <c r="P445" s="31" t="str">
        <f>IF(ISNUMBER($N445),DisimulateNexus($I$8:$I$17,K$8:K$17,P$3,P$4),"")</f>
        <v/>
      </c>
      <c r="Q445" s="31" t="str">
        <f>IF(ISNUMBER($N445),DisimulateNexus($I$8:$I$17,L$8:L$17,Q$3,Q$4),"")</f>
        <v/>
      </c>
      <c r="BA445" s="31"/>
      <c r="BB445" s="31"/>
      <c r="BC445" s="31"/>
      <c r="BD445" s="31"/>
    </row>
    <row r="446" spans="1:56">
      <c r="A446" s="31">
        <v>439</v>
      </c>
      <c r="N446" s="30" t="str">
        <f t="shared" si="31"/>
        <v/>
      </c>
      <c r="O446" s="31" t="str">
        <f>IF(ISNUMBER($N446),DisimulateNexus($I$8:$I$17,J$8:J$17,O$3,O$4),"")</f>
        <v/>
      </c>
      <c r="P446" s="31" t="str">
        <f>IF(ISNUMBER($N446),DisimulateNexus($I$8:$I$17,K$8:K$17,P$3,P$4),"")</f>
        <v/>
      </c>
      <c r="Q446" s="31" t="str">
        <f>IF(ISNUMBER($N446),DisimulateNexus($I$8:$I$17,L$8:L$17,Q$3,Q$4),"")</f>
        <v/>
      </c>
      <c r="BA446" s="31"/>
      <c r="BB446" s="31"/>
      <c r="BC446" s="31"/>
      <c r="BD446" s="31"/>
    </row>
    <row r="447" spans="1:56">
      <c r="A447" s="31">
        <v>440</v>
      </c>
      <c r="N447" s="30" t="str">
        <f t="shared" si="31"/>
        <v/>
      </c>
      <c r="O447" s="31" t="str">
        <f>IF(ISNUMBER($N447),DisimulateNexus($I$8:$I$17,J$8:J$17,O$3,O$4),"")</f>
        <v/>
      </c>
      <c r="P447" s="31" t="str">
        <f>IF(ISNUMBER($N447),DisimulateNexus($I$8:$I$17,K$8:K$17,P$3,P$4),"")</f>
        <v/>
      </c>
      <c r="Q447" s="31" t="str">
        <f>IF(ISNUMBER($N447),DisimulateNexus($I$8:$I$17,L$8:L$17,Q$3,Q$4),"")</f>
        <v/>
      </c>
      <c r="BA447" s="31"/>
      <c r="BB447" s="31"/>
      <c r="BC447" s="31"/>
      <c r="BD447" s="31"/>
    </row>
    <row r="448" spans="1:56">
      <c r="A448" s="31">
        <v>441</v>
      </c>
      <c r="N448" s="30" t="str">
        <f t="shared" si="31"/>
        <v/>
      </c>
      <c r="O448" s="31" t="str">
        <f>IF(ISNUMBER($N448),DisimulateNexus($I$8:$I$17,J$8:J$17,O$3,O$4),"")</f>
        <v/>
      </c>
      <c r="P448" s="31" t="str">
        <f>IF(ISNUMBER($N448),DisimulateNexus($I$8:$I$17,K$8:K$17,P$3,P$4),"")</f>
        <v/>
      </c>
      <c r="Q448" s="31" t="str">
        <f>IF(ISNUMBER($N448),DisimulateNexus($I$8:$I$17,L$8:L$17,Q$3,Q$4),"")</f>
        <v/>
      </c>
      <c r="BA448" s="31"/>
      <c r="BB448" s="31"/>
      <c r="BC448" s="31"/>
      <c r="BD448" s="31"/>
    </row>
    <row r="449" spans="1:56">
      <c r="A449" s="31">
        <v>442</v>
      </c>
      <c r="N449" s="30" t="str">
        <f t="shared" si="31"/>
        <v/>
      </c>
      <c r="O449" s="31" t="str">
        <f>IF(ISNUMBER($N449),DisimulateNexus($I$8:$I$17,J$8:J$17,O$3,O$4),"")</f>
        <v/>
      </c>
      <c r="P449" s="31" t="str">
        <f>IF(ISNUMBER($N449),DisimulateNexus($I$8:$I$17,K$8:K$17,P$3,P$4),"")</f>
        <v/>
      </c>
      <c r="Q449" s="31" t="str">
        <f>IF(ISNUMBER($N449),DisimulateNexus($I$8:$I$17,L$8:L$17,Q$3,Q$4),"")</f>
        <v/>
      </c>
      <c r="BA449" s="31"/>
      <c r="BB449" s="31"/>
      <c r="BC449" s="31"/>
      <c r="BD449" s="31"/>
    </row>
    <row r="450" spans="1:56">
      <c r="A450" s="31">
        <v>443</v>
      </c>
      <c r="N450" s="30" t="str">
        <f t="shared" si="31"/>
        <v/>
      </c>
      <c r="O450" s="31" t="str">
        <f>IF(ISNUMBER($N450),DisimulateNexus($I$8:$I$17,J$8:J$17,O$3,O$4),"")</f>
        <v/>
      </c>
      <c r="P450" s="31" t="str">
        <f>IF(ISNUMBER($N450),DisimulateNexus($I$8:$I$17,K$8:K$17,P$3,P$4),"")</f>
        <v/>
      </c>
      <c r="Q450" s="31" t="str">
        <f>IF(ISNUMBER($N450),DisimulateNexus($I$8:$I$17,L$8:L$17,Q$3,Q$4),"")</f>
        <v/>
      </c>
      <c r="BA450" s="31"/>
      <c r="BB450" s="31"/>
      <c r="BC450" s="31"/>
      <c r="BD450" s="31"/>
    </row>
    <row r="451" spans="1:56">
      <c r="A451" s="31">
        <v>444</v>
      </c>
      <c r="N451" s="30" t="str">
        <f t="shared" si="31"/>
        <v/>
      </c>
      <c r="O451" s="31" t="str">
        <f>IF(ISNUMBER($N451),DisimulateNexus($I$8:$I$17,J$8:J$17,O$3,O$4),"")</f>
        <v/>
      </c>
      <c r="P451" s="31" t="str">
        <f>IF(ISNUMBER($N451),DisimulateNexus($I$8:$I$17,K$8:K$17,P$3,P$4),"")</f>
        <v/>
      </c>
      <c r="Q451" s="31" t="str">
        <f>IF(ISNUMBER($N451),DisimulateNexus($I$8:$I$17,L$8:L$17,Q$3,Q$4),"")</f>
        <v/>
      </c>
      <c r="BA451" s="31"/>
      <c r="BB451" s="31"/>
      <c r="BC451" s="31"/>
      <c r="BD451" s="31"/>
    </row>
    <row r="452" spans="1:56">
      <c r="A452" s="31">
        <v>445</v>
      </c>
      <c r="N452" s="30" t="str">
        <f t="shared" si="31"/>
        <v/>
      </c>
      <c r="O452" s="31" t="str">
        <f>IF(ISNUMBER($N452),DisimulateNexus($I$8:$I$17,J$8:J$17,O$3,O$4),"")</f>
        <v/>
      </c>
      <c r="P452" s="31" t="str">
        <f>IF(ISNUMBER($N452),DisimulateNexus($I$8:$I$17,K$8:K$17,P$3,P$4),"")</f>
        <v/>
      </c>
      <c r="Q452" s="31" t="str">
        <f>IF(ISNUMBER($N452),DisimulateNexus($I$8:$I$17,L$8:L$17,Q$3,Q$4),"")</f>
        <v/>
      </c>
      <c r="BA452" s="31"/>
      <c r="BB452" s="31"/>
      <c r="BC452" s="31"/>
      <c r="BD452" s="31"/>
    </row>
    <row r="453" spans="1:56">
      <c r="A453" s="31">
        <v>446</v>
      </c>
      <c r="N453" s="30" t="str">
        <f t="shared" si="31"/>
        <v/>
      </c>
      <c r="O453" s="31" t="str">
        <f>IF(ISNUMBER($N453),DisimulateNexus($I$8:$I$17,J$8:J$17,O$3,O$4),"")</f>
        <v/>
      </c>
      <c r="P453" s="31" t="str">
        <f>IF(ISNUMBER($N453),DisimulateNexus($I$8:$I$17,K$8:K$17,P$3,P$4),"")</f>
        <v/>
      </c>
      <c r="Q453" s="31" t="str">
        <f>IF(ISNUMBER($N453),DisimulateNexus($I$8:$I$17,L$8:L$17,Q$3,Q$4),"")</f>
        <v/>
      </c>
      <c r="BA453" s="31"/>
      <c r="BB453" s="31"/>
      <c r="BC453" s="31"/>
      <c r="BD453" s="31"/>
    </row>
    <row r="454" spans="1:56">
      <c r="A454" s="31">
        <v>447</v>
      </c>
      <c r="N454" s="30" t="str">
        <f t="shared" si="31"/>
        <v/>
      </c>
      <c r="O454" s="31" t="str">
        <f>IF(ISNUMBER($N454),DisimulateNexus($I$8:$I$17,J$8:J$17,O$3,O$4),"")</f>
        <v/>
      </c>
      <c r="P454" s="31" t="str">
        <f>IF(ISNUMBER($N454),DisimulateNexus($I$8:$I$17,K$8:K$17,P$3,P$4),"")</f>
        <v/>
      </c>
      <c r="Q454" s="31" t="str">
        <f>IF(ISNUMBER($N454),DisimulateNexus($I$8:$I$17,L$8:L$17,Q$3,Q$4),"")</f>
        <v/>
      </c>
      <c r="BA454" s="31"/>
      <c r="BB454" s="31"/>
      <c r="BC454" s="31"/>
      <c r="BD454" s="31"/>
    </row>
    <row r="455" spans="1:56">
      <c r="A455" s="31">
        <v>448</v>
      </c>
      <c r="N455" s="30" t="str">
        <f t="shared" si="31"/>
        <v/>
      </c>
      <c r="O455" s="31" t="str">
        <f>IF(ISNUMBER($N455),DisimulateNexus($I$8:$I$17,J$8:J$17,O$3,O$4),"")</f>
        <v/>
      </c>
      <c r="P455" s="31" t="str">
        <f>IF(ISNUMBER($N455),DisimulateNexus($I$8:$I$17,K$8:K$17,P$3,P$4),"")</f>
        <v/>
      </c>
      <c r="Q455" s="31" t="str">
        <f>IF(ISNUMBER($N455),DisimulateNexus($I$8:$I$17,L$8:L$17,Q$3,Q$4),"")</f>
        <v/>
      </c>
      <c r="BA455" s="31"/>
      <c r="BB455" s="31"/>
      <c r="BC455" s="31"/>
      <c r="BD455" s="31"/>
    </row>
    <row r="456" spans="1:56">
      <c r="A456" s="31">
        <v>449</v>
      </c>
      <c r="N456" s="30" t="str">
        <f t="shared" si="31"/>
        <v/>
      </c>
      <c r="O456" s="31" t="str">
        <f>IF(ISNUMBER($N456),DisimulateNexus($I$8:$I$17,J$8:J$17,O$3,O$4),"")</f>
        <v/>
      </c>
      <c r="P456" s="31" t="str">
        <f>IF(ISNUMBER($N456),DisimulateNexus($I$8:$I$17,K$8:K$17,P$3,P$4),"")</f>
        <v/>
      </c>
      <c r="Q456" s="31" t="str">
        <f>IF(ISNUMBER($N456),DisimulateNexus($I$8:$I$17,L$8:L$17,Q$3,Q$4),"")</f>
        <v/>
      </c>
      <c r="BA456" s="31"/>
      <c r="BB456" s="31"/>
      <c r="BC456" s="31"/>
      <c r="BD456" s="31"/>
    </row>
    <row r="457" spans="1:56">
      <c r="A457" s="31">
        <v>450</v>
      </c>
      <c r="N457" s="30" t="str">
        <f t="shared" ref="N457:N520" si="32">IF(ISNUMBER(N456),IF(N456+1&lt;=N$6,N456+1,""),"")</f>
        <v/>
      </c>
      <c r="O457" s="31" t="str">
        <f>IF(ISNUMBER($N457),DisimulateNexus($I$8:$I$17,J$8:J$17,O$3,O$4),"")</f>
        <v/>
      </c>
      <c r="P457" s="31" t="str">
        <f>IF(ISNUMBER($N457),DisimulateNexus($I$8:$I$17,K$8:K$17,P$3,P$4),"")</f>
        <v/>
      </c>
      <c r="Q457" s="31" t="str">
        <f>IF(ISNUMBER($N457),DisimulateNexus($I$8:$I$17,L$8:L$17,Q$3,Q$4),"")</f>
        <v/>
      </c>
      <c r="BA457" s="31"/>
      <c r="BB457" s="31"/>
      <c r="BC457" s="31"/>
      <c r="BD457" s="31"/>
    </row>
    <row r="458" spans="1:56">
      <c r="A458" s="31">
        <v>451</v>
      </c>
      <c r="N458" s="30" t="str">
        <f t="shared" si="32"/>
        <v/>
      </c>
      <c r="O458" s="31" t="str">
        <f>IF(ISNUMBER($N458),DisimulateNexus($I$8:$I$17,J$8:J$17,O$3,O$4),"")</f>
        <v/>
      </c>
      <c r="P458" s="31" t="str">
        <f>IF(ISNUMBER($N458),DisimulateNexus($I$8:$I$17,K$8:K$17,P$3,P$4),"")</f>
        <v/>
      </c>
      <c r="Q458" s="31" t="str">
        <f>IF(ISNUMBER($N458),DisimulateNexus($I$8:$I$17,L$8:L$17,Q$3,Q$4),"")</f>
        <v/>
      </c>
      <c r="BA458" s="31"/>
      <c r="BB458" s="31"/>
      <c r="BC458" s="31"/>
      <c r="BD458" s="31"/>
    </row>
    <row r="459" spans="1:56">
      <c r="A459" s="31">
        <v>452</v>
      </c>
      <c r="N459" s="30" t="str">
        <f t="shared" si="32"/>
        <v/>
      </c>
      <c r="O459" s="31" t="str">
        <f>IF(ISNUMBER($N459),DisimulateNexus($I$8:$I$17,J$8:J$17,O$3,O$4),"")</f>
        <v/>
      </c>
      <c r="P459" s="31" t="str">
        <f>IF(ISNUMBER($N459),DisimulateNexus($I$8:$I$17,K$8:K$17,P$3,P$4),"")</f>
        <v/>
      </c>
      <c r="Q459" s="31" t="str">
        <f>IF(ISNUMBER($N459),DisimulateNexus($I$8:$I$17,L$8:L$17,Q$3,Q$4),"")</f>
        <v/>
      </c>
      <c r="BA459" s="31"/>
      <c r="BB459" s="31"/>
      <c r="BC459" s="31"/>
      <c r="BD459" s="31"/>
    </row>
    <row r="460" spans="1:56">
      <c r="A460" s="31">
        <v>453</v>
      </c>
      <c r="N460" s="30" t="str">
        <f t="shared" si="32"/>
        <v/>
      </c>
      <c r="O460" s="31" t="str">
        <f>IF(ISNUMBER($N460),DisimulateNexus($I$8:$I$17,J$8:J$17,O$3,O$4),"")</f>
        <v/>
      </c>
      <c r="P460" s="31" t="str">
        <f>IF(ISNUMBER($N460),DisimulateNexus($I$8:$I$17,K$8:K$17,P$3,P$4),"")</f>
        <v/>
      </c>
      <c r="Q460" s="31" t="str">
        <f>IF(ISNUMBER($N460),DisimulateNexus($I$8:$I$17,L$8:L$17,Q$3,Q$4),"")</f>
        <v/>
      </c>
      <c r="BA460" s="31"/>
      <c r="BB460" s="31"/>
      <c r="BC460" s="31"/>
      <c r="BD460" s="31"/>
    </row>
    <row r="461" spans="1:56">
      <c r="A461" s="31">
        <v>454</v>
      </c>
      <c r="N461" s="30" t="str">
        <f t="shared" si="32"/>
        <v/>
      </c>
      <c r="O461" s="31" t="str">
        <f>IF(ISNUMBER($N461),DisimulateNexus($I$8:$I$17,J$8:J$17,O$3,O$4),"")</f>
        <v/>
      </c>
      <c r="P461" s="31" t="str">
        <f>IF(ISNUMBER($N461),DisimulateNexus($I$8:$I$17,K$8:K$17,P$3,P$4),"")</f>
        <v/>
      </c>
      <c r="Q461" s="31" t="str">
        <f>IF(ISNUMBER($N461),DisimulateNexus($I$8:$I$17,L$8:L$17,Q$3,Q$4),"")</f>
        <v/>
      </c>
      <c r="BA461" s="31"/>
      <c r="BB461" s="31"/>
      <c r="BC461" s="31"/>
      <c r="BD461" s="31"/>
    </row>
    <row r="462" spans="1:56">
      <c r="A462" s="31">
        <v>455</v>
      </c>
      <c r="N462" s="30" t="str">
        <f t="shared" si="32"/>
        <v/>
      </c>
      <c r="O462" s="31" t="str">
        <f>IF(ISNUMBER($N462),DisimulateNexus($I$8:$I$17,J$8:J$17,O$3,O$4),"")</f>
        <v/>
      </c>
      <c r="P462" s="31" t="str">
        <f>IF(ISNUMBER($N462),DisimulateNexus($I$8:$I$17,K$8:K$17,P$3,P$4),"")</f>
        <v/>
      </c>
      <c r="Q462" s="31" t="str">
        <f>IF(ISNUMBER($N462),DisimulateNexus($I$8:$I$17,L$8:L$17,Q$3,Q$4),"")</f>
        <v/>
      </c>
      <c r="BA462" s="31"/>
      <c r="BB462" s="31"/>
      <c r="BC462" s="31"/>
      <c r="BD462" s="31"/>
    </row>
    <row r="463" spans="1:56">
      <c r="A463" s="31">
        <v>456</v>
      </c>
      <c r="N463" s="30" t="str">
        <f t="shared" si="32"/>
        <v/>
      </c>
      <c r="O463" s="31" t="str">
        <f>IF(ISNUMBER($N463),DisimulateNexus($I$8:$I$17,J$8:J$17,O$3,O$4),"")</f>
        <v/>
      </c>
      <c r="P463" s="31" t="str">
        <f>IF(ISNUMBER($N463),DisimulateNexus($I$8:$I$17,K$8:K$17,P$3,P$4),"")</f>
        <v/>
      </c>
      <c r="Q463" s="31" t="str">
        <f>IF(ISNUMBER($N463),DisimulateNexus($I$8:$I$17,L$8:L$17,Q$3,Q$4),"")</f>
        <v/>
      </c>
      <c r="BA463" s="31"/>
      <c r="BB463" s="31"/>
      <c r="BC463" s="31"/>
      <c r="BD463" s="31"/>
    </row>
    <row r="464" spans="1:56">
      <c r="A464" s="31">
        <v>457</v>
      </c>
      <c r="N464" s="30" t="str">
        <f t="shared" si="32"/>
        <v/>
      </c>
      <c r="O464" s="31" t="str">
        <f>IF(ISNUMBER($N464),DisimulateNexus($I$8:$I$17,J$8:J$17,O$3,O$4),"")</f>
        <v/>
      </c>
      <c r="P464" s="31" t="str">
        <f>IF(ISNUMBER($N464),DisimulateNexus($I$8:$I$17,K$8:K$17,P$3,P$4),"")</f>
        <v/>
      </c>
      <c r="Q464" s="31" t="str">
        <f>IF(ISNUMBER($N464),DisimulateNexus($I$8:$I$17,L$8:L$17,Q$3,Q$4),"")</f>
        <v/>
      </c>
      <c r="BA464" s="31"/>
      <c r="BB464" s="31"/>
      <c r="BC464" s="31"/>
      <c r="BD464" s="31"/>
    </row>
    <row r="465" spans="1:56">
      <c r="A465" s="31">
        <v>458</v>
      </c>
      <c r="N465" s="30" t="str">
        <f t="shared" si="32"/>
        <v/>
      </c>
      <c r="O465" s="31" t="str">
        <f>IF(ISNUMBER($N465),DisimulateNexus($I$8:$I$17,J$8:J$17,O$3,O$4),"")</f>
        <v/>
      </c>
      <c r="P465" s="31" t="str">
        <f>IF(ISNUMBER($N465),DisimulateNexus($I$8:$I$17,K$8:K$17,P$3,P$4),"")</f>
        <v/>
      </c>
      <c r="Q465" s="31" t="str">
        <f>IF(ISNUMBER($N465),DisimulateNexus($I$8:$I$17,L$8:L$17,Q$3,Q$4),"")</f>
        <v/>
      </c>
      <c r="BA465" s="31"/>
      <c r="BB465" s="31"/>
      <c r="BC465" s="31"/>
      <c r="BD465" s="31"/>
    </row>
    <row r="466" spans="1:56">
      <c r="A466" s="31">
        <v>459</v>
      </c>
      <c r="N466" s="30" t="str">
        <f t="shared" si="32"/>
        <v/>
      </c>
      <c r="O466" s="31" t="str">
        <f>IF(ISNUMBER($N466),DisimulateNexus($I$8:$I$17,J$8:J$17,O$3,O$4),"")</f>
        <v/>
      </c>
      <c r="P466" s="31" t="str">
        <f>IF(ISNUMBER($N466),DisimulateNexus($I$8:$I$17,K$8:K$17,P$3,P$4),"")</f>
        <v/>
      </c>
      <c r="Q466" s="31" t="str">
        <f>IF(ISNUMBER($N466),DisimulateNexus($I$8:$I$17,L$8:L$17,Q$3,Q$4),"")</f>
        <v/>
      </c>
      <c r="BA466" s="31"/>
      <c r="BB466" s="31"/>
      <c r="BC466" s="31"/>
      <c r="BD466" s="31"/>
    </row>
    <row r="467" spans="1:56">
      <c r="A467" s="31">
        <v>460</v>
      </c>
      <c r="N467" s="30" t="str">
        <f t="shared" si="32"/>
        <v/>
      </c>
      <c r="O467" s="31" t="str">
        <f>IF(ISNUMBER($N467),DisimulateNexus($I$8:$I$17,J$8:J$17,O$3,O$4),"")</f>
        <v/>
      </c>
      <c r="P467" s="31" t="str">
        <f>IF(ISNUMBER($N467),DisimulateNexus($I$8:$I$17,K$8:K$17,P$3,P$4),"")</f>
        <v/>
      </c>
      <c r="Q467" s="31" t="str">
        <f>IF(ISNUMBER($N467),DisimulateNexus($I$8:$I$17,L$8:L$17,Q$3,Q$4),"")</f>
        <v/>
      </c>
      <c r="BA467" s="31"/>
      <c r="BB467" s="31"/>
      <c r="BC467" s="31"/>
      <c r="BD467" s="31"/>
    </row>
    <row r="468" spans="1:56">
      <c r="A468" s="31">
        <v>461</v>
      </c>
      <c r="N468" s="30" t="str">
        <f t="shared" si="32"/>
        <v/>
      </c>
      <c r="O468" s="31" t="str">
        <f>IF(ISNUMBER($N468),DisimulateNexus($I$8:$I$17,J$8:J$17,O$3,O$4),"")</f>
        <v/>
      </c>
      <c r="P468" s="31" t="str">
        <f>IF(ISNUMBER($N468),DisimulateNexus($I$8:$I$17,K$8:K$17,P$3,P$4),"")</f>
        <v/>
      </c>
      <c r="Q468" s="31" t="str">
        <f>IF(ISNUMBER($N468),DisimulateNexus($I$8:$I$17,L$8:L$17,Q$3,Q$4),"")</f>
        <v/>
      </c>
      <c r="BA468" s="31"/>
      <c r="BB468" s="31"/>
      <c r="BC468" s="31"/>
      <c r="BD468" s="31"/>
    </row>
    <row r="469" spans="1:56">
      <c r="A469" s="31">
        <v>462</v>
      </c>
      <c r="N469" s="30" t="str">
        <f t="shared" si="32"/>
        <v/>
      </c>
      <c r="O469" s="31" t="str">
        <f>IF(ISNUMBER($N469),DisimulateNexus($I$8:$I$17,J$8:J$17,O$3,O$4),"")</f>
        <v/>
      </c>
      <c r="P469" s="31" t="str">
        <f>IF(ISNUMBER($N469),DisimulateNexus($I$8:$I$17,K$8:K$17,P$3,P$4),"")</f>
        <v/>
      </c>
      <c r="Q469" s="31" t="str">
        <f>IF(ISNUMBER($N469),DisimulateNexus($I$8:$I$17,L$8:L$17,Q$3,Q$4),"")</f>
        <v/>
      </c>
      <c r="BA469" s="31"/>
      <c r="BB469" s="31"/>
      <c r="BC469" s="31"/>
      <c r="BD469" s="31"/>
    </row>
    <row r="470" spans="1:56">
      <c r="A470" s="31">
        <v>463</v>
      </c>
      <c r="N470" s="30" t="str">
        <f t="shared" si="32"/>
        <v/>
      </c>
      <c r="O470" s="31" t="str">
        <f>IF(ISNUMBER($N470),DisimulateNexus($I$8:$I$17,J$8:J$17,O$3,O$4),"")</f>
        <v/>
      </c>
      <c r="P470" s="31" t="str">
        <f>IF(ISNUMBER($N470),DisimulateNexus($I$8:$I$17,K$8:K$17,P$3,P$4),"")</f>
        <v/>
      </c>
      <c r="Q470" s="31" t="str">
        <f>IF(ISNUMBER($N470),DisimulateNexus($I$8:$I$17,L$8:L$17,Q$3,Q$4),"")</f>
        <v/>
      </c>
      <c r="BA470" s="31"/>
      <c r="BB470" s="31"/>
      <c r="BC470" s="31"/>
      <c r="BD470" s="31"/>
    </row>
    <row r="471" spans="1:56">
      <c r="A471" s="31">
        <v>464</v>
      </c>
      <c r="N471" s="30" t="str">
        <f t="shared" si="32"/>
        <v/>
      </c>
      <c r="O471" s="31" t="str">
        <f>IF(ISNUMBER($N471),DisimulateNexus($I$8:$I$17,J$8:J$17,O$3,O$4),"")</f>
        <v/>
      </c>
      <c r="P471" s="31" t="str">
        <f>IF(ISNUMBER($N471),DisimulateNexus($I$8:$I$17,K$8:K$17,P$3,P$4),"")</f>
        <v/>
      </c>
      <c r="Q471" s="31" t="str">
        <f>IF(ISNUMBER($N471),DisimulateNexus($I$8:$I$17,L$8:L$17,Q$3,Q$4),"")</f>
        <v/>
      </c>
      <c r="BA471" s="31"/>
      <c r="BB471" s="31"/>
      <c r="BC471" s="31"/>
      <c r="BD471" s="31"/>
    </row>
    <row r="472" spans="1:56">
      <c r="A472" s="31">
        <v>465</v>
      </c>
      <c r="N472" s="30" t="str">
        <f t="shared" si="32"/>
        <v/>
      </c>
      <c r="O472" s="31" t="str">
        <f>IF(ISNUMBER($N472),DisimulateNexus($I$8:$I$17,J$8:J$17,O$3,O$4),"")</f>
        <v/>
      </c>
      <c r="P472" s="31" t="str">
        <f>IF(ISNUMBER($N472),DisimulateNexus($I$8:$I$17,K$8:K$17,P$3,P$4),"")</f>
        <v/>
      </c>
      <c r="Q472" s="31" t="str">
        <f>IF(ISNUMBER($N472),DisimulateNexus($I$8:$I$17,L$8:L$17,Q$3,Q$4),"")</f>
        <v/>
      </c>
      <c r="BA472" s="31"/>
      <c r="BB472" s="31"/>
      <c r="BC472" s="31"/>
      <c r="BD472" s="31"/>
    </row>
    <row r="473" spans="1:56">
      <c r="A473" s="31">
        <v>466</v>
      </c>
      <c r="N473" s="30" t="str">
        <f t="shared" si="32"/>
        <v/>
      </c>
      <c r="O473" s="31" t="str">
        <f>IF(ISNUMBER($N473),DisimulateNexus($I$8:$I$17,J$8:J$17,O$3,O$4),"")</f>
        <v/>
      </c>
      <c r="P473" s="31" t="str">
        <f>IF(ISNUMBER($N473),DisimulateNexus($I$8:$I$17,K$8:K$17,P$3,P$4),"")</f>
        <v/>
      </c>
      <c r="Q473" s="31" t="str">
        <f>IF(ISNUMBER($N473),DisimulateNexus($I$8:$I$17,L$8:L$17,Q$3,Q$4),"")</f>
        <v/>
      </c>
      <c r="BA473" s="31"/>
      <c r="BB473" s="31"/>
      <c r="BC473" s="31"/>
      <c r="BD473" s="31"/>
    </row>
    <row r="474" spans="1:56">
      <c r="A474" s="31">
        <v>467</v>
      </c>
      <c r="N474" s="30" t="str">
        <f t="shared" si="32"/>
        <v/>
      </c>
      <c r="O474" s="31" t="str">
        <f>IF(ISNUMBER($N474),DisimulateNexus($I$8:$I$17,J$8:J$17,O$3,O$4),"")</f>
        <v/>
      </c>
      <c r="P474" s="31" t="str">
        <f>IF(ISNUMBER($N474),DisimulateNexus($I$8:$I$17,K$8:K$17,P$3,P$4),"")</f>
        <v/>
      </c>
      <c r="Q474" s="31" t="str">
        <f>IF(ISNUMBER($N474),DisimulateNexus($I$8:$I$17,L$8:L$17,Q$3,Q$4),"")</f>
        <v/>
      </c>
      <c r="BA474" s="31"/>
      <c r="BB474" s="31"/>
      <c r="BC474" s="31"/>
      <c r="BD474" s="31"/>
    </row>
    <row r="475" spans="1:56">
      <c r="A475" s="31">
        <v>468</v>
      </c>
      <c r="N475" s="30" t="str">
        <f t="shared" si="32"/>
        <v/>
      </c>
      <c r="O475" s="31" t="str">
        <f>IF(ISNUMBER($N475),DisimulateNexus($I$8:$I$17,J$8:J$17,O$3,O$4),"")</f>
        <v/>
      </c>
      <c r="P475" s="31" t="str">
        <f>IF(ISNUMBER($N475),DisimulateNexus($I$8:$I$17,K$8:K$17,P$3,P$4),"")</f>
        <v/>
      </c>
      <c r="Q475" s="31" t="str">
        <f>IF(ISNUMBER($N475),DisimulateNexus($I$8:$I$17,L$8:L$17,Q$3,Q$4),"")</f>
        <v/>
      </c>
      <c r="BA475" s="31"/>
      <c r="BB475" s="31"/>
      <c r="BC475" s="31"/>
      <c r="BD475" s="31"/>
    </row>
    <row r="476" spans="1:56">
      <c r="A476" s="31">
        <v>469</v>
      </c>
      <c r="N476" s="30" t="str">
        <f t="shared" si="32"/>
        <v/>
      </c>
      <c r="O476" s="31" t="str">
        <f>IF(ISNUMBER($N476),DisimulateNexus($I$8:$I$17,J$8:J$17,O$3,O$4),"")</f>
        <v/>
      </c>
      <c r="P476" s="31" t="str">
        <f>IF(ISNUMBER($N476),DisimulateNexus($I$8:$I$17,K$8:K$17,P$3,P$4),"")</f>
        <v/>
      </c>
      <c r="Q476" s="31" t="str">
        <f>IF(ISNUMBER($N476),DisimulateNexus($I$8:$I$17,L$8:L$17,Q$3,Q$4),"")</f>
        <v/>
      </c>
      <c r="BA476" s="31"/>
      <c r="BB476" s="31"/>
      <c r="BC476" s="31"/>
      <c r="BD476" s="31"/>
    </row>
    <row r="477" spans="1:56">
      <c r="A477" s="31">
        <v>470</v>
      </c>
      <c r="N477" s="30" t="str">
        <f t="shared" si="32"/>
        <v/>
      </c>
      <c r="O477" s="31" t="str">
        <f>IF(ISNUMBER($N477),DisimulateNexus($I$8:$I$17,J$8:J$17,O$3,O$4),"")</f>
        <v/>
      </c>
      <c r="P477" s="31" t="str">
        <f>IF(ISNUMBER($N477),DisimulateNexus($I$8:$I$17,K$8:K$17,P$3,P$4),"")</f>
        <v/>
      </c>
      <c r="Q477" s="31" t="str">
        <f>IF(ISNUMBER($N477),DisimulateNexus($I$8:$I$17,L$8:L$17,Q$3,Q$4),"")</f>
        <v/>
      </c>
      <c r="BA477" s="31"/>
      <c r="BB477" s="31"/>
      <c r="BC477" s="31"/>
      <c r="BD477" s="31"/>
    </row>
    <row r="478" spans="1:56">
      <c r="A478" s="31">
        <v>471</v>
      </c>
      <c r="N478" s="30" t="str">
        <f t="shared" si="32"/>
        <v/>
      </c>
      <c r="O478" s="31" t="str">
        <f>IF(ISNUMBER($N478),DisimulateNexus($I$8:$I$17,J$8:J$17,O$3,O$4),"")</f>
        <v/>
      </c>
      <c r="P478" s="31" t="str">
        <f>IF(ISNUMBER($N478),DisimulateNexus($I$8:$I$17,K$8:K$17,P$3,P$4),"")</f>
        <v/>
      </c>
      <c r="Q478" s="31" t="str">
        <f>IF(ISNUMBER($N478),DisimulateNexus($I$8:$I$17,L$8:L$17,Q$3,Q$4),"")</f>
        <v/>
      </c>
      <c r="BA478" s="31"/>
      <c r="BB478" s="31"/>
      <c r="BC478" s="31"/>
      <c r="BD478" s="31"/>
    </row>
    <row r="479" spans="1:56">
      <c r="A479" s="31">
        <v>472</v>
      </c>
      <c r="N479" s="30" t="str">
        <f t="shared" si="32"/>
        <v/>
      </c>
      <c r="O479" s="31" t="str">
        <f>IF(ISNUMBER($N479),DisimulateNexus($I$8:$I$17,J$8:J$17,O$3,O$4),"")</f>
        <v/>
      </c>
      <c r="P479" s="31" t="str">
        <f>IF(ISNUMBER($N479),DisimulateNexus($I$8:$I$17,K$8:K$17,P$3,P$4),"")</f>
        <v/>
      </c>
      <c r="Q479" s="31" t="str">
        <f>IF(ISNUMBER($N479),DisimulateNexus($I$8:$I$17,L$8:L$17,Q$3,Q$4),"")</f>
        <v/>
      </c>
      <c r="BA479" s="31"/>
      <c r="BB479" s="31"/>
      <c r="BC479" s="31"/>
      <c r="BD479" s="31"/>
    </row>
    <row r="480" spans="1:56">
      <c r="A480" s="31">
        <v>473</v>
      </c>
      <c r="N480" s="30" t="str">
        <f t="shared" si="32"/>
        <v/>
      </c>
      <c r="O480" s="31" t="str">
        <f>IF(ISNUMBER($N480),DisimulateNexus($I$8:$I$17,J$8:J$17,O$3,O$4),"")</f>
        <v/>
      </c>
      <c r="P480" s="31" t="str">
        <f>IF(ISNUMBER($N480),DisimulateNexus($I$8:$I$17,K$8:K$17,P$3,P$4),"")</f>
        <v/>
      </c>
      <c r="Q480" s="31" t="str">
        <f>IF(ISNUMBER($N480),DisimulateNexus($I$8:$I$17,L$8:L$17,Q$3,Q$4),"")</f>
        <v/>
      </c>
      <c r="BA480" s="31"/>
      <c r="BB480" s="31"/>
      <c r="BC480" s="31"/>
      <c r="BD480" s="31"/>
    </row>
    <row r="481" spans="1:56">
      <c r="A481" s="31">
        <v>474</v>
      </c>
      <c r="N481" s="30" t="str">
        <f t="shared" si="32"/>
        <v/>
      </c>
      <c r="O481" s="31" t="str">
        <f>IF(ISNUMBER($N481),DisimulateNexus($I$8:$I$17,J$8:J$17,O$3,O$4),"")</f>
        <v/>
      </c>
      <c r="P481" s="31" t="str">
        <f>IF(ISNUMBER($N481),DisimulateNexus($I$8:$I$17,K$8:K$17,P$3,P$4),"")</f>
        <v/>
      </c>
      <c r="Q481" s="31" t="str">
        <f>IF(ISNUMBER($N481),DisimulateNexus($I$8:$I$17,L$8:L$17,Q$3,Q$4),"")</f>
        <v/>
      </c>
      <c r="BA481" s="31"/>
      <c r="BB481" s="31"/>
      <c r="BC481" s="31"/>
      <c r="BD481" s="31"/>
    </row>
    <row r="482" spans="1:56">
      <c r="A482" s="31">
        <v>475</v>
      </c>
      <c r="N482" s="30" t="str">
        <f t="shared" si="32"/>
        <v/>
      </c>
      <c r="O482" s="31" t="str">
        <f>IF(ISNUMBER($N482),DisimulateNexus($I$8:$I$17,J$8:J$17,O$3,O$4),"")</f>
        <v/>
      </c>
      <c r="P482" s="31" t="str">
        <f>IF(ISNUMBER($N482),DisimulateNexus($I$8:$I$17,K$8:K$17,P$3,P$4),"")</f>
        <v/>
      </c>
      <c r="Q482" s="31" t="str">
        <f>IF(ISNUMBER($N482),DisimulateNexus($I$8:$I$17,L$8:L$17,Q$3,Q$4),"")</f>
        <v/>
      </c>
      <c r="BA482" s="31"/>
      <c r="BB482" s="31"/>
      <c r="BC482" s="31"/>
      <c r="BD482" s="31"/>
    </row>
    <row r="483" spans="1:56">
      <c r="A483" s="31">
        <v>476</v>
      </c>
      <c r="N483" s="30" t="str">
        <f t="shared" si="32"/>
        <v/>
      </c>
      <c r="O483" s="31" t="str">
        <f>IF(ISNUMBER($N483),DisimulateNexus($I$8:$I$17,J$8:J$17,O$3,O$4),"")</f>
        <v/>
      </c>
      <c r="P483" s="31" t="str">
        <f>IF(ISNUMBER($N483),DisimulateNexus($I$8:$I$17,K$8:K$17,P$3,P$4),"")</f>
        <v/>
      </c>
      <c r="Q483" s="31" t="str">
        <f>IF(ISNUMBER($N483),DisimulateNexus($I$8:$I$17,L$8:L$17,Q$3,Q$4),"")</f>
        <v/>
      </c>
      <c r="BA483" s="31"/>
      <c r="BB483" s="31"/>
      <c r="BC483" s="31"/>
      <c r="BD483" s="31"/>
    </row>
    <row r="484" spans="1:56">
      <c r="A484" s="31">
        <v>477</v>
      </c>
      <c r="N484" s="30" t="str">
        <f t="shared" si="32"/>
        <v/>
      </c>
      <c r="O484" s="31" t="str">
        <f>IF(ISNUMBER($N484),DisimulateNexus($I$8:$I$17,J$8:J$17,O$3,O$4),"")</f>
        <v/>
      </c>
      <c r="P484" s="31" t="str">
        <f>IF(ISNUMBER($N484),DisimulateNexus($I$8:$I$17,K$8:K$17,P$3,P$4),"")</f>
        <v/>
      </c>
      <c r="Q484" s="31" t="str">
        <f>IF(ISNUMBER($N484),DisimulateNexus($I$8:$I$17,L$8:L$17,Q$3,Q$4),"")</f>
        <v/>
      </c>
      <c r="BA484" s="31"/>
      <c r="BB484" s="31"/>
      <c r="BC484" s="31"/>
      <c r="BD484" s="31"/>
    </row>
    <row r="485" spans="1:56">
      <c r="A485" s="31">
        <v>478</v>
      </c>
      <c r="N485" s="30" t="str">
        <f t="shared" si="32"/>
        <v/>
      </c>
      <c r="O485" s="31" t="str">
        <f>IF(ISNUMBER($N485),DisimulateNexus($I$8:$I$17,J$8:J$17,O$3,O$4),"")</f>
        <v/>
      </c>
      <c r="P485" s="31" t="str">
        <f>IF(ISNUMBER($N485),DisimulateNexus($I$8:$I$17,K$8:K$17,P$3,P$4),"")</f>
        <v/>
      </c>
      <c r="Q485" s="31" t="str">
        <f>IF(ISNUMBER($N485),DisimulateNexus($I$8:$I$17,L$8:L$17,Q$3,Q$4),"")</f>
        <v/>
      </c>
      <c r="BA485" s="31"/>
      <c r="BB485" s="31"/>
      <c r="BC485" s="31"/>
      <c r="BD485" s="31"/>
    </row>
    <row r="486" spans="1:56">
      <c r="A486" s="31">
        <v>479</v>
      </c>
      <c r="N486" s="30" t="str">
        <f t="shared" si="32"/>
        <v/>
      </c>
      <c r="O486" s="31" t="str">
        <f>IF(ISNUMBER($N486),DisimulateNexus($I$8:$I$17,J$8:J$17,O$3,O$4),"")</f>
        <v/>
      </c>
      <c r="P486" s="31" t="str">
        <f>IF(ISNUMBER($N486),DisimulateNexus($I$8:$I$17,K$8:K$17,P$3,P$4),"")</f>
        <v/>
      </c>
      <c r="Q486" s="31" t="str">
        <f>IF(ISNUMBER($N486),DisimulateNexus($I$8:$I$17,L$8:L$17,Q$3,Q$4),"")</f>
        <v/>
      </c>
      <c r="BA486" s="31"/>
      <c r="BB486" s="31"/>
      <c r="BC486" s="31"/>
      <c r="BD486" s="31"/>
    </row>
    <row r="487" spans="1:56">
      <c r="A487" s="31">
        <v>480</v>
      </c>
      <c r="N487" s="30" t="str">
        <f t="shared" si="32"/>
        <v/>
      </c>
      <c r="O487" s="31" t="str">
        <f>IF(ISNUMBER($N487),DisimulateNexus($I$8:$I$17,J$8:J$17,O$3,O$4),"")</f>
        <v/>
      </c>
      <c r="P487" s="31" t="str">
        <f>IF(ISNUMBER($N487),DisimulateNexus($I$8:$I$17,K$8:K$17,P$3,P$4),"")</f>
        <v/>
      </c>
      <c r="Q487" s="31" t="str">
        <f>IF(ISNUMBER($N487),DisimulateNexus($I$8:$I$17,L$8:L$17,Q$3,Q$4),"")</f>
        <v/>
      </c>
      <c r="BA487" s="31"/>
      <c r="BB487" s="31"/>
      <c r="BC487" s="31"/>
      <c r="BD487" s="31"/>
    </row>
    <row r="488" spans="1:56">
      <c r="A488" s="31">
        <v>481</v>
      </c>
      <c r="N488" s="30" t="str">
        <f t="shared" si="32"/>
        <v/>
      </c>
      <c r="O488" s="31" t="str">
        <f>IF(ISNUMBER($N488),DisimulateNexus($I$8:$I$17,J$8:J$17,O$3,O$4),"")</f>
        <v/>
      </c>
      <c r="P488" s="31" t="str">
        <f>IF(ISNUMBER($N488),DisimulateNexus($I$8:$I$17,K$8:K$17,P$3,P$4),"")</f>
        <v/>
      </c>
      <c r="Q488" s="31" t="str">
        <f>IF(ISNUMBER($N488),DisimulateNexus($I$8:$I$17,L$8:L$17,Q$3,Q$4),"")</f>
        <v/>
      </c>
      <c r="BA488" s="31"/>
      <c r="BB488" s="31"/>
      <c r="BC488" s="31"/>
      <c r="BD488" s="31"/>
    </row>
    <row r="489" spans="1:56">
      <c r="A489" s="31">
        <v>482</v>
      </c>
      <c r="N489" s="30" t="str">
        <f t="shared" si="32"/>
        <v/>
      </c>
      <c r="O489" s="31" t="str">
        <f>IF(ISNUMBER($N489),DisimulateNexus($I$8:$I$17,J$8:J$17,O$3,O$4),"")</f>
        <v/>
      </c>
      <c r="P489" s="31" t="str">
        <f>IF(ISNUMBER($N489),DisimulateNexus($I$8:$I$17,K$8:K$17,P$3,P$4),"")</f>
        <v/>
      </c>
      <c r="Q489" s="31" t="str">
        <f>IF(ISNUMBER($N489),DisimulateNexus($I$8:$I$17,L$8:L$17,Q$3,Q$4),"")</f>
        <v/>
      </c>
      <c r="BA489" s="31"/>
      <c r="BB489" s="31"/>
      <c r="BC489" s="31"/>
      <c r="BD489" s="31"/>
    </row>
    <row r="490" spans="1:56">
      <c r="A490" s="31">
        <v>483</v>
      </c>
      <c r="N490" s="30" t="str">
        <f t="shared" si="32"/>
        <v/>
      </c>
      <c r="O490" s="31" t="str">
        <f>IF(ISNUMBER($N490),DisimulateNexus($I$8:$I$17,J$8:J$17,O$3,O$4),"")</f>
        <v/>
      </c>
      <c r="P490" s="31" t="str">
        <f>IF(ISNUMBER($N490),DisimulateNexus($I$8:$I$17,K$8:K$17,P$3,P$4),"")</f>
        <v/>
      </c>
      <c r="Q490" s="31" t="str">
        <f>IF(ISNUMBER($N490),DisimulateNexus($I$8:$I$17,L$8:L$17,Q$3,Q$4),"")</f>
        <v/>
      </c>
      <c r="BA490" s="31"/>
      <c r="BB490" s="31"/>
      <c r="BC490" s="31"/>
      <c r="BD490" s="31"/>
    </row>
    <row r="491" spans="1:56">
      <c r="A491" s="31">
        <v>484</v>
      </c>
      <c r="N491" s="30" t="str">
        <f t="shared" si="32"/>
        <v/>
      </c>
      <c r="O491" s="31" t="str">
        <f>IF(ISNUMBER($N491),DisimulateNexus($I$8:$I$17,J$8:J$17,O$3,O$4),"")</f>
        <v/>
      </c>
      <c r="P491" s="31" t="str">
        <f>IF(ISNUMBER($N491),DisimulateNexus($I$8:$I$17,K$8:K$17,P$3,P$4),"")</f>
        <v/>
      </c>
      <c r="Q491" s="31" t="str">
        <f>IF(ISNUMBER($N491),DisimulateNexus($I$8:$I$17,L$8:L$17,Q$3,Q$4),"")</f>
        <v/>
      </c>
      <c r="BA491" s="31"/>
      <c r="BB491" s="31"/>
      <c r="BC491" s="31"/>
      <c r="BD491" s="31"/>
    </row>
    <row r="492" spans="1:56">
      <c r="A492" s="31">
        <v>485</v>
      </c>
      <c r="N492" s="30" t="str">
        <f t="shared" si="32"/>
        <v/>
      </c>
      <c r="O492" s="31" t="str">
        <f>IF(ISNUMBER($N492),DisimulateNexus($I$8:$I$17,J$8:J$17,O$3,O$4),"")</f>
        <v/>
      </c>
      <c r="P492" s="31" t="str">
        <f>IF(ISNUMBER($N492),DisimulateNexus($I$8:$I$17,K$8:K$17,P$3,P$4),"")</f>
        <v/>
      </c>
      <c r="Q492" s="31" t="str">
        <f>IF(ISNUMBER($N492),DisimulateNexus($I$8:$I$17,L$8:L$17,Q$3,Q$4),"")</f>
        <v/>
      </c>
      <c r="BA492" s="31"/>
      <c r="BB492" s="31"/>
      <c r="BC492" s="31"/>
      <c r="BD492" s="31"/>
    </row>
    <row r="493" spans="1:56">
      <c r="A493" s="31">
        <v>486</v>
      </c>
      <c r="N493" s="30" t="str">
        <f t="shared" si="32"/>
        <v/>
      </c>
      <c r="O493" s="31" t="str">
        <f>IF(ISNUMBER($N493),DisimulateNexus($I$8:$I$17,J$8:J$17,O$3,O$4),"")</f>
        <v/>
      </c>
      <c r="P493" s="31" t="str">
        <f>IF(ISNUMBER($N493),DisimulateNexus($I$8:$I$17,K$8:K$17,P$3,P$4),"")</f>
        <v/>
      </c>
      <c r="Q493" s="31" t="str">
        <f>IF(ISNUMBER($N493),DisimulateNexus($I$8:$I$17,L$8:L$17,Q$3,Q$4),"")</f>
        <v/>
      </c>
      <c r="BA493" s="31"/>
      <c r="BB493" s="31"/>
      <c r="BC493" s="31"/>
      <c r="BD493" s="31"/>
    </row>
    <row r="494" spans="1:56">
      <c r="A494" s="31">
        <v>487</v>
      </c>
      <c r="N494" s="30" t="str">
        <f t="shared" si="32"/>
        <v/>
      </c>
      <c r="O494" s="31" t="str">
        <f>IF(ISNUMBER($N494),DisimulateNexus($I$8:$I$17,J$8:J$17,O$3,O$4),"")</f>
        <v/>
      </c>
      <c r="P494" s="31" t="str">
        <f>IF(ISNUMBER($N494),DisimulateNexus($I$8:$I$17,K$8:K$17,P$3,P$4),"")</f>
        <v/>
      </c>
      <c r="Q494" s="31" t="str">
        <f>IF(ISNUMBER($N494),DisimulateNexus($I$8:$I$17,L$8:L$17,Q$3,Q$4),"")</f>
        <v/>
      </c>
      <c r="BA494" s="31"/>
      <c r="BB494" s="31"/>
      <c r="BC494" s="31"/>
      <c r="BD494" s="31"/>
    </row>
    <row r="495" spans="1:56">
      <c r="A495" s="31">
        <v>488</v>
      </c>
      <c r="N495" s="30" t="str">
        <f t="shared" si="32"/>
        <v/>
      </c>
      <c r="O495" s="31" t="str">
        <f>IF(ISNUMBER($N495),DisimulateNexus($I$8:$I$17,J$8:J$17,O$3,O$4),"")</f>
        <v/>
      </c>
      <c r="P495" s="31" t="str">
        <f>IF(ISNUMBER($N495),DisimulateNexus($I$8:$I$17,K$8:K$17,P$3,P$4),"")</f>
        <v/>
      </c>
      <c r="Q495" s="31" t="str">
        <f>IF(ISNUMBER($N495),DisimulateNexus($I$8:$I$17,L$8:L$17,Q$3,Q$4),"")</f>
        <v/>
      </c>
      <c r="BA495" s="31"/>
      <c r="BB495" s="31"/>
      <c r="BC495" s="31"/>
      <c r="BD495" s="31"/>
    </row>
    <row r="496" spans="1:56">
      <c r="A496" s="31">
        <v>489</v>
      </c>
      <c r="N496" s="30" t="str">
        <f t="shared" si="32"/>
        <v/>
      </c>
      <c r="O496" s="31" t="str">
        <f>IF(ISNUMBER($N496),DisimulateNexus($I$8:$I$17,J$8:J$17,O$3,O$4),"")</f>
        <v/>
      </c>
      <c r="P496" s="31" t="str">
        <f>IF(ISNUMBER($N496),DisimulateNexus($I$8:$I$17,K$8:K$17,P$3,P$4),"")</f>
        <v/>
      </c>
      <c r="Q496" s="31" t="str">
        <f>IF(ISNUMBER($N496),DisimulateNexus($I$8:$I$17,L$8:L$17,Q$3,Q$4),"")</f>
        <v/>
      </c>
      <c r="BA496" s="31"/>
      <c r="BB496" s="31"/>
      <c r="BC496" s="31"/>
      <c r="BD496" s="31"/>
    </row>
    <row r="497" spans="1:56">
      <c r="A497" s="31">
        <v>490</v>
      </c>
      <c r="N497" s="30" t="str">
        <f t="shared" si="32"/>
        <v/>
      </c>
      <c r="O497" s="31" t="str">
        <f>IF(ISNUMBER($N497),DisimulateNexus($I$8:$I$17,J$8:J$17,O$3,O$4),"")</f>
        <v/>
      </c>
      <c r="P497" s="31" t="str">
        <f>IF(ISNUMBER($N497),DisimulateNexus($I$8:$I$17,K$8:K$17,P$3,P$4),"")</f>
        <v/>
      </c>
      <c r="Q497" s="31" t="str">
        <f>IF(ISNUMBER($N497),DisimulateNexus($I$8:$I$17,L$8:L$17,Q$3,Q$4),"")</f>
        <v/>
      </c>
      <c r="BA497" s="31"/>
      <c r="BB497" s="31"/>
      <c r="BC497" s="31"/>
      <c r="BD497" s="31"/>
    </row>
    <row r="498" spans="1:56">
      <c r="A498" s="31">
        <v>491</v>
      </c>
      <c r="N498" s="30" t="str">
        <f t="shared" si="32"/>
        <v/>
      </c>
      <c r="O498" s="31" t="str">
        <f>IF(ISNUMBER($N498),DisimulateNexus($I$8:$I$17,J$8:J$17,O$3,O$4),"")</f>
        <v/>
      </c>
      <c r="P498" s="31" t="str">
        <f>IF(ISNUMBER($N498),DisimulateNexus($I$8:$I$17,K$8:K$17,P$3,P$4),"")</f>
        <v/>
      </c>
      <c r="Q498" s="31" t="str">
        <f>IF(ISNUMBER($N498),DisimulateNexus($I$8:$I$17,L$8:L$17,Q$3,Q$4),"")</f>
        <v/>
      </c>
      <c r="BA498" s="31"/>
      <c r="BB498" s="31"/>
      <c r="BC498" s="31"/>
      <c r="BD498" s="31"/>
    </row>
    <row r="499" spans="1:56">
      <c r="A499" s="31">
        <v>492</v>
      </c>
      <c r="N499" s="30" t="str">
        <f t="shared" si="32"/>
        <v/>
      </c>
      <c r="O499" s="31" t="str">
        <f>IF(ISNUMBER($N499),DisimulateNexus($I$8:$I$17,J$8:J$17,O$3,O$4),"")</f>
        <v/>
      </c>
      <c r="P499" s="31" t="str">
        <f>IF(ISNUMBER($N499),DisimulateNexus($I$8:$I$17,K$8:K$17,P$3,P$4),"")</f>
        <v/>
      </c>
      <c r="Q499" s="31" t="str">
        <f>IF(ISNUMBER($N499),DisimulateNexus($I$8:$I$17,L$8:L$17,Q$3,Q$4),"")</f>
        <v/>
      </c>
      <c r="BA499" s="31"/>
      <c r="BB499" s="31"/>
      <c r="BC499" s="31"/>
      <c r="BD499" s="31"/>
    </row>
    <row r="500" spans="1:56">
      <c r="A500" s="31">
        <v>493</v>
      </c>
      <c r="N500" s="30" t="str">
        <f t="shared" si="32"/>
        <v/>
      </c>
      <c r="O500" s="31" t="str">
        <f>IF(ISNUMBER($N500),DisimulateNexus($I$8:$I$17,J$8:J$17,O$3,O$4),"")</f>
        <v/>
      </c>
      <c r="P500" s="31" t="str">
        <f>IF(ISNUMBER($N500),DisimulateNexus($I$8:$I$17,K$8:K$17,P$3,P$4),"")</f>
        <v/>
      </c>
      <c r="Q500" s="31" t="str">
        <f>IF(ISNUMBER($N500),DisimulateNexus($I$8:$I$17,L$8:L$17,Q$3,Q$4),"")</f>
        <v/>
      </c>
      <c r="BA500" s="31"/>
      <c r="BB500" s="31"/>
      <c r="BC500" s="31"/>
      <c r="BD500" s="31"/>
    </row>
    <row r="501" spans="1:56">
      <c r="A501" s="31">
        <v>494</v>
      </c>
      <c r="N501" s="30" t="str">
        <f t="shared" si="32"/>
        <v/>
      </c>
      <c r="O501" s="31" t="str">
        <f>IF(ISNUMBER($N501),DisimulateNexus($I$8:$I$17,J$8:J$17,O$3,O$4),"")</f>
        <v/>
      </c>
      <c r="P501" s="31" t="str">
        <f>IF(ISNUMBER($N501),DisimulateNexus($I$8:$I$17,K$8:K$17,P$3,P$4),"")</f>
        <v/>
      </c>
      <c r="Q501" s="31" t="str">
        <f>IF(ISNUMBER($N501),DisimulateNexus($I$8:$I$17,L$8:L$17,Q$3,Q$4),"")</f>
        <v/>
      </c>
      <c r="BA501" s="31"/>
      <c r="BB501" s="31"/>
      <c r="BC501" s="31"/>
      <c r="BD501" s="31"/>
    </row>
    <row r="502" spans="1:56">
      <c r="A502" s="31">
        <v>495</v>
      </c>
      <c r="N502" s="30" t="str">
        <f t="shared" si="32"/>
        <v/>
      </c>
      <c r="O502" s="31" t="str">
        <f>IF(ISNUMBER($N502),DisimulateNexus($I$8:$I$17,J$8:J$17,O$3,O$4),"")</f>
        <v/>
      </c>
      <c r="P502" s="31" t="str">
        <f>IF(ISNUMBER($N502),DisimulateNexus($I$8:$I$17,K$8:K$17,P$3,P$4),"")</f>
        <v/>
      </c>
      <c r="Q502" s="31" t="str">
        <f>IF(ISNUMBER($N502),DisimulateNexus($I$8:$I$17,L$8:L$17,Q$3,Q$4),"")</f>
        <v/>
      </c>
      <c r="BA502" s="31"/>
      <c r="BB502" s="31"/>
      <c r="BC502" s="31"/>
      <c r="BD502" s="31"/>
    </row>
    <row r="503" spans="1:56">
      <c r="A503" s="31">
        <v>496</v>
      </c>
      <c r="N503" s="30" t="str">
        <f t="shared" si="32"/>
        <v/>
      </c>
      <c r="O503" s="31" t="str">
        <f>IF(ISNUMBER($N503),DisimulateNexus($I$8:$I$17,J$8:J$17,O$3,O$4),"")</f>
        <v/>
      </c>
      <c r="P503" s="31" t="str">
        <f>IF(ISNUMBER($N503),DisimulateNexus($I$8:$I$17,K$8:K$17,P$3,P$4),"")</f>
        <v/>
      </c>
      <c r="Q503" s="31" t="str">
        <f>IF(ISNUMBER($N503),DisimulateNexus($I$8:$I$17,L$8:L$17,Q$3,Q$4),"")</f>
        <v/>
      </c>
      <c r="BA503" s="31"/>
      <c r="BB503" s="31"/>
      <c r="BC503" s="31"/>
      <c r="BD503" s="31"/>
    </row>
    <row r="504" spans="1:56">
      <c r="A504" s="31">
        <v>497</v>
      </c>
      <c r="N504" s="30" t="str">
        <f t="shared" si="32"/>
        <v/>
      </c>
      <c r="O504" s="31" t="str">
        <f>IF(ISNUMBER($N504),DisimulateNexus($I$8:$I$17,J$8:J$17,O$3,O$4),"")</f>
        <v/>
      </c>
      <c r="P504" s="31" t="str">
        <f>IF(ISNUMBER($N504),DisimulateNexus($I$8:$I$17,K$8:K$17,P$3,P$4),"")</f>
        <v/>
      </c>
      <c r="Q504" s="31" t="str">
        <f>IF(ISNUMBER($N504),DisimulateNexus($I$8:$I$17,L$8:L$17,Q$3,Q$4),"")</f>
        <v/>
      </c>
      <c r="BA504" s="31"/>
      <c r="BB504" s="31"/>
      <c r="BC504" s="31"/>
      <c r="BD504" s="31"/>
    </row>
    <row r="505" spans="1:56">
      <c r="A505" s="31">
        <v>498</v>
      </c>
      <c r="N505" s="30" t="str">
        <f t="shared" si="32"/>
        <v/>
      </c>
      <c r="O505" s="31" t="str">
        <f>IF(ISNUMBER($N505),DisimulateNexus($I$8:$I$17,J$8:J$17,O$3,O$4),"")</f>
        <v/>
      </c>
      <c r="P505" s="31" t="str">
        <f>IF(ISNUMBER($N505),DisimulateNexus($I$8:$I$17,K$8:K$17,P$3,P$4),"")</f>
        <v/>
      </c>
      <c r="Q505" s="31" t="str">
        <f>IF(ISNUMBER($N505),DisimulateNexus($I$8:$I$17,L$8:L$17,Q$3,Q$4),"")</f>
        <v/>
      </c>
      <c r="BA505" s="31"/>
      <c r="BB505" s="31"/>
      <c r="BC505" s="31"/>
      <c r="BD505" s="31"/>
    </row>
    <row r="506" spans="1:56">
      <c r="A506" s="31">
        <v>499</v>
      </c>
      <c r="N506" s="30" t="str">
        <f t="shared" si="32"/>
        <v/>
      </c>
      <c r="O506" s="31" t="str">
        <f>IF(ISNUMBER($N506),DisimulateNexus($I$8:$I$17,J$8:J$17,O$3,O$4),"")</f>
        <v/>
      </c>
      <c r="P506" s="31" t="str">
        <f>IF(ISNUMBER($N506),DisimulateNexus($I$8:$I$17,K$8:K$17,P$3,P$4),"")</f>
        <v/>
      </c>
      <c r="Q506" s="31" t="str">
        <f>IF(ISNUMBER($N506),DisimulateNexus($I$8:$I$17,L$8:L$17,Q$3,Q$4),"")</f>
        <v/>
      </c>
      <c r="BA506" s="31"/>
      <c r="BB506" s="31"/>
      <c r="BC506" s="31"/>
      <c r="BD506" s="31"/>
    </row>
    <row r="507" spans="1:56">
      <c r="A507" s="31">
        <v>500</v>
      </c>
      <c r="N507" s="30" t="str">
        <f t="shared" si="32"/>
        <v/>
      </c>
      <c r="O507" s="31" t="str">
        <f>IF(ISNUMBER($N507),DisimulateNexus($I$8:$I$17,J$8:J$17,O$3,O$4),"")</f>
        <v/>
      </c>
      <c r="P507" s="31" t="str">
        <f>IF(ISNUMBER($N507),DisimulateNexus($I$8:$I$17,K$8:K$17,P$3,P$4),"")</f>
        <v/>
      </c>
      <c r="Q507" s="31" t="str">
        <f>IF(ISNUMBER($N507),DisimulateNexus($I$8:$I$17,L$8:L$17,Q$3,Q$4),"")</f>
        <v/>
      </c>
      <c r="BA507" s="31"/>
      <c r="BB507" s="31"/>
      <c r="BC507" s="31"/>
      <c r="BD507" s="31"/>
    </row>
    <row r="508" spans="1:56">
      <c r="A508" s="31">
        <v>501</v>
      </c>
      <c r="N508" s="30" t="str">
        <f t="shared" si="32"/>
        <v/>
      </c>
      <c r="O508" s="31" t="str">
        <f>IF(ISNUMBER($N508),DisimulateNexus($I$8:$I$17,J$8:J$17,O$3,O$4),"")</f>
        <v/>
      </c>
      <c r="P508" s="31" t="str">
        <f>IF(ISNUMBER($N508),DisimulateNexus($I$8:$I$17,K$8:K$17,P$3,P$4),"")</f>
        <v/>
      </c>
      <c r="Q508" s="31" t="str">
        <f>IF(ISNUMBER($N508),DisimulateNexus($I$8:$I$17,L$8:L$17,Q$3,Q$4),"")</f>
        <v/>
      </c>
      <c r="BA508" s="31"/>
      <c r="BB508" s="31"/>
      <c r="BC508" s="31"/>
      <c r="BD508" s="31"/>
    </row>
    <row r="509" spans="1:56">
      <c r="A509" s="31">
        <v>502</v>
      </c>
      <c r="N509" s="30" t="str">
        <f t="shared" si="32"/>
        <v/>
      </c>
      <c r="O509" s="31" t="str">
        <f>IF(ISNUMBER($N509),DisimulateNexus($I$8:$I$17,J$8:J$17,O$3,O$4),"")</f>
        <v/>
      </c>
      <c r="P509" s="31" t="str">
        <f>IF(ISNUMBER($N509),DisimulateNexus($I$8:$I$17,K$8:K$17,P$3,P$4),"")</f>
        <v/>
      </c>
      <c r="Q509" s="31" t="str">
        <f>IF(ISNUMBER($N509),DisimulateNexus($I$8:$I$17,L$8:L$17,Q$3,Q$4),"")</f>
        <v/>
      </c>
      <c r="BA509" s="31"/>
      <c r="BB509" s="31"/>
      <c r="BC509" s="31"/>
      <c r="BD509" s="31"/>
    </row>
    <row r="510" spans="1:56">
      <c r="A510" s="31">
        <v>503</v>
      </c>
      <c r="N510" s="30" t="str">
        <f t="shared" si="32"/>
        <v/>
      </c>
      <c r="O510" s="31" t="str">
        <f>IF(ISNUMBER($N510),DisimulateNexus($I$8:$I$17,J$8:J$17,O$3,O$4),"")</f>
        <v/>
      </c>
      <c r="P510" s="31" t="str">
        <f>IF(ISNUMBER($N510),DisimulateNexus($I$8:$I$17,K$8:K$17,P$3,P$4),"")</f>
        <v/>
      </c>
      <c r="Q510" s="31" t="str">
        <f>IF(ISNUMBER($N510),DisimulateNexus($I$8:$I$17,L$8:L$17,Q$3,Q$4),"")</f>
        <v/>
      </c>
      <c r="BA510" s="31"/>
      <c r="BB510" s="31"/>
      <c r="BC510" s="31"/>
      <c r="BD510" s="31"/>
    </row>
    <row r="511" spans="1:56">
      <c r="A511" s="31">
        <v>504</v>
      </c>
      <c r="N511" s="30" t="str">
        <f t="shared" si="32"/>
        <v/>
      </c>
      <c r="O511" s="31" t="str">
        <f>IF(ISNUMBER($N511),DisimulateNexus($I$8:$I$17,J$8:J$17,O$3,O$4),"")</f>
        <v/>
      </c>
      <c r="P511" s="31" t="str">
        <f>IF(ISNUMBER($N511),DisimulateNexus($I$8:$I$17,K$8:K$17,P$3,P$4),"")</f>
        <v/>
      </c>
      <c r="Q511" s="31" t="str">
        <f>IF(ISNUMBER($N511),DisimulateNexus($I$8:$I$17,L$8:L$17,Q$3,Q$4),"")</f>
        <v/>
      </c>
      <c r="BA511" s="31"/>
      <c r="BB511" s="31"/>
      <c r="BC511" s="31"/>
      <c r="BD511" s="31"/>
    </row>
    <row r="512" spans="1:56">
      <c r="A512" s="31">
        <v>505</v>
      </c>
      <c r="N512" s="30" t="str">
        <f t="shared" si="32"/>
        <v/>
      </c>
      <c r="O512" s="31" t="str">
        <f>IF(ISNUMBER($N512),DisimulateNexus($I$8:$I$17,J$8:J$17,O$3,O$4),"")</f>
        <v/>
      </c>
      <c r="P512" s="31" t="str">
        <f>IF(ISNUMBER($N512),DisimulateNexus($I$8:$I$17,K$8:K$17,P$3,P$4),"")</f>
        <v/>
      </c>
      <c r="Q512" s="31" t="str">
        <f>IF(ISNUMBER($N512),DisimulateNexus($I$8:$I$17,L$8:L$17,Q$3,Q$4),"")</f>
        <v/>
      </c>
      <c r="BA512" s="31"/>
      <c r="BB512" s="31"/>
      <c r="BC512" s="31"/>
      <c r="BD512" s="31"/>
    </row>
    <row r="513" spans="1:56">
      <c r="A513" s="31">
        <v>506</v>
      </c>
      <c r="N513" s="30" t="str">
        <f t="shared" si="32"/>
        <v/>
      </c>
      <c r="O513" s="31" t="str">
        <f>IF(ISNUMBER($N513),DisimulateNexus($I$8:$I$17,J$8:J$17,O$3,O$4),"")</f>
        <v/>
      </c>
      <c r="P513" s="31" t="str">
        <f>IF(ISNUMBER($N513),DisimulateNexus($I$8:$I$17,K$8:K$17,P$3,P$4),"")</f>
        <v/>
      </c>
      <c r="Q513" s="31" t="str">
        <f>IF(ISNUMBER($N513),DisimulateNexus($I$8:$I$17,L$8:L$17,Q$3,Q$4),"")</f>
        <v/>
      </c>
      <c r="BA513" s="31"/>
      <c r="BB513" s="31"/>
      <c r="BC513" s="31"/>
      <c r="BD513" s="31"/>
    </row>
    <row r="514" spans="1:56">
      <c r="A514" s="31">
        <v>507</v>
      </c>
      <c r="N514" s="30" t="str">
        <f t="shared" si="32"/>
        <v/>
      </c>
      <c r="O514" s="31" t="str">
        <f>IF(ISNUMBER($N514),DisimulateNexus($I$8:$I$17,J$8:J$17,O$3,O$4),"")</f>
        <v/>
      </c>
      <c r="P514" s="31" t="str">
        <f>IF(ISNUMBER($N514),DisimulateNexus($I$8:$I$17,K$8:K$17,P$3,P$4),"")</f>
        <v/>
      </c>
      <c r="Q514" s="31" t="str">
        <f>IF(ISNUMBER($N514),DisimulateNexus($I$8:$I$17,L$8:L$17,Q$3,Q$4),"")</f>
        <v/>
      </c>
      <c r="BA514" s="31"/>
      <c r="BB514" s="31"/>
      <c r="BC514" s="31"/>
      <c r="BD514" s="31"/>
    </row>
    <row r="515" spans="1:56">
      <c r="A515" s="31">
        <v>508</v>
      </c>
      <c r="N515" s="30" t="str">
        <f t="shared" si="32"/>
        <v/>
      </c>
      <c r="O515" s="31" t="str">
        <f>IF(ISNUMBER($N515),DisimulateNexus($I$8:$I$17,J$8:J$17,O$3,O$4),"")</f>
        <v/>
      </c>
      <c r="P515" s="31" t="str">
        <f>IF(ISNUMBER($N515),DisimulateNexus($I$8:$I$17,K$8:K$17,P$3,P$4),"")</f>
        <v/>
      </c>
      <c r="Q515" s="31" t="str">
        <f>IF(ISNUMBER($N515),DisimulateNexus($I$8:$I$17,L$8:L$17,Q$3,Q$4),"")</f>
        <v/>
      </c>
      <c r="BA515" s="31"/>
      <c r="BB515" s="31"/>
      <c r="BC515" s="31"/>
      <c r="BD515" s="31"/>
    </row>
    <row r="516" spans="1:56">
      <c r="A516" s="31">
        <v>509</v>
      </c>
      <c r="N516" s="30" t="str">
        <f t="shared" si="32"/>
        <v/>
      </c>
      <c r="O516" s="31" t="str">
        <f>IF(ISNUMBER($N516),DisimulateNexus($I$8:$I$17,J$8:J$17,O$3,O$4),"")</f>
        <v/>
      </c>
      <c r="P516" s="31" t="str">
        <f>IF(ISNUMBER($N516),DisimulateNexus($I$8:$I$17,K$8:K$17,P$3,P$4),"")</f>
        <v/>
      </c>
      <c r="Q516" s="31" t="str">
        <f>IF(ISNUMBER($N516),DisimulateNexus($I$8:$I$17,L$8:L$17,Q$3,Q$4),"")</f>
        <v/>
      </c>
      <c r="BA516" s="31"/>
      <c r="BB516" s="31"/>
      <c r="BC516" s="31"/>
      <c r="BD516" s="31"/>
    </row>
    <row r="517" spans="1:56">
      <c r="A517" s="31">
        <v>510</v>
      </c>
      <c r="N517" s="30" t="str">
        <f t="shared" si="32"/>
        <v/>
      </c>
      <c r="O517" s="31" t="str">
        <f>IF(ISNUMBER($N517),DisimulateNexus($I$8:$I$17,J$8:J$17,O$3,O$4),"")</f>
        <v/>
      </c>
      <c r="P517" s="31" t="str">
        <f>IF(ISNUMBER($N517),DisimulateNexus($I$8:$I$17,K$8:K$17,P$3,P$4),"")</f>
        <v/>
      </c>
      <c r="Q517" s="31" t="str">
        <f>IF(ISNUMBER($N517),DisimulateNexus($I$8:$I$17,L$8:L$17,Q$3,Q$4),"")</f>
        <v/>
      </c>
      <c r="BA517" s="31"/>
      <c r="BB517" s="31"/>
      <c r="BC517" s="31"/>
      <c r="BD517" s="31"/>
    </row>
    <row r="518" spans="1:56">
      <c r="A518" s="31">
        <v>511</v>
      </c>
      <c r="N518" s="30" t="str">
        <f t="shared" si="32"/>
        <v/>
      </c>
      <c r="O518" s="31" t="str">
        <f>IF(ISNUMBER($N518),DisimulateNexus($I$8:$I$17,J$8:J$17,O$3,O$4),"")</f>
        <v/>
      </c>
      <c r="P518" s="31" t="str">
        <f>IF(ISNUMBER($N518),DisimulateNexus($I$8:$I$17,K$8:K$17,P$3,P$4),"")</f>
        <v/>
      </c>
      <c r="Q518" s="31" t="str">
        <f>IF(ISNUMBER($N518),DisimulateNexus($I$8:$I$17,L$8:L$17,Q$3,Q$4),"")</f>
        <v/>
      </c>
      <c r="BA518" s="31"/>
      <c r="BB518" s="31"/>
      <c r="BC518" s="31"/>
      <c r="BD518" s="31"/>
    </row>
    <row r="519" spans="1:56">
      <c r="A519" s="31">
        <v>512</v>
      </c>
      <c r="N519" s="30" t="str">
        <f t="shared" si="32"/>
        <v/>
      </c>
      <c r="O519" s="31" t="str">
        <f>IF(ISNUMBER($N519),DisimulateNexus($I$8:$I$17,J$8:J$17,O$3,O$4),"")</f>
        <v/>
      </c>
      <c r="P519" s="31" t="str">
        <f>IF(ISNUMBER($N519),DisimulateNexus($I$8:$I$17,K$8:K$17,P$3,P$4),"")</f>
        <v/>
      </c>
      <c r="Q519" s="31" t="str">
        <f>IF(ISNUMBER($N519),DisimulateNexus($I$8:$I$17,L$8:L$17,Q$3,Q$4),"")</f>
        <v/>
      </c>
      <c r="BA519" s="31"/>
      <c r="BB519" s="31"/>
      <c r="BC519" s="31"/>
      <c r="BD519" s="31"/>
    </row>
    <row r="520" spans="1:56">
      <c r="A520" s="31">
        <v>513</v>
      </c>
      <c r="N520" s="30" t="str">
        <f t="shared" si="32"/>
        <v/>
      </c>
      <c r="O520" s="31" t="str">
        <f>IF(ISNUMBER($N520),DisimulateNexus($I$8:$I$17,J$8:J$17,O$3,O$4),"")</f>
        <v/>
      </c>
      <c r="P520" s="31" t="str">
        <f>IF(ISNUMBER($N520),DisimulateNexus($I$8:$I$17,K$8:K$17,P$3,P$4),"")</f>
        <v/>
      </c>
      <c r="Q520" s="31" t="str">
        <f>IF(ISNUMBER($N520),DisimulateNexus($I$8:$I$17,L$8:L$17,Q$3,Q$4),"")</f>
        <v/>
      </c>
      <c r="BA520" s="31"/>
      <c r="BB520" s="31"/>
      <c r="BC520" s="31"/>
      <c r="BD520" s="31"/>
    </row>
    <row r="521" spans="1:56">
      <c r="A521" s="31">
        <v>514</v>
      </c>
      <c r="N521" s="30" t="str">
        <f t="shared" ref="N521:N584" si="33">IF(ISNUMBER(N520),IF(N520+1&lt;=N$6,N520+1,""),"")</f>
        <v/>
      </c>
      <c r="O521" s="31" t="str">
        <f>IF(ISNUMBER($N521),DisimulateNexus($I$8:$I$17,J$8:J$17,O$3,O$4),"")</f>
        <v/>
      </c>
      <c r="P521" s="31" t="str">
        <f>IF(ISNUMBER($N521),DisimulateNexus($I$8:$I$17,K$8:K$17,P$3,P$4),"")</f>
        <v/>
      </c>
      <c r="Q521" s="31" t="str">
        <f>IF(ISNUMBER($N521),DisimulateNexus($I$8:$I$17,L$8:L$17,Q$3,Q$4),"")</f>
        <v/>
      </c>
      <c r="BA521" s="31"/>
      <c r="BB521" s="31"/>
      <c r="BC521" s="31"/>
      <c r="BD521" s="31"/>
    </row>
    <row r="522" spans="1:56">
      <c r="A522" s="31">
        <v>515</v>
      </c>
      <c r="N522" s="30" t="str">
        <f t="shared" si="33"/>
        <v/>
      </c>
      <c r="O522" s="31" t="str">
        <f>IF(ISNUMBER($N522),DisimulateNexus($I$8:$I$17,J$8:J$17,O$3,O$4),"")</f>
        <v/>
      </c>
      <c r="P522" s="31" t="str">
        <f>IF(ISNUMBER($N522),DisimulateNexus($I$8:$I$17,K$8:K$17,P$3,P$4),"")</f>
        <v/>
      </c>
      <c r="Q522" s="31" t="str">
        <f>IF(ISNUMBER($N522),DisimulateNexus($I$8:$I$17,L$8:L$17,Q$3,Q$4),"")</f>
        <v/>
      </c>
      <c r="BA522" s="31"/>
      <c r="BB522" s="31"/>
      <c r="BC522" s="31"/>
      <c r="BD522" s="31"/>
    </row>
    <row r="523" spans="1:56">
      <c r="A523" s="31">
        <v>516</v>
      </c>
      <c r="N523" s="30" t="str">
        <f t="shared" si="33"/>
        <v/>
      </c>
      <c r="O523" s="31" t="str">
        <f>IF(ISNUMBER($N523),DisimulateNexus($I$8:$I$17,J$8:J$17,O$3,O$4),"")</f>
        <v/>
      </c>
      <c r="P523" s="31" t="str">
        <f>IF(ISNUMBER($N523),DisimulateNexus($I$8:$I$17,K$8:K$17,P$3,P$4),"")</f>
        <v/>
      </c>
      <c r="Q523" s="31" t="str">
        <f>IF(ISNUMBER($N523),DisimulateNexus($I$8:$I$17,L$8:L$17,Q$3,Q$4),"")</f>
        <v/>
      </c>
      <c r="BA523" s="31"/>
      <c r="BB523" s="31"/>
      <c r="BC523" s="31"/>
      <c r="BD523" s="31"/>
    </row>
    <row r="524" spans="1:56">
      <c r="A524" s="31">
        <v>517</v>
      </c>
      <c r="N524" s="30" t="str">
        <f t="shared" si="33"/>
        <v/>
      </c>
      <c r="O524" s="31" t="str">
        <f>IF(ISNUMBER($N524),DisimulateNexus($I$8:$I$17,J$8:J$17,O$3,O$4),"")</f>
        <v/>
      </c>
      <c r="P524" s="31" t="str">
        <f>IF(ISNUMBER($N524),DisimulateNexus($I$8:$I$17,K$8:K$17,P$3,P$4),"")</f>
        <v/>
      </c>
      <c r="Q524" s="31" t="str">
        <f>IF(ISNUMBER($N524),DisimulateNexus($I$8:$I$17,L$8:L$17,Q$3,Q$4),"")</f>
        <v/>
      </c>
      <c r="BA524" s="31"/>
      <c r="BB524" s="31"/>
      <c r="BC524" s="31"/>
      <c r="BD524" s="31"/>
    </row>
    <row r="525" spans="1:56">
      <c r="A525" s="31">
        <v>518</v>
      </c>
      <c r="N525" s="30" t="str">
        <f t="shared" si="33"/>
        <v/>
      </c>
      <c r="O525" s="31" t="str">
        <f>IF(ISNUMBER($N525),DisimulateNexus($I$8:$I$17,J$8:J$17,O$3,O$4),"")</f>
        <v/>
      </c>
      <c r="P525" s="31" t="str">
        <f>IF(ISNUMBER($N525),DisimulateNexus($I$8:$I$17,K$8:K$17,P$3,P$4),"")</f>
        <v/>
      </c>
      <c r="Q525" s="31" t="str">
        <f>IF(ISNUMBER($N525),DisimulateNexus($I$8:$I$17,L$8:L$17,Q$3,Q$4),"")</f>
        <v/>
      </c>
      <c r="BA525" s="31"/>
      <c r="BB525" s="31"/>
      <c r="BC525" s="31"/>
      <c r="BD525" s="31"/>
    </row>
    <row r="526" spans="1:56">
      <c r="A526" s="31">
        <v>519</v>
      </c>
      <c r="N526" s="30" t="str">
        <f t="shared" si="33"/>
        <v/>
      </c>
      <c r="O526" s="31" t="str">
        <f>IF(ISNUMBER($N526),DisimulateNexus($I$8:$I$17,J$8:J$17,O$3,O$4),"")</f>
        <v/>
      </c>
      <c r="P526" s="31" t="str">
        <f>IF(ISNUMBER($N526),DisimulateNexus($I$8:$I$17,K$8:K$17,P$3,P$4),"")</f>
        <v/>
      </c>
      <c r="Q526" s="31" t="str">
        <f>IF(ISNUMBER($N526),DisimulateNexus($I$8:$I$17,L$8:L$17,Q$3,Q$4),"")</f>
        <v/>
      </c>
      <c r="BA526" s="31"/>
      <c r="BB526" s="31"/>
      <c r="BC526" s="31"/>
      <c r="BD526" s="31"/>
    </row>
    <row r="527" spans="1:56">
      <c r="A527" s="31">
        <v>520</v>
      </c>
      <c r="N527" s="30" t="str">
        <f t="shared" si="33"/>
        <v/>
      </c>
      <c r="O527" s="31" t="str">
        <f>IF(ISNUMBER($N527),DisimulateNexus($I$8:$I$17,J$8:J$17,O$3,O$4),"")</f>
        <v/>
      </c>
      <c r="P527" s="31" t="str">
        <f>IF(ISNUMBER($N527),DisimulateNexus($I$8:$I$17,K$8:K$17,P$3,P$4),"")</f>
        <v/>
      </c>
      <c r="Q527" s="31" t="str">
        <f>IF(ISNUMBER($N527),DisimulateNexus($I$8:$I$17,L$8:L$17,Q$3,Q$4),"")</f>
        <v/>
      </c>
      <c r="BA527" s="31"/>
      <c r="BB527" s="31"/>
      <c r="BC527" s="31"/>
      <c r="BD527" s="31"/>
    </row>
    <row r="528" spans="1:56">
      <c r="A528" s="31">
        <v>521</v>
      </c>
      <c r="N528" s="30" t="str">
        <f t="shared" si="33"/>
        <v/>
      </c>
      <c r="O528" s="31" t="str">
        <f>IF(ISNUMBER($N528),DisimulateNexus($I$8:$I$17,J$8:J$17,O$3,O$4),"")</f>
        <v/>
      </c>
      <c r="P528" s="31" t="str">
        <f>IF(ISNUMBER($N528),DisimulateNexus($I$8:$I$17,K$8:K$17,P$3,P$4),"")</f>
        <v/>
      </c>
      <c r="Q528" s="31" t="str">
        <f>IF(ISNUMBER($N528),DisimulateNexus($I$8:$I$17,L$8:L$17,Q$3,Q$4),"")</f>
        <v/>
      </c>
      <c r="BA528" s="31"/>
      <c r="BB528" s="31"/>
      <c r="BC528" s="31"/>
      <c r="BD528" s="31"/>
    </row>
    <row r="529" spans="1:56">
      <c r="A529" s="31">
        <v>522</v>
      </c>
      <c r="N529" s="30" t="str">
        <f t="shared" si="33"/>
        <v/>
      </c>
      <c r="O529" s="31" t="str">
        <f>IF(ISNUMBER($N529),DisimulateNexus($I$8:$I$17,J$8:J$17,O$3,O$4),"")</f>
        <v/>
      </c>
      <c r="P529" s="31" t="str">
        <f>IF(ISNUMBER($N529),DisimulateNexus($I$8:$I$17,K$8:K$17,P$3,P$4),"")</f>
        <v/>
      </c>
      <c r="Q529" s="31" t="str">
        <f>IF(ISNUMBER($N529),DisimulateNexus($I$8:$I$17,L$8:L$17,Q$3,Q$4),"")</f>
        <v/>
      </c>
      <c r="BA529" s="31"/>
      <c r="BB529" s="31"/>
      <c r="BC529" s="31"/>
      <c r="BD529" s="31"/>
    </row>
    <row r="530" spans="1:56">
      <c r="A530" s="31">
        <v>523</v>
      </c>
      <c r="N530" s="30" t="str">
        <f t="shared" si="33"/>
        <v/>
      </c>
      <c r="O530" s="31" t="str">
        <f>IF(ISNUMBER($N530),DisimulateNexus($I$8:$I$17,J$8:J$17,O$3,O$4),"")</f>
        <v/>
      </c>
      <c r="P530" s="31" t="str">
        <f>IF(ISNUMBER($N530),DisimulateNexus($I$8:$I$17,K$8:K$17,P$3,P$4),"")</f>
        <v/>
      </c>
      <c r="Q530" s="31" t="str">
        <f>IF(ISNUMBER($N530),DisimulateNexus($I$8:$I$17,L$8:L$17,Q$3,Q$4),"")</f>
        <v/>
      </c>
      <c r="BA530" s="31"/>
      <c r="BB530" s="31"/>
      <c r="BC530" s="31"/>
      <c r="BD530" s="31"/>
    </row>
    <row r="531" spans="1:56">
      <c r="A531" s="31">
        <v>524</v>
      </c>
      <c r="N531" s="30" t="str">
        <f t="shared" si="33"/>
        <v/>
      </c>
      <c r="O531" s="31" t="str">
        <f>IF(ISNUMBER($N531),DisimulateNexus($I$8:$I$17,J$8:J$17,O$3,O$4),"")</f>
        <v/>
      </c>
      <c r="P531" s="31" t="str">
        <f>IF(ISNUMBER($N531),DisimulateNexus($I$8:$I$17,K$8:K$17,P$3,P$4),"")</f>
        <v/>
      </c>
      <c r="Q531" s="31" t="str">
        <f>IF(ISNUMBER($N531),DisimulateNexus($I$8:$I$17,L$8:L$17,Q$3,Q$4),"")</f>
        <v/>
      </c>
      <c r="BA531" s="31"/>
      <c r="BB531" s="31"/>
      <c r="BC531" s="31"/>
      <c r="BD531" s="31"/>
    </row>
    <row r="532" spans="1:56">
      <c r="A532" s="31">
        <v>525</v>
      </c>
      <c r="N532" s="30" t="str">
        <f t="shared" si="33"/>
        <v/>
      </c>
      <c r="O532" s="31" t="str">
        <f>IF(ISNUMBER($N532),DisimulateNexus($I$8:$I$17,J$8:J$17,O$3,O$4),"")</f>
        <v/>
      </c>
      <c r="P532" s="31" t="str">
        <f>IF(ISNUMBER($N532),DisimulateNexus($I$8:$I$17,K$8:K$17,P$3,P$4),"")</f>
        <v/>
      </c>
      <c r="Q532" s="31" t="str">
        <f>IF(ISNUMBER($N532),DisimulateNexus($I$8:$I$17,L$8:L$17,Q$3,Q$4),"")</f>
        <v/>
      </c>
      <c r="BA532" s="31"/>
      <c r="BB532" s="31"/>
      <c r="BC532" s="31"/>
      <c r="BD532" s="31"/>
    </row>
    <row r="533" spans="1:56">
      <c r="A533" s="31">
        <v>526</v>
      </c>
      <c r="N533" s="30" t="str">
        <f t="shared" si="33"/>
        <v/>
      </c>
      <c r="O533" s="31" t="str">
        <f>IF(ISNUMBER($N533),DisimulateNexus($I$8:$I$17,J$8:J$17,O$3,O$4),"")</f>
        <v/>
      </c>
      <c r="P533" s="31" t="str">
        <f>IF(ISNUMBER($N533),DisimulateNexus($I$8:$I$17,K$8:K$17,P$3,P$4),"")</f>
        <v/>
      </c>
      <c r="Q533" s="31" t="str">
        <f>IF(ISNUMBER($N533),DisimulateNexus($I$8:$I$17,L$8:L$17,Q$3,Q$4),"")</f>
        <v/>
      </c>
      <c r="BA533" s="31"/>
      <c r="BB533" s="31"/>
      <c r="BC533" s="31"/>
      <c r="BD533" s="31"/>
    </row>
    <row r="534" spans="1:56">
      <c r="A534" s="31">
        <v>527</v>
      </c>
      <c r="N534" s="30" t="str">
        <f t="shared" si="33"/>
        <v/>
      </c>
      <c r="O534" s="31" t="str">
        <f>IF(ISNUMBER($N534),DisimulateNexus($I$8:$I$17,J$8:J$17,O$3,O$4),"")</f>
        <v/>
      </c>
      <c r="P534" s="31" t="str">
        <f>IF(ISNUMBER($N534),DisimulateNexus($I$8:$I$17,K$8:K$17,P$3,P$4),"")</f>
        <v/>
      </c>
      <c r="Q534" s="31" t="str">
        <f>IF(ISNUMBER($N534),DisimulateNexus($I$8:$I$17,L$8:L$17,Q$3,Q$4),"")</f>
        <v/>
      </c>
      <c r="BA534" s="31"/>
      <c r="BB534" s="31"/>
      <c r="BC534" s="31"/>
      <c r="BD534" s="31"/>
    </row>
    <row r="535" spans="1:56">
      <c r="A535" s="31">
        <v>528</v>
      </c>
      <c r="N535" s="30" t="str">
        <f t="shared" si="33"/>
        <v/>
      </c>
      <c r="O535" s="31" t="str">
        <f>IF(ISNUMBER($N535),DisimulateNexus($I$8:$I$17,J$8:J$17,O$3,O$4),"")</f>
        <v/>
      </c>
      <c r="P535" s="31" t="str">
        <f>IF(ISNUMBER($N535),DisimulateNexus($I$8:$I$17,K$8:K$17,P$3,P$4),"")</f>
        <v/>
      </c>
      <c r="Q535" s="31" t="str">
        <f>IF(ISNUMBER($N535),DisimulateNexus($I$8:$I$17,L$8:L$17,Q$3,Q$4),"")</f>
        <v/>
      </c>
      <c r="BA535" s="31"/>
      <c r="BB535" s="31"/>
      <c r="BC535" s="31"/>
      <c r="BD535" s="31"/>
    </row>
    <row r="536" spans="1:56">
      <c r="A536" s="31">
        <v>529</v>
      </c>
      <c r="N536" s="30" t="str">
        <f t="shared" si="33"/>
        <v/>
      </c>
      <c r="O536" s="31" t="str">
        <f>IF(ISNUMBER($N536),DisimulateNexus($I$8:$I$17,J$8:J$17,O$3,O$4),"")</f>
        <v/>
      </c>
      <c r="P536" s="31" t="str">
        <f>IF(ISNUMBER($N536),DisimulateNexus($I$8:$I$17,K$8:K$17,P$3,P$4),"")</f>
        <v/>
      </c>
      <c r="Q536" s="31" t="str">
        <f>IF(ISNUMBER($N536),DisimulateNexus($I$8:$I$17,L$8:L$17,Q$3,Q$4),"")</f>
        <v/>
      </c>
      <c r="BA536" s="31"/>
      <c r="BB536" s="31"/>
      <c r="BC536" s="31"/>
      <c r="BD536" s="31"/>
    </row>
    <row r="537" spans="1:56">
      <c r="A537" s="31">
        <v>530</v>
      </c>
      <c r="N537" s="30" t="str">
        <f t="shared" si="33"/>
        <v/>
      </c>
      <c r="O537" s="31" t="str">
        <f>IF(ISNUMBER($N537),DisimulateNexus($I$8:$I$17,J$8:J$17,O$3,O$4),"")</f>
        <v/>
      </c>
      <c r="P537" s="31" t="str">
        <f>IF(ISNUMBER($N537),DisimulateNexus($I$8:$I$17,K$8:K$17,P$3,P$4),"")</f>
        <v/>
      </c>
      <c r="Q537" s="31" t="str">
        <f>IF(ISNUMBER($N537),DisimulateNexus($I$8:$I$17,L$8:L$17,Q$3,Q$4),"")</f>
        <v/>
      </c>
      <c r="BA537" s="31"/>
      <c r="BB537" s="31"/>
      <c r="BC537" s="31"/>
      <c r="BD537" s="31"/>
    </row>
    <row r="538" spans="1:56">
      <c r="A538" s="31">
        <v>531</v>
      </c>
      <c r="N538" s="30" t="str">
        <f t="shared" si="33"/>
        <v/>
      </c>
      <c r="O538" s="31" t="str">
        <f>IF(ISNUMBER($N538),DisimulateNexus($I$8:$I$17,J$8:J$17,O$3,O$4),"")</f>
        <v/>
      </c>
      <c r="P538" s="31" t="str">
        <f>IF(ISNUMBER($N538),DisimulateNexus($I$8:$I$17,K$8:K$17,P$3,P$4),"")</f>
        <v/>
      </c>
      <c r="Q538" s="31" t="str">
        <f>IF(ISNUMBER($N538),DisimulateNexus($I$8:$I$17,L$8:L$17,Q$3,Q$4),"")</f>
        <v/>
      </c>
      <c r="BA538" s="31"/>
      <c r="BB538" s="31"/>
      <c r="BC538" s="31"/>
      <c r="BD538" s="31"/>
    </row>
    <row r="539" spans="1:56">
      <c r="A539" s="31">
        <v>532</v>
      </c>
      <c r="N539" s="30" t="str">
        <f t="shared" si="33"/>
        <v/>
      </c>
      <c r="O539" s="31" t="str">
        <f>IF(ISNUMBER($N539),DisimulateNexus($I$8:$I$17,J$8:J$17,O$3,O$4),"")</f>
        <v/>
      </c>
      <c r="P539" s="31" t="str">
        <f>IF(ISNUMBER($N539),DisimulateNexus($I$8:$I$17,K$8:K$17,P$3,P$4),"")</f>
        <v/>
      </c>
      <c r="Q539" s="31" t="str">
        <f>IF(ISNUMBER($N539),DisimulateNexus($I$8:$I$17,L$8:L$17,Q$3,Q$4),"")</f>
        <v/>
      </c>
      <c r="BA539" s="31"/>
      <c r="BB539" s="31"/>
      <c r="BC539" s="31"/>
      <c r="BD539" s="31"/>
    </row>
    <row r="540" spans="1:56">
      <c r="A540" s="31">
        <v>533</v>
      </c>
      <c r="N540" s="30" t="str">
        <f t="shared" si="33"/>
        <v/>
      </c>
      <c r="O540" s="31" t="str">
        <f>IF(ISNUMBER($N540),DisimulateNexus($I$8:$I$17,J$8:J$17,O$3,O$4),"")</f>
        <v/>
      </c>
      <c r="P540" s="31" t="str">
        <f>IF(ISNUMBER($N540),DisimulateNexus($I$8:$I$17,K$8:K$17,P$3,P$4),"")</f>
        <v/>
      </c>
      <c r="Q540" s="31" t="str">
        <f>IF(ISNUMBER($N540),DisimulateNexus($I$8:$I$17,L$8:L$17,Q$3,Q$4),"")</f>
        <v/>
      </c>
      <c r="BA540" s="31"/>
      <c r="BB540" s="31"/>
      <c r="BC540" s="31"/>
      <c r="BD540" s="31"/>
    </row>
    <row r="541" spans="1:56">
      <c r="A541" s="31">
        <v>534</v>
      </c>
      <c r="N541" s="30" t="str">
        <f t="shared" si="33"/>
        <v/>
      </c>
      <c r="O541" s="31" t="str">
        <f>IF(ISNUMBER($N541),DisimulateNexus($I$8:$I$17,J$8:J$17,O$3,O$4),"")</f>
        <v/>
      </c>
      <c r="P541" s="31" t="str">
        <f>IF(ISNUMBER($N541),DisimulateNexus($I$8:$I$17,K$8:K$17,P$3,P$4),"")</f>
        <v/>
      </c>
      <c r="Q541" s="31" t="str">
        <f>IF(ISNUMBER($N541),DisimulateNexus($I$8:$I$17,L$8:L$17,Q$3,Q$4),"")</f>
        <v/>
      </c>
      <c r="BA541" s="31"/>
      <c r="BB541" s="31"/>
      <c r="BC541" s="31"/>
      <c r="BD541" s="31"/>
    </row>
    <row r="542" spans="1:56">
      <c r="A542" s="31">
        <v>535</v>
      </c>
      <c r="N542" s="30" t="str">
        <f t="shared" si="33"/>
        <v/>
      </c>
      <c r="O542" s="31" t="str">
        <f>IF(ISNUMBER($N542),DisimulateNexus($I$8:$I$17,J$8:J$17,O$3,O$4),"")</f>
        <v/>
      </c>
      <c r="P542" s="31" t="str">
        <f>IF(ISNUMBER($N542),DisimulateNexus($I$8:$I$17,K$8:K$17,P$3,P$4),"")</f>
        <v/>
      </c>
      <c r="Q542" s="31" t="str">
        <f>IF(ISNUMBER($N542),DisimulateNexus($I$8:$I$17,L$8:L$17,Q$3,Q$4),"")</f>
        <v/>
      </c>
      <c r="BA542" s="31"/>
      <c r="BB542" s="31"/>
      <c r="BC542" s="31"/>
      <c r="BD542" s="31"/>
    </row>
    <row r="543" spans="1:56">
      <c r="A543" s="31">
        <v>536</v>
      </c>
      <c r="N543" s="30" t="str">
        <f t="shared" si="33"/>
        <v/>
      </c>
      <c r="O543" s="31" t="str">
        <f>IF(ISNUMBER($N543),DisimulateNexus($I$8:$I$17,J$8:J$17,O$3,O$4),"")</f>
        <v/>
      </c>
      <c r="P543" s="31" t="str">
        <f>IF(ISNUMBER($N543),DisimulateNexus($I$8:$I$17,K$8:K$17,P$3,P$4),"")</f>
        <v/>
      </c>
      <c r="Q543" s="31" t="str">
        <f>IF(ISNUMBER($N543),DisimulateNexus($I$8:$I$17,L$8:L$17,Q$3,Q$4),"")</f>
        <v/>
      </c>
      <c r="BA543" s="31"/>
      <c r="BB543" s="31"/>
      <c r="BC543" s="31"/>
      <c r="BD543" s="31"/>
    </row>
    <row r="544" spans="1:56">
      <c r="A544" s="31">
        <v>537</v>
      </c>
      <c r="N544" s="30" t="str">
        <f t="shared" si="33"/>
        <v/>
      </c>
      <c r="O544" s="31" t="str">
        <f>IF(ISNUMBER($N544),DisimulateNexus($I$8:$I$17,J$8:J$17,O$3,O$4),"")</f>
        <v/>
      </c>
      <c r="P544" s="31" t="str">
        <f>IF(ISNUMBER($N544),DisimulateNexus($I$8:$I$17,K$8:K$17,P$3,P$4),"")</f>
        <v/>
      </c>
      <c r="Q544" s="31" t="str">
        <f>IF(ISNUMBER($N544),DisimulateNexus($I$8:$I$17,L$8:L$17,Q$3,Q$4),"")</f>
        <v/>
      </c>
      <c r="BA544" s="31"/>
      <c r="BB544" s="31"/>
      <c r="BC544" s="31"/>
      <c r="BD544" s="31"/>
    </row>
    <row r="545" spans="1:56">
      <c r="A545" s="31">
        <v>538</v>
      </c>
      <c r="N545" s="30" t="str">
        <f t="shared" si="33"/>
        <v/>
      </c>
      <c r="O545" s="31" t="str">
        <f>IF(ISNUMBER($N545),DisimulateNexus($I$8:$I$17,J$8:J$17,O$3,O$4),"")</f>
        <v/>
      </c>
      <c r="P545" s="31" t="str">
        <f>IF(ISNUMBER($N545),DisimulateNexus($I$8:$I$17,K$8:K$17,P$3,P$4),"")</f>
        <v/>
      </c>
      <c r="Q545" s="31" t="str">
        <f>IF(ISNUMBER($N545),DisimulateNexus($I$8:$I$17,L$8:L$17,Q$3,Q$4),"")</f>
        <v/>
      </c>
      <c r="BA545" s="31"/>
      <c r="BB545" s="31"/>
      <c r="BC545" s="31"/>
      <c r="BD545" s="31"/>
    </row>
    <row r="546" spans="1:56">
      <c r="A546" s="31">
        <v>539</v>
      </c>
      <c r="N546" s="30" t="str">
        <f t="shared" si="33"/>
        <v/>
      </c>
      <c r="O546" s="31" t="str">
        <f>IF(ISNUMBER($N546),DisimulateNexus($I$8:$I$17,J$8:J$17,O$3,O$4),"")</f>
        <v/>
      </c>
      <c r="P546" s="31" t="str">
        <f>IF(ISNUMBER($N546),DisimulateNexus($I$8:$I$17,K$8:K$17,P$3,P$4),"")</f>
        <v/>
      </c>
      <c r="Q546" s="31" t="str">
        <f>IF(ISNUMBER($N546),DisimulateNexus($I$8:$I$17,L$8:L$17,Q$3,Q$4),"")</f>
        <v/>
      </c>
      <c r="BA546" s="31"/>
      <c r="BB546" s="31"/>
      <c r="BC546" s="31"/>
      <c r="BD546" s="31"/>
    </row>
    <row r="547" spans="1:56">
      <c r="A547" s="31">
        <v>540</v>
      </c>
      <c r="N547" s="30" t="str">
        <f t="shared" si="33"/>
        <v/>
      </c>
      <c r="O547" s="31" t="str">
        <f>IF(ISNUMBER($N547),DisimulateNexus($I$8:$I$17,J$8:J$17,O$3,O$4),"")</f>
        <v/>
      </c>
      <c r="P547" s="31" t="str">
        <f>IF(ISNUMBER($N547),DisimulateNexus($I$8:$I$17,K$8:K$17,P$3,P$4),"")</f>
        <v/>
      </c>
      <c r="Q547" s="31" t="str">
        <f>IF(ISNUMBER($N547),DisimulateNexus($I$8:$I$17,L$8:L$17,Q$3,Q$4),"")</f>
        <v/>
      </c>
      <c r="BA547" s="31"/>
      <c r="BB547" s="31"/>
      <c r="BC547" s="31"/>
      <c r="BD547" s="31"/>
    </row>
    <row r="548" spans="1:56">
      <c r="A548" s="31">
        <v>541</v>
      </c>
      <c r="N548" s="30" t="str">
        <f t="shared" si="33"/>
        <v/>
      </c>
      <c r="O548" s="31" t="str">
        <f>IF(ISNUMBER($N548),DisimulateNexus($I$8:$I$17,J$8:J$17,O$3,O$4),"")</f>
        <v/>
      </c>
      <c r="P548" s="31" t="str">
        <f>IF(ISNUMBER($N548),DisimulateNexus($I$8:$I$17,K$8:K$17,P$3,P$4),"")</f>
        <v/>
      </c>
      <c r="Q548" s="31" t="str">
        <f>IF(ISNUMBER($N548),DisimulateNexus($I$8:$I$17,L$8:L$17,Q$3,Q$4),"")</f>
        <v/>
      </c>
      <c r="BA548" s="31"/>
      <c r="BB548" s="31"/>
      <c r="BC548" s="31"/>
      <c r="BD548" s="31"/>
    </row>
    <row r="549" spans="1:56">
      <c r="A549" s="31">
        <v>542</v>
      </c>
      <c r="N549" s="30" t="str">
        <f t="shared" si="33"/>
        <v/>
      </c>
      <c r="O549" s="31" t="str">
        <f>IF(ISNUMBER($N549),DisimulateNexus($I$8:$I$17,J$8:J$17,O$3,O$4),"")</f>
        <v/>
      </c>
      <c r="P549" s="31" t="str">
        <f>IF(ISNUMBER($N549),DisimulateNexus($I$8:$I$17,K$8:K$17,P$3,P$4),"")</f>
        <v/>
      </c>
      <c r="Q549" s="31" t="str">
        <f>IF(ISNUMBER($N549),DisimulateNexus($I$8:$I$17,L$8:L$17,Q$3,Q$4),"")</f>
        <v/>
      </c>
      <c r="BA549" s="31"/>
      <c r="BB549" s="31"/>
      <c r="BC549" s="31"/>
      <c r="BD549" s="31"/>
    </row>
    <row r="550" spans="1:56">
      <c r="A550" s="31">
        <v>543</v>
      </c>
      <c r="N550" s="30" t="str">
        <f t="shared" si="33"/>
        <v/>
      </c>
      <c r="O550" s="31" t="str">
        <f>IF(ISNUMBER($N550),DisimulateNexus($I$8:$I$17,J$8:J$17,O$3,O$4),"")</f>
        <v/>
      </c>
      <c r="P550" s="31" t="str">
        <f>IF(ISNUMBER($N550),DisimulateNexus($I$8:$I$17,K$8:K$17,P$3,P$4),"")</f>
        <v/>
      </c>
      <c r="Q550" s="31" t="str">
        <f>IF(ISNUMBER($N550),DisimulateNexus($I$8:$I$17,L$8:L$17,Q$3,Q$4),"")</f>
        <v/>
      </c>
      <c r="BA550" s="31"/>
      <c r="BB550" s="31"/>
      <c r="BC550" s="31"/>
      <c r="BD550" s="31"/>
    </row>
    <row r="551" spans="1:56">
      <c r="A551" s="31">
        <v>544</v>
      </c>
      <c r="N551" s="30" t="str">
        <f t="shared" si="33"/>
        <v/>
      </c>
      <c r="O551" s="31" t="str">
        <f>IF(ISNUMBER($N551),DisimulateNexus($I$8:$I$17,J$8:J$17,O$3,O$4),"")</f>
        <v/>
      </c>
      <c r="P551" s="31" t="str">
        <f>IF(ISNUMBER($N551),DisimulateNexus($I$8:$I$17,K$8:K$17,P$3,P$4),"")</f>
        <v/>
      </c>
      <c r="Q551" s="31" t="str">
        <f>IF(ISNUMBER($N551),DisimulateNexus($I$8:$I$17,L$8:L$17,Q$3,Q$4),"")</f>
        <v/>
      </c>
      <c r="BA551" s="31"/>
      <c r="BB551" s="31"/>
      <c r="BC551" s="31"/>
      <c r="BD551" s="31"/>
    </row>
    <row r="552" spans="1:56">
      <c r="A552" s="31">
        <v>545</v>
      </c>
      <c r="N552" s="30" t="str">
        <f t="shared" si="33"/>
        <v/>
      </c>
      <c r="O552" s="31" t="str">
        <f>IF(ISNUMBER($N552),DisimulateNexus($I$8:$I$17,J$8:J$17,O$3,O$4),"")</f>
        <v/>
      </c>
      <c r="P552" s="31" t="str">
        <f>IF(ISNUMBER($N552),DisimulateNexus($I$8:$I$17,K$8:K$17,P$3,P$4),"")</f>
        <v/>
      </c>
      <c r="Q552" s="31" t="str">
        <f>IF(ISNUMBER($N552),DisimulateNexus($I$8:$I$17,L$8:L$17,Q$3,Q$4),"")</f>
        <v/>
      </c>
      <c r="BA552" s="31"/>
      <c r="BB552" s="31"/>
      <c r="BC552" s="31"/>
      <c r="BD552" s="31"/>
    </row>
    <row r="553" spans="1:56">
      <c r="A553" s="31">
        <v>546</v>
      </c>
      <c r="N553" s="30" t="str">
        <f t="shared" si="33"/>
        <v/>
      </c>
      <c r="O553" s="31" t="str">
        <f>IF(ISNUMBER($N553),DisimulateNexus($I$8:$I$17,J$8:J$17,O$3,O$4),"")</f>
        <v/>
      </c>
      <c r="P553" s="31" t="str">
        <f>IF(ISNUMBER($N553),DisimulateNexus($I$8:$I$17,K$8:K$17,P$3,P$4),"")</f>
        <v/>
      </c>
      <c r="Q553" s="31" t="str">
        <f>IF(ISNUMBER($N553),DisimulateNexus($I$8:$I$17,L$8:L$17,Q$3,Q$4),"")</f>
        <v/>
      </c>
      <c r="BA553" s="31"/>
      <c r="BB553" s="31"/>
      <c r="BC553" s="31"/>
      <c r="BD553" s="31"/>
    </row>
    <row r="554" spans="1:56">
      <c r="A554" s="31">
        <v>547</v>
      </c>
      <c r="N554" s="30" t="str">
        <f t="shared" si="33"/>
        <v/>
      </c>
      <c r="O554" s="31" t="str">
        <f>IF(ISNUMBER($N554),DisimulateNexus($I$8:$I$17,J$8:J$17,O$3,O$4),"")</f>
        <v/>
      </c>
      <c r="P554" s="31" t="str">
        <f>IF(ISNUMBER($N554),DisimulateNexus($I$8:$I$17,K$8:K$17,P$3,P$4),"")</f>
        <v/>
      </c>
      <c r="Q554" s="31" t="str">
        <f>IF(ISNUMBER($N554),DisimulateNexus($I$8:$I$17,L$8:L$17,Q$3,Q$4),"")</f>
        <v/>
      </c>
      <c r="BA554" s="31"/>
      <c r="BB554" s="31"/>
      <c r="BC554" s="31"/>
      <c r="BD554" s="31"/>
    </row>
    <row r="555" spans="1:56">
      <c r="A555" s="31">
        <v>548</v>
      </c>
      <c r="N555" s="30" t="str">
        <f t="shared" si="33"/>
        <v/>
      </c>
      <c r="O555" s="31" t="str">
        <f>IF(ISNUMBER($N555),DisimulateNexus($I$8:$I$17,J$8:J$17,O$3,O$4),"")</f>
        <v/>
      </c>
      <c r="P555" s="31" t="str">
        <f>IF(ISNUMBER($N555),DisimulateNexus($I$8:$I$17,K$8:K$17,P$3,P$4),"")</f>
        <v/>
      </c>
      <c r="Q555" s="31" t="str">
        <f>IF(ISNUMBER($N555),DisimulateNexus($I$8:$I$17,L$8:L$17,Q$3,Q$4),"")</f>
        <v/>
      </c>
      <c r="BA555" s="31"/>
      <c r="BB555" s="31"/>
      <c r="BC555" s="31"/>
      <c r="BD555" s="31"/>
    </row>
    <row r="556" spans="1:56">
      <c r="A556" s="31">
        <v>549</v>
      </c>
      <c r="N556" s="30" t="str">
        <f t="shared" si="33"/>
        <v/>
      </c>
      <c r="O556" s="31" t="str">
        <f>IF(ISNUMBER($N556),DisimulateNexus($I$8:$I$17,J$8:J$17,O$3,O$4),"")</f>
        <v/>
      </c>
      <c r="P556" s="31" t="str">
        <f>IF(ISNUMBER($N556),DisimulateNexus($I$8:$I$17,K$8:K$17,P$3,P$4),"")</f>
        <v/>
      </c>
      <c r="Q556" s="31" t="str">
        <f>IF(ISNUMBER($N556),DisimulateNexus($I$8:$I$17,L$8:L$17,Q$3,Q$4),"")</f>
        <v/>
      </c>
      <c r="BA556" s="31"/>
      <c r="BB556" s="31"/>
      <c r="BC556" s="31"/>
      <c r="BD556" s="31"/>
    </row>
    <row r="557" spans="1:56">
      <c r="A557" s="31">
        <v>550</v>
      </c>
      <c r="N557" s="30" t="str">
        <f t="shared" si="33"/>
        <v/>
      </c>
      <c r="O557" s="31" t="str">
        <f>IF(ISNUMBER($N557),DisimulateNexus($I$8:$I$17,J$8:J$17,O$3,O$4),"")</f>
        <v/>
      </c>
      <c r="P557" s="31" t="str">
        <f>IF(ISNUMBER($N557),DisimulateNexus($I$8:$I$17,K$8:K$17,P$3,P$4),"")</f>
        <v/>
      </c>
      <c r="Q557" s="31" t="str">
        <f>IF(ISNUMBER($N557),DisimulateNexus($I$8:$I$17,L$8:L$17,Q$3,Q$4),"")</f>
        <v/>
      </c>
      <c r="BA557" s="31"/>
      <c r="BB557" s="31"/>
      <c r="BC557" s="31"/>
      <c r="BD557" s="31"/>
    </row>
    <row r="558" spans="1:56">
      <c r="A558" s="31">
        <v>551</v>
      </c>
      <c r="N558" s="30" t="str">
        <f t="shared" si="33"/>
        <v/>
      </c>
      <c r="O558" s="31" t="str">
        <f>IF(ISNUMBER($N558),DisimulateNexus($I$8:$I$17,J$8:J$17,O$3,O$4),"")</f>
        <v/>
      </c>
      <c r="P558" s="31" t="str">
        <f>IF(ISNUMBER($N558),DisimulateNexus($I$8:$I$17,K$8:K$17,P$3,P$4),"")</f>
        <v/>
      </c>
      <c r="Q558" s="31" t="str">
        <f>IF(ISNUMBER($N558),DisimulateNexus($I$8:$I$17,L$8:L$17,Q$3,Q$4),"")</f>
        <v/>
      </c>
      <c r="BA558" s="31"/>
      <c r="BB558" s="31"/>
      <c r="BC558" s="31"/>
      <c r="BD558" s="31"/>
    </row>
    <row r="559" spans="1:56">
      <c r="A559" s="31">
        <v>552</v>
      </c>
      <c r="N559" s="30" t="str">
        <f t="shared" si="33"/>
        <v/>
      </c>
      <c r="O559" s="31" t="str">
        <f>IF(ISNUMBER($N559),DisimulateNexus($I$8:$I$17,J$8:J$17,O$3,O$4),"")</f>
        <v/>
      </c>
      <c r="P559" s="31" t="str">
        <f>IF(ISNUMBER($N559),DisimulateNexus($I$8:$I$17,K$8:K$17,P$3,P$4),"")</f>
        <v/>
      </c>
      <c r="Q559" s="31" t="str">
        <f>IF(ISNUMBER($N559),DisimulateNexus($I$8:$I$17,L$8:L$17,Q$3,Q$4),"")</f>
        <v/>
      </c>
      <c r="BA559" s="31"/>
      <c r="BB559" s="31"/>
      <c r="BC559" s="31"/>
      <c r="BD559" s="31"/>
    </row>
    <row r="560" spans="1:56">
      <c r="A560" s="31">
        <v>553</v>
      </c>
      <c r="N560" s="30" t="str">
        <f t="shared" si="33"/>
        <v/>
      </c>
      <c r="O560" s="31" t="str">
        <f>IF(ISNUMBER($N560),DisimulateNexus($I$8:$I$17,J$8:J$17,O$3,O$4),"")</f>
        <v/>
      </c>
      <c r="P560" s="31" t="str">
        <f>IF(ISNUMBER($N560),DisimulateNexus($I$8:$I$17,K$8:K$17,P$3,P$4),"")</f>
        <v/>
      </c>
      <c r="Q560" s="31" t="str">
        <f>IF(ISNUMBER($N560),DisimulateNexus($I$8:$I$17,L$8:L$17,Q$3,Q$4),"")</f>
        <v/>
      </c>
      <c r="BA560" s="31"/>
      <c r="BB560" s="31"/>
      <c r="BC560" s="31"/>
      <c r="BD560" s="31"/>
    </row>
    <row r="561" spans="1:56">
      <c r="A561" s="31">
        <v>554</v>
      </c>
      <c r="N561" s="30" t="str">
        <f t="shared" si="33"/>
        <v/>
      </c>
      <c r="O561" s="31" t="str">
        <f>IF(ISNUMBER($N561),DisimulateNexus($I$8:$I$17,J$8:J$17,O$3,O$4),"")</f>
        <v/>
      </c>
      <c r="P561" s="31" t="str">
        <f>IF(ISNUMBER($N561),DisimulateNexus($I$8:$I$17,K$8:K$17,P$3,P$4),"")</f>
        <v/>
      </c>
      <c r="Q561" s="31" t="str">
        <f>IF(ISNUMBER($N561),DisimulateNexus($I$8:$I$17,L$8:L$17,Q$3,Q$4),"")</f>
        <v/>
      </c>
      <c r="BA561" s="31"/>
      <c r="BB561" s="31"/>
      <c r="BC561" s="31"/>
      <c r="BD561" s="31"/>
    </row>
    <row r="562" spans="1:56">
      <c r="A562" s="31">
        <v>555</v>
      </c>
      <c r="N562" s="30" t="str">
        <f t="shared" si="33"/>
        <v/>
      </c>
      <c r="O562" s="31" t="str">
        <f>IF(ISNUMBER($N562),DisimulateNexus($I$8:$I$17,J$8:J$17,O$3,O$4),"")</f>
        <v/>
      </c>
      <c r="P562" s="31" t="str">
        <f>IF(ISNUMBER($N562),DisimulateNexus($I$8:$I$17,K$8:K$17,P$3,P$4),"")</f>
        <v/>
      </c>
      <c r="Q562" s="31" t="str">
        <f>IF(ISNUMBER($N562),DisimulateNexus($I$8:$I$17,L$8:L$17,Q$3,Q$4),"")</f>
        <v/>
      </c>
      <c r="BA562" s="31"/>
      <c r="BB562" s="31"/>
      <c r="BC562" s="31"/>
      <c r="BD562" s="31"/>
    </row>
    <row r="563" spans="1:56">
      <c r="A563" s="31">
        <v>556</v>
      </c>
      <c r="N563" s="30" t="str">
        <f t="shared" si="33"/>
        <v/>
      </c>
      <c r="O563" s="31" t="str">
        <f>IF(ISNUMBER($N563),DisimulateNexus($I$8:$I$17,J$8:J$17,O$3,O$4),"")</f>
        <v/>
      </c>
      <c r="P563" s="31" t="str">
        <f>IF(ISNUMBER($N563),DisimulateNexus($I$8:$I$17,K$8:K$17,P$3,P$4),"")</f>
        <v/>
      </c>
      <c r="Q563" s="31" t="str">
        <f>IF(ISNUMBER($N563),DisimulateNexus($I$8:$I$17,L$8:L$17,Q$3,Q$4),"")</f>
        <v/>
      </c>
      <c r="BA563" s="31"/>
      <c r="BB563" s="31"/>
      <c r="BC563" s="31"/>
      <c r="BD563" s="31"/>
    </row>
    <row r="564" spans="1:56">
      <c r="A564" s="31">
        <v>557</v>
      </c>
      <c r="N564" s="30" t="str">
        <f t="shared" si="33"/>
        <v/>
      </c>
      <c r="O564" s="31" t="str">
        <f>IF(ISNUMBER($N564),DisimulateNexus($I$8:$I$17,J$8:J$17,O$3,O$4),"")</f>
        <v/>
      </c>
      <c r="P564" s="31" t="str">
        <f>IF(ISNUMBER($N564),DisimulateNexus($I$8:$I$17,K$8:K$17,P$3,P$4),"")</f>
        <v/>
      </c>
      <c r="Q564" s="31" t="str">
        <f>IF(ISNUMBER($N564),DisimulateNexus($I$8:$I$17,L$8:L$17,Q$3,Q$4),"")</f>
        <v/>
      </c>
      <c r="BA564" s="31"/>
      <c r="BB564" s="31"/>
      <c r="BC564" s="31"/>
      <c r="BD564" s="31"/>
    </row>
    <row r="565" spans="1:56">
      <c r="A565" s="31">
        <v>558</v>
      </c>
      <c r="N565" s="30" t="str">
        <f t="shared" si="33"/>
        <v/>
      </c>
      <c r="O565" s="31" t="str">
        <f>IF(ISNUMBER($N565),DisimulateNexus($I$8:$I$17,J$8:J$17,O$3,O$4),"")</f>
        <v/>
      </c>
      <c r="P565" s="31" t="str">
        <f>IF(ISNUMBER($N565),DisimulateNexus($I$8:$I$17,K$8:K$17,P$3,P$4),"")</f>
        <v/>
      </c>
      <c r="Q565" s="31" t="str">
        <f>IF(ISNUMBER($N565),DisimulateNexus($I$8:$I$17,L$8:L$17,Q$3,Q$4),"")</f>
        <v/>
      </c>
      <c r="BA565" s="31"/>
      <c r="BB565" s="31"/>
      <c r="BC565" s="31"/>
      <c r="BD565" s="31"/>
    </row>
    <row r="566" spans="1:56">
      <c r="A566" s="31">
        <v>559</v>
      </c>
      <c r="N566" s="30" t="str">
        <f t="shared" si="33"/>
        <v/>
      </c>
      <c r="O566" s="31" t="str">
        <f>IF(ISNUMBER($N566),DisimulateNexus($I$8:$I$17,J$8:J$17,O$3,O$4),"")</f>
        <v/>
      </c>
      <c r="P566" s="31" t="str">
        <f>IF(ISNUMBER($N566),DisimulateNexus($I$8:$I$17,K$8:K$17,P$3,P$4),"")</f>
        <v/>
      </c>
      <c r="Q566" s="31" t="str">
        <f>IF(ISNUMBER($N566),DisimulateNexus($I$8:$I$17,L$8:L$17,Q$3,Q$4),"")</f>
        <v/>
      </c>
      <c r="BA566" s="31"/>
      <c r="BB566" s="31"/>
      <c r="BC566" s="31"/>
      <c r="BD566" s="31"/>
    </row>
    <row r="567" spans="1:56">
      <c r="A567" s="31">
        <v>560</v>
      </c>
      <c r="N567" s="30" t="str">
        <f t="shared" si="33"/>
        <v/>
      </c>
      <c r="O567" s="31" t="str">
        <f>IF(ISNUMBER($N567),DisimulateNexus($I$8:$I$17,J$8:J$17,O$3,O$4),"")</f>
        <v/>
      </c>
      <c r="P567" s="31" t="str">
        <f>IF(ISNUMBER($N567),DisimulateNexus($I$8:$I$17,K$8:K$17,P$3,P$4),"")</f>
        <v/>
      </c>
      <c r="Q567" s="31" t="str">
        <f>IF(ISNUMBER($N567),DisimulateNexus($I$8:$I$17,L$8:L$17,Q$3,Q$4),"")</f>
        <v/>
      </c>
      <c r="BA567" s="31"/>
      <c r="BB567" s="31"/>
      <c r="BC567" s="31"/>
      <c r="BD567" s="31"/>
    </row>
    <row r="568" spans="1:56">
      <c r="A568" s="31">
        <v>561</v>
      </c>
      <c r="N568" s="30" t="str">
        <f t="shared" si="33"/>
        <v/>
      </c>
      <c r="O568" s="31" t="str">
        <f>IF(ISNUMBER($N568),DisimulateNexus($I$8:$I$17,J$8:J$17,O$3,O$4),"")</f>
        <v/>
      </c>
      <c r="P568" s="31" t="str">
        <f>IF(ISNUMBER($N568),DisimulateNexus($I$8:$I$17,K$8:K$17,P$3,P$4),"")</f>
        <v/>
      </c>
      <c r="Q568" s="31" t="str">
        <f>IF(ISNUMBER($N568),DisimulateNexus($I$8:$I$17,L$8:L$17,Q$3,Q$4),"")</f>
        <v/>
      </c>
      <c r="BA568" s="31"/>
      <c r="BB568" s="31"/>
      <c r="BC568" s="31"/>
      <c r="BD568" s="31"/>
    </row>
    <row r="569" spans="1:56">
      <c r="A569" s="31">
        <v>562</v>
      </c>
      <c r="N569" s="30" t="str">
        <f t="shared" si="33"/>
        <v/>
      </c>
      <c r="O569" s="31" t="str">
        <f>IF(ISNUMBER($N569),DisimulateNexus($I$8:$I$17,J$8:J$17,O$3,O$4),"")</f>
        <v/>
      </c>
      <c r="P569" s="31" t="str">
        <f>IF(ISNUMBER($N569),DisimulateNexus($I$8:$I$17,K$8:K$17,P$3,P$4),"")</f>
        <v/>
      </c>
      <c r="Q569" s="31" t="str">
        <f>IF(ISNUMBER($N569),DisimulateNexus($I$8:$I$17,L$8:L$17,Q$3,Q$4),"")</f>
        <v/>
      </c>
      <c r="BA569" s="31"/>
      <c r="BB569" s="31"/>
      <c r="BC569" s="31"/>
      <c r="BD569" s="31"/>
    </row>
    <row r="570" spans="1:56">
      <c r="A570" s="31">
        <v>563</v>
      </c>
      <c r="N570" s="30" t="str">
        <f t="shared" si="33"/>
        <v/>
      </c>
      <c r="O570" s="31" t="str">
        <f>IF(ISNUMBER($N570),DisimulateNexus($I$8:$I$17,J$8:J$17,O$3,O$4),"")</f>
        <v/>
      </c>
      <c r="P570" s="31" t="str">
        <f>IF(ISNUMBER($N570),DisimulateNexus($I$8:$I$17,K$8:K$17,P$3,P$4),"")</f>
        <v/>
      </c>
      <c r="Q570" s="31" t="str">
        <f>IF(ISNUMBER($N570),DisimulateNexus($I$8:$I$17,L$8:L$17,Q$3,Q$4),"")</f>
        <v/>
      </c>
      <c r="BA570" s="31"/>
      <c r="BB570" s="31"/>
      <c r="BC570" s="31"/>
      <c r="BD570" s="31"/>
    </row>
    <row r="571" spans="1:56">
      <c r="A571" s="31">
        <v>564</v>
      </c>
      <c r="N571" s="30" t="str">
        <f t="shared" si="33"/>
        <v/>
      </c>
      <c r="O571" s="31" t="str">
        <f>IF(ISNUMBER($N571),DisimulateNexus($I$8:$I$17,J$8:J$17,O$3,O$4),"")</f>
        <v/>
      </c>
      <c r="P571" s="31" t="str">
        <f>IF(ISNUMBER($N571),DisimulateNexus($I$8:$I$17,K$8:K$17,P$3,P$4),"")</f>
        <v/>
      </c>
      <c r="Q571" s="31" t="str">
        <f>IF(ISNUMBER($N571),DisimulateNexus($I$8:$I$17,L$8:L$17,Q$3,Q$4),"")</f>
        <v/>
      </c>
      <c r="BA571" s="31"/>
      <c r="BB571" s="31"/>
      <c r="BC571" s="31"/>
      <c r="BD571" s="31"/>
    </row>
    <row r="572" spans="1:56">
      <c r="A572" s="31">
        <v>565</v>
      </c>
      <c r="N572" s="30" t="str">
        <f t="shared" si="33"/>
        <v/>
      </c>
      <c r="O572" s="31" t="str">
        <f>IF(ISNUMBER($N572),DisimulateNexus($I$8:$I$17,J$8:J$17,O$3,O$4),"")</f>
        <v/>
      </c>
      <c r="P572" s="31" t="str">
        <f>IF(ISNUMBER($N572),DisimulateNexus($I$8:$I$17,K$8:K$17,P$3,P$4),"")</f>
        <v/>
      </c>
      <c r="Q572" s="31" t="str">
        <f>IF(ISNUMBER($N572),DisimulateNexus($I$8:$I$17,L$8:L$17,Q$3,Q$4),"")</f>
        <v/>
      </c>
      <c r="BA572" s="31"/>
      <c r="BB572" s="31"/>
      <c r="BC572" s="31"/>
      <c r="BD572" s="31"/>
    </row>
    <row r="573" spans="1:56">
      <c r="A573" s="31">
        <v>566</v>
      </c>
      <c r="N573" s="30" t="str">
        <f t="shared" si="33"/>
        <v/>
      </c>
      <c r="O573" s="31" t="str">
        <f>IF(ISNUMBER($N573),DisimulateNexus($I$8:$I$17,J$8:J$17,O$3,O$4),"")</f>
        <v/>
      </c>
      <c r="P573" s="31" t="str">
        <f>IF(ISNUMBER($N573),DisimulateNexus($I$8:$I$17,K$8:K$17,P$3,P$4),"")</f>
        <v/>
      </c>
      <c r="Q573" s="31" t="str">
        <f>IF(ISNUMBER($N573),DisimulateNexus($I$8:$I$17,L$8:L$17,Q$3,Q$4),"")</f>
        <v/>
      </c>
      <c r="BA573" s="31"/>
      <c r="BB573" s="31"/>
      <c r="BC573" s="31"/>
      <c r="BD573" s="31"/>
    </row>
    <row r="574" spans="1:56">
      <c r="A574" s="31">
        <v>567</v>
      </c>
      <c r="N574" s="30" t="str">
        <f t="shared" si="33"/>
        <v/>
      </c>
      <c r="O574" s="31" t="str">
        <f>IF(ISNUMBER($N574),DisimulateNexus($I$8:$I$17,J$8:J$17,O$3,O$4),"")</f>
        <v/>
      </c>
      <c r="P574" s="31" t="str">
        <f>IF(ISNUMBER($N574),DisimulateNexus($I$8:$I$17,K$8:K$17,P$3,P$4),"")</f>
        <v/>
      </c>
      <c r="Q574" s="31" t="str">
        <f>IF(ISNUMBER($N574),DisimulateNexus($I$8:$I$17,L$8:L$17,Q$3,Q$4),"")</f>
        <v/>
      </c>
      <c r="BA574" s="31"/>
      <c r="BB574" s="31"/>
      <c r="BC574" s="31"/>
      <c r="BD574" s="31"/>
    </row>
    <row r="575" spans="1:56">
      <c r="A575" s="31">
        <v>568</v>
      </c>
      <c r="N575" s="30" t="str">
        <f t="shared" si="33"/>
        <v/>
      </c>
      <c r="O575" s="31" t="str">
        <f>IF(ISNUMBER($N575),DisimulateNexus($I$8:$I$17,J$8:J$17,O$3,O$4),"")</f>
        <v/>
      </c>
      <c r="P575" s="31" t="str">
        <f>IF(ISNUMBER($N575),DisimulateNexus($I$8:$I$17,K$8:K$17,P$3,P$4),"")</f>
        <v/>
      </c>
      <c r="Q575" s="31" t="str">
        <f>IF(ISNUMBER($N575),DisimulateNexus($I$8:$I$17,L$8:L$17,Q$3,Q$4),"")</f>
        <v/>
      </c>
      <c r="BA575" s="31"/>
      <c r="BB575" s="31"/>
      <c r="BC575" s="31"/>
      <c r="BD575" s="31"/>
    </row>
    <row r="576" spans="1:56">
      <c r="A576" s="31">
        <v>569</v>
      </c>
      <c r="N576" s="30" t="str">
        <f t="shared" si="33"/>
        <v/>
      </c>
      <c r="O576" s="31" t="str">
        <f>IF(ISNUMBER($N576),DisimulateNexus($I$8:$I$17,J$8:J$17,O$3,O$4),"")</f>
        <v/>
      </c>
      <c r="P576" s="31" t="str">
        <f>IF(ISNUMBER($N576),DisimulateNexus($I$8:$I$17,K$8:K$17,P$3,P$4),"")</f>
        <v/>
      </c>
      <c r="Q576" s="31" t="str">
        <f>IF(ISNUMBER($N576),DisimulateNexus($I$8:$I$17,L$8:L$17,Q$3,Q$4),"")</f>
        <v/>
      </c>
      <c r="BA576" s="31"/>
      <c r="BB576" s="31"/>
      <c r="BC576" s="31"/>
      <c r="BD576" s="31"/>
    </row>
    <row r="577" spans="1:56">
      <c r="A577" s="31">
        <v>570</v>
      </c>
      <c r="N577" s="30" t="str">
        <f t="shared" si="33"/>
        <v/>
      </c>
      <c r="O577" s="31" t="str">
        <f>IF(ISNUMBER($N577),DisimulateNexus($I$8:$I$17,J$8:J$17,O$3,O$4),"")</f>
        <v/>
      </c>
      <c r="P577" s="31" t="str">
        <f>IF(ISNUMBER($N577),DisimulateNexus($I$8:$I$17,K$8:K$17,P$3,P$4),"")</f>
        <v/>
      </c>
      <c r="Q577" s="31" t="str">
        <f>IF(ISNUMBER($N577),DisimulateNexus($I$8:$I$17,L$8:L$17,Q$3,Q$4),"")</f>
        <v/>
      </c>
      <c r="BA577" s="31"/>
      <c r="BB577" s="31"/>
      <c r="BC577" s="31"/>
      <c r="BD577" s="31"/>
    </row>
    <row r="578" spans="1:56">
      <c r="A578" s="31">
        <v>571</v>
      </c>
      <c r="N578" s="30" t="str">
        <f t="shared" si="33"/>
        <v/>
      </c>
      <c r="O578" s="31" t="str">
        <f>IF(ISNUMBER($N578),DisimulateNexus($I$8:$I$17,J$8:J$17,O$3,O$4),"")</f>
        <v/>
      </c>
      <c r="P578" s="31" t="str">
        <f>IF(ISNUMBER($N578),DisimulateNexus($I$8:$I$17,K$8:K$17,P$3,P$4),"")</f>
        <v/>
      </c>
      <c r="Q578" s="31" t="str">
        <f>IF(ISNUMBER($N578),DisimulateNexus($I$8:$I$17,L$8:L$17,Q$3,Q$4),"")</f>
        <v/>
      </c>
      <c r="BA578" s="31"/>
      <c r="BB578" s="31"/>
      <c r="BC578" s="31"/>
      <c r="BD578" s="31"/>
    </row>
    <row r="579" spans="1:56">
      <c r="A579" s="31">
        <v>572</v>
      </c>
      <c r="N579" s="30" t="str">
        <f t="shared" si="33"/>
        <v/>
      </c>
      <c r="O579" s="31" t="str">
        <f>IF(ISNUMBER($N579),DisimulateNexus($I$8:$I$17,J$8:J$17,O$3,O$4),"")</f>
        <v/>
      </c>
      <c r="P579" s="31" t="str">
        <f>IF(ISNUMBER($N579),DisimulateNexus($I$8:$I$17,K$8:K$17,P$3,P$4),"")</f>
        <v/>
      </c>
      <c r="Q579" s="31" t="str">
        <f>IF(ISNUMBER($N579),DisimulateNexus($I$8:$I$17,L$8:L$17,Q$3,Q$4),"")</f>
        <v/>
      </c>
      <c r="BA579" s="31"/>
      <c r="BB579" s="31"/>
      <c r="BC579" s="31"/>
      <c r="BD579" s="31"/>
    </row>
    <row r="580" spans="1:56">
      <c r="A580" s="31">
        <v>573</v>
      </c>
      <c r="N580" s="30" t="str">
        <f t="shared" si="33"/>
        <v/>
      </c>
      <c r="O580" s="31" t="str">
        <f>IF(ISNUMBER($N580),DisimulateNexus($I$8:$I$17,J$8:J$17,O$3,O$4),"")</f>
        <v/>
      </c>
      <c r="P580" s="31" t="str">
        <f>IF(ISNUMBER($N580),DisimulateNexus($I$8:$I$17,K$8:K$17,P$3,P$4),"")</f>
        <v/>
      </c>
      <c r="Q580" s="31" t="str">
        <f>IF(ISNUMBER($N580),DisimulateNexus($I$8:$I$17,L$8:L$17,Q$3,Q$4),"")</f>
        <v/>
      </c>
      <c r="BA580" s="31"/>
      <c r="BB580" s="31"/>
      <c r="BC580" s="31"/>
      <c r="BD580" s="31"/>
    </row>
    <row r="581" spans="1:56">
      <c r="A581" s="31">
        <v>574</v>
      </c>
      <c r="N581" s="30" t="str">
        <f t="shared" si="33"/>
        <v/>
      </c>
      <c r="O581" s="31" t="str">
        <f>IF(ISNUMBER($N581),DisimulateNexus($I$8:$I$17,J$8:J$17,O$3,O$4),"")</f>
        <v/>
      </c>
      <c r="P581" s="31" t="str">
        <f>IF(ISNUMBER($N581),DisimulateNexus($I$8:$I$17,K$8:K$17,P$3,P$4),"")</f>
        <v/>
      </c>
      <c r="Q581" s="31" t="str">
        <f>IF(ISNUMBER($N581),DisimulateNexus($I$8:$I$17,L$8:L$17,Q$3,Q$4),"")</f>
        <v/>
      </c>
      <c r="BA581" s="31"/>
      <c r="BB581" s="31"/>
      <c r="BC581" s="31"/>
      <c r="BD581" s="31"/>
    </row>
    <row r="582" spans="1:56">
      <c r="A582" s="31">
        <v>575</v>
      </c>
      <c r="N582" s="30" t="str">
        <f t="shared" si="33"/>
        <v/>
      </c>
      <c r="O582" s="31" t="str">
        <f>IF(ISNUMBER($N582),DisimulateNexus($I$8:$I$17,J$8:J$17,O$3,O$4),"")</f>
        <v/>
      </c>
      <c r="P582" s="31" t="str">
        <f>IF(ISNUMBER($N582),DisimulateNexus($I$8:$I$17,K$8:K$17,P$3,P$4),"")</f>
        <v/>
      </c>
      <c r="Q582" s="31" t="str">
        <f>IF(ISNUMBER($N582),DisimulateNexus($I$8:$I$17,L$8:L$17,Q$3,Q$4),"")</f>
        <v/>
      </c>
      <c r="BA582" s="31"/>
      <c r="BB582" s="31"/>
      <c r="BC582" s="31"/>
      <c r="BD582" s="31"/>
    </row>
    <row r="583" spans="1:56">
      <c r="A583" s="31">
        <v>576</v>
      </c>
      <c r="N583" s="30" t="str">
        <f t="shared" si="33"/>
        <v/>
      </c>
      <c r="O583" s="31" t="str">
        <f>IF(ISNUMBER($N583),DisimulateNexus($I$8:$I$17,J$8:J$17,O$3,O$4),"")</f>
        <v/>
      </c>
      <c r="P583" s="31" t="str">
        <f>IF(ISNUMBER($N583),DisimulateNexus($I$8:$I$17,K$8:K$17,P$3,P$4),"")</f>
        <v/>
      </c>
      <c r="Q583" s="31" t="str">
        <f>IF(ISNUMBER($N583),DisimulateNexus($I$8:$I$17,L$8:L$17,Q$3,Q$4),"")</f>
        <v/>
      </c>
      <c r="BA583" s="31"/>
      <c r="BB583" s="31"/>
      <c r="BC583" s="31"/>
      <c r="BD583" s="31"/>
    </row>
    <row r="584" spans="1:56">
      <c r="A584" s="31">
        <v>577</v>
      </c>
      <c r="N584" s="30" t="str">
        <f t="shared" si="33"/>
        <v/>
      </c>
      <c r="O584" s="31" t="str">
        <f>IF(ISNUMBER($N584),DisimulateNexus($I$8:$I$17,J$8:J$17,O$3,O$4),"")</f>
        <v/>
      </c>
      <c r="P584" s="31" t="str">
        <f>IF(ISNUMBER($N584),DisimulateNexus($I$8:$I$17,K$8:K$17,P$3,P$4),"")</f>
        <v/>
      </c>
      <c r="Q584" s="31" t="str">
        <f>IF(ISNUMBER($N584),DisimulateNexus($I$8:$I$17,L$8:L$17,Q$3,Q$4),"")</f>
        <v/>
      </c>
      <c r="BA584" s="31"/>
      <c r="BB584" s="31"/>
      <c r="BC584" s="31"/>
      <c r="BD584" s="31"/>
    </row>
    <row r="585" spans="1:56">
      <c r="A585" s="31">
        <v>578</v>
      </c>
      <c r="N585" s="30" t="str">
        <f t="shared" ref="N585:N648" si="34">IF(ISNUMBER(N584),IF(N584+1&lt;=N$6,N584+1,""),"")</f>
        <v/>
      </c>
      <c r="O585" s="31" t="str">
        <f>IF(ISNUMBER($N585),DisimulateNexus($I$8:$I$17,J$8:J$17,O$3,O$4),"")</f>
        <v/>
      </c>
      <c r="P585" s="31" t="str">
        <f>IF(ISNUMBER($N585),DisimulateNexus($I$8:$I$17,K$8:K$17,P$3,P$4),"")</f>
        <v/>
      </c>
      <c r="Q585" s="31" t="str">
        <f>IF(ISNUMBER($N585),DisimulateNexus($I$8:$I$17,L$8:L$17,Q$3,Q$4),"")</f>
        <v/>
      </c>
      <c r="BA585" s="31"/>
      <c r="BB585" s="31"/>
      <c r="BC585" s="31"/>
      <c r="BD585" s="31"/>
    </row>
    <row r="586" spans="1:56">
      <c r="A586" s="31">
        <v>579</v>
      </c>
      <c r="N586" s="30" t="str">
        <f t="shared" si="34"/>
        <v/>
      </c>
      <c r="O586" s="31" t="str">
        <f>IF(ISNUMBER($N586),DisimulateNexus($I$8:$I$17,J$8:J$17,O$3,O$4),"")</f>
        <v/>
      </c>
      <c r="P586" s="31" t="str">
        <f>IF(ISNUMBER($N586),DisimulateNexus($I$8:$I$17,K$8:K$17,P$3,P$4),"")</f>
        <v/>
      </c>
      <c r="Q586" s="31" t="str">
        <f>IF(ISNUMBER($N586),DisimulateNexus($I$8:$I$17,L$8:L$17,Q$3,Q$4),"")</f>
        <v/>
      </c>
      <c r="BA586" s="31"/>
      <c r="BB586" s="31"/>
      <c r="BC586" s="31"/>
      <c r="BD586" s="31"/>
    </row>
    <row r="587" spans="1:56">
      <c r="A587" s="31">
        <v>580</v>
      </c>
      <c r="N587" s="30" t="str">
        <f t="shared" si="34"/>
        <v/>
      </c>
      <c r="O587" s="31" t="str">
        <f>IF(ISNUMBER($N587),DisimulateNexus($I$8:$I$17,J$8:J$17,O$3,O$4),"")</f>
        <v/>
      </c>
      <c r="P587" s="31" t="str">
        <f>IF(ISNUMBER($N587),DisimulateNexus($I$8:$I$17,K$8:K$17,P$3,P$4),"")</f>
        <v/>
      </c>
      <c r="Q587" s="31" t="str">
        <f>IF(ISNUMBER($N587),DisimulateNexus($I$8:$I$17,L$8:L$17,Q$3,Q$4),"")</f>
        <v/>
      </c>
      <c r="BA587" s="31"/>
      <c r="BB587" s="31"/>
      <c r="BC587" s="31"/>
      <c r="BD587" s="31"/>
    </row>
    <row r="588" spans="1:56">
      <c r="A588" s="31">
        <v>581</v>
      </c>
      <c r="N588" s="30" t="str">
        <f t="shared" si="34"/>
        <v/>
      </c>
      <c r="O588" s="31" t="str">
        <f>IF(ISNUMBER($N588),DisimulateNexus($I$8:$I$17,J$8:J$17,O$3,O$4),"")</f>
        <v/>
      </c>
      <c r="P588" s="31" t="str">
        <f>IF(ISNUMBER($N588),DisimulateNexus($I$8:$I$17,K$8:K$17,P$3,P$4),"")</f>
        <v/>
      </c>
      <c r="Q588" s="31" t="str">
        <f>IF(ISNUMBER($N588),DisimulateNexus($I$8:$I$17,L$8:L$17,Q$3,Q$4),"")</f>
        <v/>
      </c>
      <c r="BA588" s="31"/>
      <c r="BB588" s="31"/>
      <c r="BC588" s="31"/>
      <c r="BD588" s="31"/>
    </row>
    <row r="589" spans="1:56">
      <c r="A589" s="31">
        <v>582</v>
      </c>
      <c r="N589" s="30" t="str">
        <f t="shared" si="34"/>
        <v/>
      </c>
      <c r="O589" s="31" t="str">
        <f>IF(ISNUMBER($N589),DisimulateNexus($I$8:$I$17,J$8:J$17,O$3,O$4),"")</f>
        <v/>
      </c>
      <c r="P589" s="31" t="str">
        <f>IF(ISNUMBER($N589),DisimulateNexus($I$8:$I$17,K$8:K$17,P$3,P$4),"")</f>
        <v/>
      </c>
      <c r="Q589" s="31" t="str">
        <f>IF(ISNUMBER($N589),DisimulateNexus($I$8:$I$17,L$8:L$17,Q$3,Q$4),"")</f>
        <v/>
      </c>
      <c r="BA589" s="31"/>
      <c r="BB589" s="31"/>
      <c r="BC589" s="31"/>
      <c r="BD589" s="31"/>
    </row>
    <row r="590" spans="1:56">
      <c r="A590" s="31">
        <v>583</v>
      </c>
      <c r="N590" s="30" t="str">
        <f t="shared" si="34"/>
        <v/>
      </c>
      <c r="O590" s="31" t="str">
        <f>IF(ISNUMBER($N590),DisimulateNexus($I$8:$I$17,J$8:J$17,O$3,O$4),"")</f>
        <v/>
      </c>
      <c r="P590" s="31" t="str">
        <f>IF(ISNUMBER($N590),DisimulateNexus($I$8:$I$17,K$8:K$17,P$3,P$4),"")</f>
        <v/>
      </c>
      <c r="Q590" s="31" t="str">
        <f>IF(ISNUMBER($N590),DisimulateNexus($I$8:$I$17,L$8:L$17,Q$3,Q$4),"")</f>
        <v/>
      </c>
      <c r="BA590" s="31"/>
      <c r="BB590" s="31"/>
      <c r="BC590" s="31"/>
      <c r="BD590" s="31"/>
    </row>
    <row r="591" spans="1:56">
      <c r="A591" s="31">
        <v>584</v>
      </c>
      <c r="N591" s="30" t="str">
        <f t="shared" si="34"/>
        <v/>
      </c>
      <c r="O591" s="31" t="str">
        <f>IF(ISNUMBER($N591),DisimulateNexus($I$8:$I$17,J$8:J$17,O$3,O$4),"")</f>
        <v/>
      </c>
      <c r="P591" s="31" t="str">
        <f>IF(ISNUMBER($N591),DisimulateNexus($I$8:$I$17,K$8:K$17,P$3,P$4),"")</f>
        <v/>
      </c>
      <c r="Q591" s="31" t="str">
        <f>IF(ISNUMBER($N591),DisimulateNexus($I$8:$I$17,L$8:L$17,Q$3,Q$4),"")</f>
        <v/>
      </c>
      <c r="BA591" s="31"/>
      <c r="BB591" s="31"/>
      <c r="BC591" s="31"/>
      <c r="BD591" s="31"/>
    </row>
    <row r="592" spans="1:56">
      <c r="A592" s="31">
        <v>585</v>
      </c>
      <c r="N592" s="30" t="str">
        <f t="shared" si="34"/>
        <v/>
      </c>
      <c r="O592" s="31" t="str">
        <f>IF(ISNUMBER($N592),DisimulateNexus($I$8:$I$17,J$8:J$17,O$3,O$4),"")</f>
        <v/>
      </c>
      <c r="P592" s="31" t="str">
        <f>IF(ISNUMBER($N592),DisimulateNexus($I$8:$I$17,K$8:K$17,P$3,P$4),"")</f>
        <v/>
      </c>
      <c r="Q592" s="31" t="str">
        <f>IF(ISNUMBER($N592),DisimulateNexus($I$8:$I$17,L$8:L$17,Q$3,Q$4),"")</f>
        <v/>
      </c>
      <c r="BA592" s="31"/>
      <c r="BB592" s="31"/>
      <c r="BC592" s="31"/>
      <c r="BD592" s="31"/>
    </row>
    <row r="593" spans="1:56">
      <c r="A593" s="31">
        <v>586</v>
      </c>
      <c r="N593" s="30" t="str">
        <f t="shared" si="34"/>
        <v/>
      </c>
      <c r="O593" s="31" t="str">
        <f>IF(ISNUMBER($N593),DisimulateNexus($I$8:$I$17,J$8:J$17,O$3,O$4),"")</f>
        <v/>
      </c>
      <c r="P593" s="31" t="str">
        <f>IF(ISNUMBER($N593),DisimulateNexus($I$8:$I$17,K$8:K$17,P$3,P$4),"")</f>
        <v/>
      </c>
      <c r="Q593" s="31" t="str">
        <f>IF(ISNUMBER($N593),DisimulateNexus($I$8:$I$17,L$8:L$17,Q$3,Q$4),"")</f>
        <v/>
      </c>
      <c r="BA593" s="31"/>
      <c r="BB593" s="31"/>
      <c r="BC593" s="31"/>
      <c r="BD593" s="31"/>
    </row>
    <row r="594" spans="1:56">
      <c r="A594" s="31">
        <v>587</v>
      </c>
      <c r="N594" s="30" t="str">
        <f t="shared" si="34"/>
        <v/>
      </c>
      <c r="O594" s="31" t="str">
        <f>IF(ISNUMBER($N594),DisimulateNexus($I$8:$I$17,J$8:J$17,O$3,O$4),"")</f>
        <v/>
      </c>
      <c r="P594" s="31" t="str">
        <f>IF(ISNUMBER($N594),DisimulateNexus($I$8:$I$17,K$8:K$17,P$3,P$4),"")</f>
        <v/>
      </c>
      <c r="Q594" s="31" t="str">
        <f>IF(ISNUMBER($N594),DisimulateNexus($I$8:$I$17,L$8:L$17,Q$3,Q$4),"")</f>
        <v/>
      </c>
      <c r="BA594" s="31"/>
      <c r="BB594" s="31"/>
      <c r="BC594" s="31"/>
      <c r="BD594" s="31"/>
    </row>
    <row r="595" spans="1:56">
      <c r="A595" s="31">
        <v>588</v>
      </c>
      <c r="N595" s="30" t="str">
        <f t="shared" si="34"/>
        <v/>
      </c>
      <c r="O595" s="31" t="str">
        <f>IF(ISNUMBER($N595),DisimulateNexus($I$8:$I$17,J$8:J$17,O$3,O$4),"")</f>
        <v/>
      </c>
      <c r="P595" s="31" t="str">
        <f>IF(ISNUMBER($N595),DisimulateNexus($I$8:$I$17,K$8:K$17,P$3,P$4),"")</f>
        <v/>
      </c>
      <c r="Q595" s="31" t="str">
        <f>IF(ISNUMBER($N595),DisimulateNexus($I$8:$I$17,L$8:L$17,Q$3,Q$4),"")</f>
        <v/>
      </c>
      <c r="BA595" s="31"/>
      <c r="BB595" s="31"/>
      <c r="BC595" s="31"/>
      <c r="BD595" s="31"/>
    </row>
    <row r="596" spans="1:56">
      <c r="A596" s="31">
        <v>589</v>
      </c>
      <c r="N596" s="30" t="str">
        <f t="shared" si="34"/>
        <v/>
      </c>
      <c r="O596" s="31" t="str">
        <f>IF(ISNUMBER($N596),DisimulateNexus($I$8:$I$17,J$8:J$17,O$3,O$4),"")</f>
        <v/>
      </c>
      <c r="P596" s="31" t="str">
        <f>IF(ISNUMBER($N596),DisimulateNexus($I$8:$I$17,K$8:K$17,P$3,P$4),"")</f>
        <v/>
      </c>
      <c r="Q596" s="31" t="str">
        <f>IF(ISNUMBER($N596),DisimulateNexus($I$8:$I$17,L$8:L$17,Q$3,Q$4),"")</f>
        <v/>
      </c>
      <c r="BA596" s="31"/>
      <c r="BB596" s="31"/>
      <c r="BC596" s="31"/>
      <c r="BD596" s="31"/>
    </row>
    <row r="597" spans="1:56">
      <c r="A597" s="31">
        <v>590</v>
      </c>
      <c r="N597" s="30" t="str">
        <f t="shared" si="34"/>
        <v/>
      </c>
      <c r="O597" s="31" t="str">
        <f>IF(ISNUMBER($N597),DisimulateNexus($I$8:$I$17,J$8:J$17,O$3,O$4),"")</f>
        <v/>
      </c>
      <c r="P597" s="31" t="str">
        <f>IF(ISNUMBER($N597),DisimulateNexus($I$8:$I$17,K$8:K$17,P$3,P$4),"")</f>
        <v/>
      </c>
      <c r="Q597" s="31" t="str">
        <f>IF(ISNUMBER($N597),DisimulateNexus($I$8:$I$17,L$8:L$17,Q$3,Q$4),"")</f>
        <v/>
      </c>
      <c r="BA597" s="31"/>
      <c r="BB597" s="31"/>
      <c r="BC597" s="31"/>
      <c r="BD597" s="31"/>
    </row>
    <row r="598" spans="1:56">
      <c r="A598" s="31">
        <v>591</v>
      </c>
      <c r="N598" s="30" t="str">
        <f t="shared" si="34"/>
        <v/>
      </c>
      <c r="O598" s="31" t="str">
        <f>IF(ISNUMBER($N598),DisimulateNexus($I$8:$I$17,J$8:J$17,O$3,O$4),"")</f>
        <v/>
      </c>
      <c r="P598" s="31" t="str">
        <f>IF(ISNUMBER($N598),DisimulateNexus($I$8:$I$17,K$8:K$17,P$3,P$4),"")</f>
        <v/>
      </c>
      <c r="Q598" s="31" t="str">
        <f>IF(ISNUMBER($N598),DisimulateNexus($I$8:$I$17,L$8:L$17,Q$3,Q$4),"")</f>
        <v/>
      </c>
      <c r="BA598" s="31"/>
      <c r="BB598" s="31"/>
      <c r="BC598" s="31"/>
      <c r="BD598" s="31"/>
    </row>
    <row r="599" spans="1:56">
      <c r="A599" s="31">
        <v>592</v>
      </c>
      <c r="N599" s="30" t="str">
        <f t="shared" si="34"/>
        <v/>
      </c>
      <c r="O599" s="31" t="str">
        <f>IF(ISNUMBER($N599),DisimulateNexus($I$8:$I$17,J$8:J$17,O$3,O$4),"")</f>
        <v/>
      </c>
      <c r="P599" s="31" t="str">
        <f>IF(ISNUMBER($N599),DisimulateNexus($I$8:$I$17,K$8:K$17,P$3,P$4),"")</f>
        <v/>
      </c>
      <c r="Q599" s="31" t="str">
        <f>IF(ISNUMBER($N599),DisimulateNexus($I$8:$I$17,L$8:L$17,Q$3,Q$4),"")</f>
        <v/>
      </c>
      <c r="BA599" s="31"/>
      <c r="BB599" s="31"/>
      <c r="BC599" s="31"/>
      <c r="BD599" s="31"/>
    </row>
    <row r="600" spans="1:56">
      <c r="A600" s="31">
        <v>593</v>
      </c>
      <c r="N600" s="30" t="str">
        <f t="shared" si="34"/>
        <v/>
      </c>
      <c r="O600" s="31" t="str">
        <f>IF(ISNUMBER($N600),DisimulateNexus($I$8:$I$17,J$8:J$17,O$3,O$4),"")</f>
        <v/>
      </c>
      <c r="P600" s="31" t="str">
        <f>IF(ISNUMBER($N600),DisimulateNexus($I$8:$I$17,K$8:K$17,P$3,P$4),"")</f>
        <v/>
      </c>
      <c r="Q600" s="31" t="str">
        <f>IF(ISNUMBER($N600),DisimulateNexus($I$8:$I$17,L$8:L$17,Q$3,Q$4),"")</f>
        <v/>
      </c>
      <c r="BA600" s="31"/>
      <c r="BB600" s="31"/>
      <c r="BC600" s="31"/>
      <c r="BD600" s="31"/>
    </row>
    <row r="601" spans="1:56">
      <c r="A601" s="31">
        <v>594</v>
      </c>
      <c r="N601" s="30" t="str">
        <f t="shared" si="34"/>
        <v/>
      </c>
      <c r="O601" s="31" t="str">
        <f>IF(ISNUMBER($N601),DisimulateNexus($I$8:$I$17,J$8:J$17,O$3,O$4),"")</f>
        <v/>
      </c>
      <c r="P601" s="31" t="str">
        <f>IF(ISNUMBER($N601),DisimulateNexus($I$8:$I$17,K$8:K$17,P$3,P$4),"")</f>
        <v/>
      </c>
      <c r="Q601" s="31" t="str">
        <f>IF(ISNUMBER($N601),DisimulateNexus($I$8:$I$17,L$8:L$17,Q$3,Q$4),"")</f>
        <v/>
      </c>
      <c r="BA601" s="31"/>
      <c r="BB601" s="31"/>
      <c r="BC601" s="31"/>
      <c r="BD601" s="31"/>
    </row>
    <row r="602" spans="1:56">
      <c r="A602" s="31">
        <v>595</v>
      </c>
      <c r="N602" s="30" t="str">
        <f t="shared" si="34"/>
        <v/>
      </c>
      <c r="O602" s="31" t="str">
        <f>IF(ISNUMBER($N602),DisimulateNexus($I$8:$I$17,J$8:J$17,O$3,O$4),"")</f>
        <v/>
      </c>
      <c r="P602" s="31" t="str">
        <f>IF(ISNUMBER($N602),DisimulateNexus($I$8:$I$17,K$8:K$17,P$3,P$4),"")</f>
        <v/>
      </c>
      <c r="Q602" s="31" t="str">
        <f>IF(ISNUMBER($N602),DisimulateNexus($I$8:$I$17,L$8:L$17,Q$3,Q$4),"")</f>
        <v/>
      </c>
      <c r="BA602" s="31"/>
      <c r="BB602" s="31"/>
      <c r="BC602" s="31"/>
      <c r="BD602" s="31"/>
    </row>
    <row r="603" spans="1:56">
      <c r="A603" s="31">
        <v>596</v>
      </c>
      <c r="N603" s="30" t="str">
        <f t="shared" si="34"/>
        <v/>
      </c>
      <c r="O603" s="31" t="str">
        <f>IF(ISNUMBER($N603),DisimulateNexus($I$8:$I$17,J$8:J$17,O$3,O$4),"")</f>
        <v/>
      </c>
      <c r="P603" s="31" t="str">
        <f>IF(ISNUMBER($N603),DisimulateNexus($I$8:$I$17,K$8:K$17,P$3,P$4),"")</f>
        <v/>
      </c>
      <c r="Q603" s="31" t="str">
        <f>IF(ISNUMBER($N603),DisimulateNexus($I$8:$I$17,L$8:L$17,Q$3,Q$4),"")</f>
        <v/>
      </c>
      <c r="BA603" s="31"/>
      <c r="BB603" s="31"/>
      <c r="BC603" s="31"/>
      <c r="BD603" s="31"/>
    </row>
    <row r="604" spans="1:56">
      <c r="A604" s="31">
        <v>597</v>
      </c>
      <c r="N604" s="30" t="str">
        <f t="shared" si="34"/>
        <v/>
      </c>
      <c r="O604" s="31" t="str">
        <f>IF(ISNUMBER($N604),DisimulateNexus($I$8:$I$17,J$8:J$17,O$3,O$4),"")</f>
        <v/>
      </c>
      <c r="P604" s="31" t="str">
        <f>IF(ISNUMBER($N604),DisimulateNexus($I$8:$I$17,K$8:K$17,P$3,P$4),"")</f>
        <v/>
      </c>
      <c r="Q604" s="31" t="str">
        <f>IF(ISNUMBER($N604),DisimulateNexus($I$8:$I$17,L$8:L$17,Q$3,Q$4),"")</f>
        <v/>
      </c>
      <c r="BA604" s="31"/>
      <c r="BB604" s="31"/>
      <c r="BC604" s="31"/>
      <c r="BD604" s="31"/>
    </row>
    <row r="605" spans="1:56">
      <c r="A605" s="31">
        <v>598</v>
      </c>
      <c r="N605" s="30" t="str">
        <f t="shared" si="34"/>
        <v/>
      </c>
      <c r="O605" s="31" t="str">
        <f>IF(ISNUMBER($N605),DisimulateNexus($I$8:$I$17,J$8:J$17,O$3,O$4),"")</f>
        <v/>
      </c>
      <c r="P605" s="31" t="str">
        <f>IF(ISNUMBER($N605),DisimulateNexus($I$8:$I$17,K$8:K$17,P$3,P$4),"")</f>
        <v/>
      </c>
      <c r="Q605" s="31" t="str">
        <f>IF(ISNUMBER($N605),DisimulateNexus($I$8:$I$17,L$8:L$17,Q$3,Q$4),"")</f>
        <v/>
      </c>
      <c r="BA605" s="31"/>
      <c r="BB605" s="31"/>
      <c r="BC605" s="31"/>
      <c r="BD605" s="31"/>
    </row>
    <row r="606" spans="1:56">
      <c r="A606" s="31">
        <v>599</v>
      </c>
      <c r="N606" s="30" t="str">
        <f t="shared" si="34"/>
        <v/>
      </c>
      <c r="O606" s="31" t="str">
        <f>IF(ISNUMBER($N606),DisimulateNexus($I$8:$I$17,J$8:J$17,O$3,O$4),"")</f>
        <v/>
      </c>
      <c r="P606" s="31" t="str">
        <f>IF(ISNUMBER($N606),DisimulateNexus($I$8:$I$17,K$8:K$17,P$3,P$4),"")</f>
        <v/>
      </c>
      <c r="Q606" s="31" t="str">
        <f>IF(ISNUMBER($N606),DisimulateNexus($I$8:$I$17,L$8:L$17,Q$3,Q$4),"")</f>
        <v/>
      </c>
      <c r="BA606" s="31"/>
      <c r="BB606" s="31"/>
      <c r="BC606" s="31"/>
      <c r="BD606" s="31"/>
    </row>
    <row r="607" spans="1:56">
      <c r="A607" s="31">
        <v>600</v>
      </c>
      <c r="N607" s="30" t="str">
        <f t="shared" si="34"/>
        <v/>
      </c>
      <c r="O607" s="31" t="str">
        <f>IF(ISNUMBER($N607),DisimulateNexus($I$8:$I$17,J$8:J$17,O$3,O$4),"")</f>
        <v/>
      </c>
      <c r="P607" s="31" t="str">
        <f>IF(ISNUMBER($N607),DisimulateNexus($I$8:$I$17,K$8:K$17,P$3,P$4),"")</f>
        <v/>
      </c>
      <c r="Q607" s="31" t="str">
        <f>IF(ISNUMBER($N607),DisimulateNexus($I$8:$I$17,L$8:L$17,Q$3,Q$4),"")</f>
        <v/>
      </c>
      <c r="BA607" s="31"/>
      <c r="BB607" s="31"/>
      <c r="BC607" s="31"/>
      <c r="BD607" s="31"/>
    </row>
    <row r="608" spans="1:56">
      <c r="A608" s="31">
        <v>601</v>
      </c>
      <c r="N608" s="30" t="str">
        <f t="shared" si="34"/>
        <v/>
      </c>
      <c r="O608" s="31" t="str">
        <f>IF(ISNUMBER($N608),DisimulateNexus($I$8:$I$17,J$8:J$17,O$3,O$4),"")</f>
        <v/>
      </c>
      <c r="P608" s="31" t="str">
        <f>IF(ISNUMBER($N608),DisimulateNexus($I$8:$I$17,K$8:K$17,P$3,P$4),"")</f>
        <v/>
      </c>
      <c r="Q608" s="31" t="str">
        <f>IF(ISNUMBER($N608),DisimulateNexus($I$8:$I$17,L$8:L$17,Q$3,Q$4),"")</f>
        <v/>
      </c>
      <c r="BA608" s="31"/>
      <c r="BB608" s="31"/>
      <c r="BC608" s="31"/>
      <c r="BD608" s="31"/>
    </row>
    <row r="609" spans="1:56">
      <c r="A609" s="31">
        <v>602</v>
      </c>
      <c r="N609" s="30" t="str">
        <f t="shared" si="34"/>
        <v/>
      </c>
      <c r="O609" s="31" t="str">
        <f>IF(ISNUMBER($N609),DisimulateNexus($I$8:$I$17,J$8:J$17,O$3,O$4),"")</f>
        <v/>
      </c>
      <c r="P609" s="31" t="str">
        <f>IF(ISNUMBER($N609),DisimulateNexus($I$8:$I$17,K$8:K$17,P$3,P$4),"")</f>
        <v/>
      </c>
      <c r="Q609" s="31" t="str">
        <f>IF(ISNUMBER($N609),DisimulateNexus($I$8:$I$17,L$8:L$17,Q$3,Q$4),"")</f>
        <v/>
      </c>
      <c r="BA609" s="31"/>
      <c r="BB609" s="31"/>
      <c r="BC609" s="31"/>
      <c r="BD609" s="31"/>
    </row>
    <row r="610" spans="1:56">
      <c r="A610" s="31">
        <v>603</v>
      </c>
      <c r="N610" s="30" t="str">
        <f t="shared" si="34"/>
        <v/>
      </c>
      <c r="O610" s="31" t="str">
        <f>IF(ISNUMBER($N610),DisimulateNexus($I$8:$I$17,J$8:J$17,O$3,O$4),"")</f>
        <v/>
      </c>
      <c r="P610" s="31" t="str">
        <f>IF(ISNUMBER($N610),DisimulateNexus($I$8:$I$17,K$8:K$17,P$3,P$4),"")</f>
        <v/>
      </c>
      <c r="Q610" s="31" t="str">
        <f>IF(ISNUMBER($N610),DisimulateNexus($I$8:$I$17,L$8:L$17,Q$3,Q$4),"")</f>
        <v/>
      </c>
      <c r="BA610" s="31"/>
      <c r="BB610" s="31"/>
      <c r="BC610" s="31"/>
      <c r="BD610" s="31"/>
    </row>
    <row r="611" spans="1:56">
      <c r="A611" s="31">
        <v>604</v>
      </c>
      <c r="N611" s="30" t="str">
        <f t="shared" si="34"/>
        <v/>
      </c>
      <c r="O611" s="31" t="str">
        <f>IF(ISNUMBER($N611),DisimulateNexus($I$8:$I$17,J$8:J$17,O$3,O$4),"")</f>
        <v/>
      </c>
      <c r="P611" s="31" t="str">
        <f>IF(ISNUMBER($N611),DisimulateNexus($I$8:$I$17,K$8:K$17,P$3,P$4),"")</f>
        <v/>
      </c>
      <c r="Q611" s="31" t="str">
        <f>IF(ISNUMBER($N611),DisimulateNexus($I$8:$I$17,L$8:L$17,Q$3,Q$4),"")</f>
        <v/>
      </c>
      <c r="BA611" s="31"/>
      <c r="BB611" s="31"/>
      <c r="BC611" s="31"/>
      <c r="BD611" s="31"/>
    </row>
    <row r="612" spans="1:56">
      <c r="A612" s="31">
        <v>605</v>
      </c>
      <c r="N612" s="30" t="str">
        <f t="shared" si="34"/>
        <v/>
      </c>
      <c r="O612" s="31" t="str">
        <f>IF(ISNUMBER($N612),DisimulateNexus($I$8:$I$17,J$8:J$17,O$3,O$4),"")</f>
        <v/>
      </c>
      <c r="P612" s="31" t="str">
        <f>IF(ISNUMBER($N612),DisimulateNexus($I$8:$I$17,K$8:K$17,P$3,P$4),"")</f>
        <v/>
      </c>
      <c r="Q612" s="31" t="str">
        <f>IF(ISNUMBER($N612),DisimulateNexus($I$8:$I$17,L$8:L$17,Q$3,Q$4),"")</f>
        <v/>
      </c>
      <c r="BA612" s="31"/>
      <c r="BB612" s="31"/>
      <c r="BC612" s="31"/>
      <c r="BD612" s="31"/>
    </row>
    <row r="613" spans="1:56">
      <c r="A613" s="31">
        <v>606</v>
      </c>
      <c r="N613" s="30" t="str">
        <f t="shared" si="34"/>
        <v/>
      </c>
      <c r="O613" s="31" t="str">
        <f>IF(ISNUMBER($N613),DisimulateNexus($I$8:$I$17,J$8:J$17,O$3,O$4),"")</f>
        <v/>
      </c>
      <c r="P613" s="31" t="str">
        <f>IF(ISNUMBER($N613),DisimulateNexus($I$8:$I$17,K$8:K$17,P$3,P$4),"")</f>
        <v/>
      </c>
      <c r="Q613" s="31" t="str">
        <f>IF(ISNUMBER($N613),DisimulateNexus($I$8:$I$17,L$8:L$17,Q$3,Q$4),"")</f>
        <v/>
      </c>
      <c r="BA613" s="31"/>
      <c r="BB613" s="31"/>
      <c r="BC613" s="31"/>
      <c r="BD613" s="31"/>
    </row>
    <row r="614" spans="1:56">
      <c r="A614" s="31">
        <v>607</v>
      </c>
      <c r="N614" s="30" t="str">
        <f t="shared" si="34"/>
        <v/>
      </c>
      <c r="O614" s="31" t="str">
        <f>IF(ISNUMBER($N614),DisimulateNexus($I$8:$I$17,J$8:J$17,O$3,O$4),"")</f>
        <v/>
      </c>
      <c r="P614" s="31" t="str">
        <f>IF(ISNUMBER($N614),DisimulateNexus($I$8:$I$17,K$8:K$17,P$3,P$4),"")</f>
        <v/>
      </c>
      <c r="Q614" s="31" t="str">
        <f>IF(ISNUMBER($N614),DisimulateNexus($I$8:$I$17,L$8:L$17,Q$3,Q$4),"")</f>
        <v/>
      </c>
      <c r="BA614" s="31"/>
      <c r="BB614" s="31"/>
      <c r="BC614" s="31"/>
      <c r="BD614" s="31"/>
    </row>
    <row r="615" spans="1:56">
      <c r="A615" s="31">
        <v>608</v>
      </c>
      <c r="N615" s="30" t="str">
        <f t="shared" si="34"/>
        <v/>
      </c>
      <c r="O615" s="31" t="str">
        <f>IF(ISNUMBER($N615),DisimulateNexus($I$8:$I$17,J$8:J$17,O$3,O$4),"")</f>
        <v/>
      </c>
      <c r="P615" s="31" t="str">
        <f>IF(ISNUMBER($N615),DisimulateNexus($I$8:$I$17,K$8:K$17,P$3,P$4),"")</f>
        <v/>
      </c>
      <c r="Q615" s="31" t="str">
        <f>IF(ISNUMBER($N615),DisimulateNexus($I$8:$I$17,L$8:L$17,Q$3,Q$4),"")</f>
        <v/>
      </c>
      <c r="BA615" s="31"/>
      <c r="BB615" s="31"/>
      <c r="BC615" s="31"/>
      <c r="BD615" s="31"/>
    </row>
    <row r="616" spans="1:56">
      <c r="A616" s="31">
        <v>609</v>
      </c>
      <c r="N616" s="30" t="str">
        <f t="shared" si="34"/>
        <v/>
      </c>
      <c r="O616" s="31" t="str">
        <f>IF(ISNUMBER($N616),DisimulateNexus($I$8:$I$17,J$8:J$17,O$3,O$4),"")</f>
        <v/>
      </c>
      <c r="P616" s="31" t="str">
        <f>IF(ISNUMBER($N616),DisimulateNexus($I$8:$I$17,K$8:K$17,P$3,P$4),"")</f>
        <v/>
      </c>
      <c r="Q616" s="31" t="str">
        <f>IF(ISNUMBER($N616),DisimulateNexus($I$8:$I$17,L$8:L$17,Q$3,Q$4),"")</f>
        <v/>
      </c>
      <c r="BA616" s="31"/>
      <c r="BB616" s="31"/>
      <c r="BC616" s="31"/>
      <c r="BD616" s="31"/>
    </row>
    <row r="617" spans="1:56">
      <c r="A617" s="31">
        <v>610</v>
      </c>
      <c r="N617" s="30" t="str">
        <f t="shared" si="34"/>
        <v/>
      </c>
      <c r="O617" s="31" t="str">
        <f>IF(ISNUMBER($N617),DisimulateNexus($I$8:$I$17,J$8:J$17,O$3,O$4),"")</f>
        <v/>
      </c>
      <c r="P617" s="31" t="str">
        <f>IF(ISNUMBER($N617),DisimulateNexus($I$8:$I$17,K$8:K$17,P$3,P$4),"")</f>
        <v/>
      </c>
      <c r="Q617" s="31" t="str">
        <f>IF(ISNUMBER($N617),DisimulateNexus($I$8:$I$17,L$8:L$17,Q$3,Q$4),"")</f>
        <v/>
      </c>
      <c r="BA617" s="31"/>
      <c r="BB617" s="31"/>
      <c r="BC617" s="31"/>
      <c r="BD617" s="31"/>
    </row>
    <row r="618" spans="1:56">
      <c r="A618" s="31">
        <v>611</v>
      </c>
      <c r="N618" s="30" t="str">
        <f t="shared" si="34"/>
        <v/>
      </c>
      <c r="O618" s="31" t="str">
        <f>IF(ISNUMBER($N618),DisimulateNexus($I$8:$I$17,J$8:J$17,O$3,O$4),"")</f>
        <v/>
      </c>
      <c r="P618" s="31" t="str">
        <f>IF(ISNUMBER($N618),DisimulateNexus($I$8:$I$17,K$8:K$17,P$3,P$4),"")</f>
        <v/>
      </c>
      <c r="Q618" s="31" t="str">
        <f>IF(ISNUMBER($N618),DisimulateNexus($I$8:$I$17,L$8:L$17,Q$3,Q$4),"")</f>
        <v/>
      </c>
      <c r="BA618" s="31"/>
      <c r="BB618" s="31"/>
      <c r="BC618" s="31"/>
      <c r="BD618" s="31"/>
    </row>
    <row r="619" spans="1:56">
      <c r="A619" s="31">
        <v>612</v>
      </c>
      <c r="N619" s="30" t="str">
        <f t="shared" si="34"/>
        <v/>
      </c>
      <c r="O619" s="31" t="str">
        <f>IF(ISNUMBER($N619),DisimulateNexus($I$8:$I$17,J$8:J$17,O$3,O$4),"")</f>
        <v/>
      </c>
      <c r="P619" s="31" t="str">
        <f>IF(ISNUMBER($N619),DisimulateNexus($I$8:$I$17,K$8:K$17,P$3,P$4),"")</f>
        <v/>
      </c>
      <c r="Q619" s="31" t="str">
        <f>IF(ISNUMBER($N619),DisimulateNexus($I$8:$I$17,L$8:L$17,Q$3,Q$4),"")</f>
        <v/>
      </c>
      <c r="BA619" s="31"/>
      <c r="BB619" s="31"/>
      <c r="BC619" s="31"/>
      <c r="BD619" s="31"/>
    </row>
    <row r="620" spans="1:56">
      <c r="A620" s="31">
        <v>613</v>
      </c>
      <c r="N620" s="30" t="str">
        <f t="shared" si="34"/>
        <v/>
      </c>
      <c r="O620" s="31" t="str">
        <f>IF(ISNUMBER($N620),DisimulateNexus($I$8:$I$17,J$8:J$17,O$3,O$4),"")</f>
        <v/>
      </c>
      <c r="P620" s="31" t="str">
        <f>IF(ISNUMBER($N620),DisimulateNexus($I$8:$I$17,K$8:K$17,P$3,P$4),"")</f>
        <v/>
      </c>
      <c r="Q620" s="31" t="str">
        <f>IF(ISNUMBER($N620),DisimulateNexus($I$8:$I$17,L$8:L$17,Q$3,Q$4),"")</f>
        <v/>
      </c>
      <c r="BA620" s="31"/>
      <c r="BB620" s="31"/>
      <c r="BC620" s="31"/>
      <c r="BD620" s="31"/>
    </row>
    <row r="621" spans="1:56">
      <c r="A621" s="31">
        <v>614</v>
      </c>
      <c r="N621" s="30" t="str">
        <f t="shared" si="34"/>
        <v/>
      </c>
      <c r="O621" s="31" t="str">
        <f>IF(ISNUMBER($N621),DisimulateNexus($I$8:$I$17,J$8:J$17,O$3,O$4),"")</f>
        <v/>
      </c>
      <c r="P621" s="31" t="str">
        <f>IF(ISNUMBER($N621),DisimulateNexus($I$8:$I$17,K$8:K$17,P$3,P$4),"")</f>
        <v/>
      </c>
      <c r="Q621" s="31" t="str">
        <f>IF(ISNUMBER($N621),DisimulateNexus($I$8:$I$17,L$8:L$17,Q$3,Q$4),"")</f>
        <v/>
      </c>
      <c r="BA621" s="31"/>
      <c r="BB621" s="31"/>
      <c r="BC621" s="31"/>
      <c r="BD621" s="31"/>
    </row>
    <row r="622" spans="1:56">
      <c r="A622" s="31">
        <v>615</v>
      </c>
      <c r="N622" s="30" t="str">
        <f t="shared" si="34"/>
        <v/>
      </c>
      <c r="O622" s="31" t="str">
        <f>IF(ISNUMBER($N622),DisimulateNexus($I$8:$I$17,J$8:J$17,O$3,O$4),"")</f>
        <v/>
      </c>
      <c r="P622" s="31" t="str">
        <f>IF(ISNUMBER($N622),DisimulateNexus($I$8:$I$17,K$8:K$17,P$3,P$4),"")</f>
        <v/>
      </c>
      <c r="Q622" s="31" t="str">
        <f>IF(ISNUMBER($N622),DisimulateNexus($I$8:$I$17,L$8:L$17,Q$3,Q$4),"")</f>
        <v/>
      </c>
      <c r="BA622" s="31"/>
      <c r="BB622" s="31"/>
      <c r="BC622" s="31"/>
      <c r="BD622" s="31"/>
    </row>
    <row r="623" spans="1:56">
      <c r="A623" s="31">
        <v>616</v>
      </c>
      <c r="N623" s="30" t="str">
        <f t="shared" si="34"/>
        <v/>
      </c>
      <c r="O623" s="31" t="str">
        <f>IF(ISNUMBER($N623),DisimulateNexus($I$8:$I$17,J$8:J$17,O$3,O$4),"")</f>
        <v/>
      </c>
      <c r="P623" s="31" t="str">
        <f>IF(ISNUMBER($N623),DisimulateNexus($I$8:$I$17,K$8:K$17,P$3,P$4),"")</f>
        <v/>
      </c>
      <c r="Q623" s="31" t="str">
        <f>IF(ISNUMBER($N623),DisimulateNexus($I$8:$I$17,L$8:L$17,Q$3,Q$4),"")</f>
        <v/>
      </c>
      <c r="BA623" s="31"/>
      <c r="BB623" s="31"/>
      <c r="BC623" s="31"/>
      <c r="BD623" s="31"/>
    </row>
    <row r="624" spans="1:56">
      <c r="A624" s="31">
        <v>617</v>
      </c>
      <c r="N624" s="30" t="str">
        <f t="shared" si="34"/>
        <v/>
      </c>
      <c r="O624" s="31" t="str">
        <f>IF(ISNUMBER($N624),DisimulateNexus($I$8:$I$17,J$8:J$17,O$3,O$4),"")</f>
        <v/>
      </c>
      <c r="P624" s="31" t="str">
        <f>IF(ISNUMBER($N624),DisimulateNexus($I$8:$I$17,K$8:K$17,P$3,P$4),"")</f>
        <v/>
      </c>
      <c r="Q624" s="31" t="str">
        <f>IF(ISNUMBER($N624),DisimulateNexus($I$8:$I$17,L$8:L$17,Q$3,Q$4),"")</f>
        <v/>
      </c>
      <c r="BA624" s="31"/>
      <c r="BB624" s="31"/>
      <c r="BC624" s="31"/>
      <c r="BD624" s="31"/>
    </row>
    <row r="625" spans="1:56">
      <c r="A625" s="31">
        <v>618</v>
      </c>
      <c r="N625" s="30" t="str">
        <f t="shared" si="34"/>
        <v/>
      </c>
      <c r="O625" s="31" t="str">
        <f>IF(ISNUMBER($N625),DisimulateNexus($I$8:$I$17,J$8:J$17,O$3,O$4),"")</f>
        <v/>
      </c>
      <c r="P625" s="31" t="str">
        <f>IF(ISNUMBER($N625),DisimulateNexus($I$8:$I$17,K$8:K$17,P$3,P$4),"")</f>
        <v/>
      </c>
      <c r="Q625" s="31" t="str">
        <f>IF(ISNUMBER($N625),DisimulateNexus($I$8:$I$17,L$8:L$17,Q$3,Q$4),"")</f>
        <v/>
      </c>
      <c r="BA625" s="31"/>
      <c r="BB625" s="31"/>
      <c r="BC625" s="31"/>
      <c r="BD625" s="31"/>
    </row>
    <row r="626" spans="1:56">
      <c r="A626" s="31">
        <v>619</v>
      </c>
      <c r="N626" s="30" t="str">
        <f t="shared" si="34"/>
        <v/>
      </c>
      <c r="O626" s="31" t="str">
        <f>IF(ISNUMBER($N626),DisimulateNexus($I$8:$I$17,J$8:J$17,O$3,O$4),"")</f>
        <v/>
      </c>
      <c r="P626" s="31" t="str">
        <f>IF(ISNUMBER($N626),DisimulateNexus($I$8:$I$17,K$8:K$17,P$3,P$4),"")</f>
        <v/>
      </c>
      <c r="Q626" s="31" t="str">
        <f>IF(ISNUMBER($N626),DisimulateNexus($I$8:$I$17,L$8:L$17,Q$3,Q$4),"")</f>
        <v/>
      </c>
      <c r="BA626" s="31"/>
      <c r="BB626" s="31"/>
      <c r="BC626" s="31"/>
      <c r="BD626" s="31"/>
    </row>
    <row r="627" spans="1:56">
      <c r="A627" s="31">
        <v>620</v>
      </c>
      <c r="N627" s="30" t="str">
        <f t="shared" si="34"/>
        <v/>
      </c>
      <c r="O627" s="31" t="str">
        <f>IF(ISNUMBER($N627),DisimulateNexus($I$8:$I$17,J$8:J$17,O$3,O$4),"")</f>
        <v/>
      </c>
      <c r="P627" s="31" t="str">
        <f>IF(ISNUMBER($N627),DisimulateNexus($I$8:$I$17,K$8:K$17,P$3,P$4),"")</f>
        <v/>
      </c>
      <c r="Q627" s="31" t="str">
        <f>IF(ISNUMBER($N627),DisimulateNexus($I$8:$I$17,L$8:L$17,Q$3,Q$4),"")</f>
        <v/>
      </c>
      <c r="BA627" s="31"/>
      <c r="BB627" s="31"/>
      <c r="BC627" s="31"/>
      <c r="BD627" s="31"/>
    </row>
    <row r="628" spans="1:56">
      <c r="A628" s="31">
        <v>621</v>
      </c>
      <c r="N628" s="30" t="str">
        <f t="shared" si="34"/>
        <v/>
      </c>
      <c r="O628" s="31" t="str">
        <f>IF(ISNUMBER($N628),DisimulateNexus($I$8:$I$17,J$8:J$17,O$3,O$4),"")</f>
        <v/>
      </c>
      <c r="P628" s="31" t="str">
        <f>IF(ISNUMBER($N628),DisimulateNexus($I$8:$I$17,K$8:K$17,P$3,P$4),"")</f>
        <v/>
      </c>
      <c r="Q628" s="31" t="str">
        <f>IF(ISNUMBER($N628),DisimulateNexus($I$8:$I$17,L$8:L$17,Q$3,Q$4),"")</f>
        <v/>
      </c>
      <c r="BA628" s="31"/>
      <c r="BB628" s="31"/>
      <c r="BC628" s="31"/>
      <c r="BD628" s="31"/>
    </row>
    <row r="629" spans="1:56">
      <c r="A629" s="31">
        <v>622</v>
      </c>
      <c r="N629" s="30" t="str">
        <f t="shared" si="34"/>
        <v/>
      </c>
      <c r="O629" s="31" t="str">
        <f>IF(ISNUMBER($N629),DisimulateNexus($I$8:$I$17,J$8:J$17,O$3,O$4),"")</f>
        <v/>
      </c>
      <c r="P629" s="31" t="str">
        <f>IF(ISNUMBER($N629),DisimulateNexus($I$8:$I$17,K$8:K$17,P$3,P$4),"")</f>
        <v/>
      </c>
      <c r="Q629" s="31" t="str">
        <f>IF(ISNUMBER($N629),DisimulateNexus($I$8:$I$17,L$8:L$17,Q$3,Q$4),"")</f>
        <v/>
      </c>
      <c r="BA629" s="31"/>
      <c r="BB629" s="31"/>
      <c r="BC629" s="31"/>
      <c r="BD629" s="31"/>
    </row>
    <row r="630" spans="1:56">
      <c r="A630" s="31">
        <v>623</v>
      </c>
      <c r="N630" s="30" t="str">
        <f t="shared" si="34"/>
        <v/>
      </c>
      <c r="O630" s="31" t="str">
        <f>IF(ISNUMBER($N630),DisimulateNexus($I$8:$I$17,J$8:J$17,O$3,O$4),"")</f>
        <v/>
      </c>
      <c r="P630" s="31" t="str">
        <f>IF(ISNUMBER($N630),DisimulateNexus($I$8:$I$17,K$8:K$17,P$3,P$4),"")</f>
        <v/>
      </c>
      <c r="Q630" s="31" t="str">
        <f>IF(ISNUMBER($N630),DisimulateNexus($I$8:$I$17,L$8:L$17,Q$3,Q$4),"")</f>
        <v/>
      </c>
      <c r="BA630" s="31"/>
      <c r="BB630" s="31"/>
      <c r="BC630" s="31"/>
      <c r="BD630" s="31"/>
    </row>
    <row r="631" spans="1:56">
      <c r="A631" s="31">
        <v>624</v>
      </c>
      <c r="N631" s="30" t="str">
        <f t="shared" si="34"/>
        <v/>
      </c>
      <c r="O631" s="31" t="str">
        <f>IF(ISNUMBER($N631),DisimulateNexus($I$8:$I$17,J$8:J$17,O$3,O$4),"")</f>
        <v/>
      </c>
      <c r="P631" s="31" t="str">
        <f>IF(ISNUMBER($N631),DisimulateNexus($I$8:$I$17,K$8:K$17,P$3,P$4),"")</f>
        <v/>
      </c>
      <c r="Q631" s="31" t="str">
        <f>IF(ISNUMBER($N631),DisimulateNexus($I$8:$I$17,L$8:L$17,Q$3,Q$4),"")</f>
        <v/>
      </c>
      <c r="BA631" s="31"/>
      <c r="BB631" s="31"/>
      <c r="BC631" s="31"/>
      <c r="BD631" s="31"/>
    </row>
    <row r="632" spans="1:56">
      <c r="A632" s="31">
        <v>625</v>
      </c>
      <c r="N632" s="30" t="str">
        <f t="shared" si="34"/>
        <v/>
      </c>
      <c r="O632" s="31" t="str">
        <f>IF(ISNUMBER($N632),DisimulateNexus($I$8:$I$17,J$8:J$17,O$3,O$4),"")</f>
        <v/>
      </c>
      <c r="P632" s="31" t="str">
        <f>IF(ISNUMBER($N632),DisimulateNexus($I$8:$I$17,K$8:K$17,P$3,P$4),"")</f>
        <v/>
      </c>
      <c r="Q632" s="31" t="str">
        <f>IF(ISNUMBER($N632),DisimulateNexus($I$8:$I$17,L$8:L$17,Q$3,Q$4),"")</f>
        <v/>
      </c>
      <c r="BA632" s="31"/>
      <c r="BB632" s="31"/>
      <c r="BC632" s="31"/>
      <c r="BD632" s="31"/>
    </row>
    <row r="633" spans="1:56">
      <c r="A633" s="31">
        <v>626</v>
      </c>
      <c r="N633" s="30" t="str">
        <f t="shared" si="34"/>
        <v/>
      </c>
      <c r="O633" s="31" t="str">
        <f>IF(ISNUMBER($N633),DisimulateNexus($I$8:$I$17,J$8:J$17,O$3,O$4),"")</f>
        <v/>
      </c>
      <c r="P633" s="31" t="str">
        <f>IF(ISNUMBER($N633),DisimulateNexus($I$8:$I$17,K$8:K$17,P$3,P$4),"")</f>
        <v/>
      </c>
      <c r="Q633" s="31" t="str">
        <f>IF(ISNUMBER($N633),DisimulateNexus($I$8:$I$17,L$8:L$17,Q$3,Q$4),"")</f>
        <v/>
      </c>
      <c r="BA633" s="31"/>
      <c r="BB633" s="31"/>
      <c r="BC633" s="31"/>
      <c r="BD633" s="31"/>
    </row>
    <row r="634" spans="1:56">
      <c r="A634" s="31">
        <v>627</v>
      </c>
      <c r="N634" s="30" t="str">
        <f t="shared" si="34"/>
        <v/>
      </c>
      <c r="O634" s="31" t="str">
        <f>IF(ISNUMBER($N634),DisimulateNexus($I$8:$I$17,J$8:J$17,O$3,O$4),"")</f>
        <v/>
      </c>
      <c r="P634" s="31" t="str">
        <f>IF(ISNUMBER($N634),DisimulateNexus($I$8:$I$17,K$8:K$17,P$3,P$4),"")</f>
        <v/>
      </c>
      <c r="Q634" s="31" t="str">
        <f>IF(ISNUMBER($N634),DisimulateNexus($I$8:$I$17,L$8:L$17,Q$3,Q$4),"")</f>
        <v/>
      </c>
      <c r="BA634" s="31"/>
      <c r="BB634" s="31"/>
      <c r="BC634" s="31"/>
      <c r="BD634" s="31"/>
    </row>
    <row r="635" spans="1:56">
      <c r="A635" s="31">
        <v>628</v>
      </c>
      <c r="N635" s="30" t="str">
        <f t="shared" si="34"/>
        <v/>
      </c>
      <c r="O635" s="31" t="str">
        <f>IF(ISNUMBER($N635),DisimulateNexus($I$8:$I$17,J$8:J$17,O$3,O$4),"")</f>
        <v/>
      </c>
      <c r="P635" s="31" t="str">
        <f>IF(ISNUMBER($N635),DisimulateNexus($I$8:$I$17,K$8:K$17,P$3,P$4),"")</f>
        <v/>
      </c>
      <c r="Q635" s="31" t="str">
        <f>IF(ISNUMBER($N635),DisimulateNexus($I$8:$I$17,L$8:L$17,Q$3,Q$4),"")</f>
        <v/>
      </c>
      <c r="BA635" s="31"/>
      <c r="BB635" s="31"/>
      <c r="BC635" s="31"/>
      <c r="BD635" s="31"/>
    </row>
    <row r="636" spans="1:56">
      <c r="A636" s="31">
        <v>629</v>
      </c>
      <c r="N636" s="30" t="str">
        <f t="shared" si="34"/>
        <v/>
      </c>
      <c r="O636" s="31" t="str">
        <f>IF(ISNUMBER($N636),DisimulateNexus($I$8:$I$17,J$8:J$17,O$3,O$4),"")</f>
        <v/>
      </c>
      <c r="P636" s="31" t="str">
        <f>IF(ISNUMBER($N636),DisimulateNexus($I$8:$I$17,K$8:K$17,P$3,P$4),"")</f>
        <v/>
      </c>
      <c r="Q636" s="31" t="str">
        <f>IF(ISNUMBER($N636),DisimulateNexus($I$8:$I$17,L$8:L$17,Q$3,Q$4),"")</f>
        <v/>
      </c>
      <c r="BA636" s="31"/>
      <c r="BB636" s="31"/>
      <c r="BC636" s="31"/>
      <c r="BD636" s="31"/>
    </row>
    <row r="637" spans="1:56">
      <c r="A637" s="31">
        <v>630</v>
      </c>
      <c r="N637" s="30" t="str">
        <f t="shared" si="34"/>
        <v/>
      </c>
      <c r="O637" s="31" t="str">
        <f>IF(ISNUMBER($N637),DisimulateNexus($I$8:$I$17,J$8:J$17,O$3,O$4),"")</f>
        <v/>
      </c>
      <c r="P637" s="31" t="str">
        <f>IF(ISNUMBER($N637),DisimulateNexus($I$8:$I$17,K$8:K$17,P$3,P$4),"")</f>
        <v/>
      </c>
      <c r="Q637" s="31" t="str">
        <f>IF(ISNUMBER($N637),DisimulateNexus($I$8:$I$17,L$8:L$17,Q$3,Q$4),"")</f>
        <v/>
      </c>
      <c r="BA637" s="31"/>
      <c r="BB637" s="31"/>
      <c r="BC637" s="31"/>
      <c r="BD637" s="31"/>
    </row>
    <row r="638" spans="1:56">
      <c r="A638" s="31">
        <v>631</v>
      </c>
      <c r="N638" s="30" t="str">
        <f t="shared" si="34"/>
        <v/>
      </c>
      <c r="O638" s="31" t="str">
        <f>IF(ISNUMBER($N638),DisimulateNexus($I$8:$I$17,J$8:J$17,O$3,O$4),"")</f>
        <v/>
      </c>
      <c r="P638" s="31" t="str">
        <f>IF(ISNUMBER($N638),DisimulateNexus($I$8:$I$17,K$8:K$17,P$3,P$4),"")</f>
        <v/>
      </c>
      <c r="Q638" s="31" t="str">
        <f>IF(ISNUMBER($N638),DisimulateNexus($I$8:$I$17,L$8:L$17,Q$3,Q$4),"")</f>
        <v/>
      </c>
      <c r="BA638" s="31"/>
      <c r="BB638" s="31"/>
      <c r="BC638" s="31"/>
      <c r="BD638" s="31"/>
    </row>
    <row r="639" spans="1:56">
      <c r="A639" s="31">
        <v>632</v>
      </c>
      <c r="N639" s="30" t="str">
        <f t="shared" si="34"/>
        <v/>
      </c>
      <c r="O639" s="31" t="str">
        <f>IF(ISNUMBER($N639),DisimulateNexus($I$8:$I$17,J$8:J$17,O$3,O$4),"")</f>
        <v/>
      </c>
      <c r="P639" s="31" t="str">
        <f>IF(ISNUMBER($N639),DisimulateNexus($I$8:$I$17,K$8:K$17,P$3,P$4),"")</f>
        <v/>
      </c>
      <c r="Q639" s="31" t="str">
        <f>IF(ISNUMBER($N639),DisimulateNexus($I$8:$I$17,L$8:L$17,Q$3,Q$4),"")</f>
        <v/>
      </c>
      <c r="BA639" s="31"/>
      <c r="BB639" s="31"/>
      <c r="BC639" s="31"/>
      <c r="BD639" s="31"/>
    </row>
    <row r="640" spans="1:56">
      <c r="A640" s="31">
        <v>633</v>
      </c>
      <c r="N640" s="30" t="str">
        <f t="shared" si="34"/>
        <v/>
      </c>
      <c r="O640" s="31" t="str">
        <f>IF(ISNUMBER($N640),DisimulateNexus($I$8:$I$17,J$8:J$17,O$3,O$4),"")</f>
        <v/>
      </c>
      <c r="P640" s="31" t="str">
        <f>IF(ISNUMBER($N640),DisimulateNexus($I$8:$I$17,K$8:K$17,P$3,P$4),"")</f>
        <v/>
      </c>
      <c r="Q640" s="31" t="str">
        <f>IF(ISNUMBER($N640),DisimulateNexus($I$8:$I$17,L$8:L$17,Q$3,Q$4),"")</f>
        <v/>
      </c>
      <c r="BA640" s="31"/>
      <c r="BB640" s="31"/>
      <c r="BC640" s="31"/>
      <c r="BD640" s="31"/>
    </row>
    <row r="641" spans="1:56">
      <c r="A641" s="31">
        <v>634</v>
      </c>
      <c r="N641" s="30" t="str">
        <f t="shared" si="34"/>
        <v/>
      </c>
      <c r="O641" s="31" t="str">
        <f>IF(ISNUMBER($N641),DisimulateNexus($I$8:$I$17,J$8:J$17,O$3,O$4),"")</f>
        <v/>
      </c>
      <c r="P641" s="31" t="str">
        <f>IF(ISNUMBER($N641),DisimulateNexus($I$8:$I$17,K$8:K$17,P$3,P$4),"")</f>
        <v/>
      </c>
      <c r="Q641" s="31" t="str">
        <f>IF(ISNUMBER($N641),DisimulateNexus($I$8:$I$17,L$8:L$17,Q$3,Q$4),"")</f>
        <v/>
      </c>
      <c r="BA641" s="31"/>
      <c r="BB641" s="31"/>
      <c r="BC641" s="31"/>
      <c r="BD641" s="31"/>
    </row>
    <row r="642" spans="1:56">
      <c r="A642" s="31">
        <v>635</v>
      </c>
      <c r="N642" s="30" t="str">
        <f t="shared" si="34"/>
        <v/>
      </c>
      <c r="O642" s="31" t="str">
        <f>IF(ISNUMBER($N642),DisimulateNexus($I$8:$I$17,J$8:J$17,O$3,O$4),"")</f>
        <v/>
      </c>
      <c r="P642" s="31" t="str">
        <f>IF(ISNUMBER($N642),DisimulateNexus($I$8:$I$17,K$8:K$17,P$3,P$4),"")</f>
        <v/>
      </c>
      <c r="Q642" s="31" t="str">
        <f>IF(ISNUMBER($N642),DisimulateNexus($I$8:$I$17,L$8:L$17,Q$3,Q$4),"")</f>
        <v/>
      </c>
      <c r="BA642" s="31"/>
      <c r="BB642" s="31"/>
      <c r="BC642" s="31"/>
      <c r="BD642" s="31"/>
    </row>
    <row r="643" spans="1:56">
      <c r="A643" s="31">
        <v>636</v>
      </c>
      <c r="N643" s="30" t="str">
        <f t="shared" si="34"/>
        <v/>
      </c>
      <c r="O643" s="31" t="str">
        <f>IF(ISNUMBER($N643),DisimulateNexus($I$8:$I$17,J$8:J$17,O$3,O$4),"")</f>
        <v/>
      </c>
      <c r="P643" s="31" t="str">
        <f>IF(ISNUMBER($N643),DisimulateNexus($I$8:$I$17,K$8:K$17,P$3,P$4),"")</f>
        <v/>
      </c>
      <c r="Q643" s="31" t="str">
        <f>IF(ISNUMBER($N643),DisimulateNexus($I$8:$I$17,L$8:L$17,Q$3,Q$4),"")</f>
        <v/>
      </c>
      <c r="BA643" s="31"/>
      <c r="BB643" s="31"/>
      <c r="BC643" s="31"/>
      <c r="BD643" s="31"/>
    </row>
    <row r="644" spans="1:56">
      <c r="A644" s="31">
        <v>637</v>
      </c>
      <c r="N644" s="30" t="str">
        <f t="shared" si="34"/>
        <v/>
      </c>
      <c r="O644" s="31" t="str">
        <f>IF(ISNUMBER($N644),DisimulateNexus($I$8:$I$17,J$8:J$17,O$3,O$4),"")</f>
        <v/>
      </c>
      <c r="P644" s="31" t="str">
        <f>IF(ISNUMBER($N644),DisimulateNexus($I$8:$I$17,K$8:K$17,P$3,P$4),"")</f>
        <v/>
      </c>
      <c r="Q644" s="31" t="str">
        <f>IF(ISNUMBER($N644),DisimulateNexus($I$8:$I$17,L$8:L$17,Q$3,Q$4),"")</f>
        <v/>
      </c>
      <c r="BA644" s="31"/>
      <c r="BB644" s="31"/>
      <c r="BC644" s="31"/>
      <c r="BD644" s="31"/>
    </row>
    <row r="645" spans="1:56">
      <c r="A645" s="31">
        <v>638</v>
      </c>
      <c r="N645" s="30" t="str">
        <f t="shared" si="34"/>
        <v/>
      </c>
      <c r="O645" s="31" t="str">
        <f>IF(ISNUMBER($N645),DisimulateNexus($I$8:$I$17,J$8:J$17,O$3,O$4),"")</f>
        <v/>
      </c>
      <c r="P645" s="31" t="str">
        <f>IF(ISNUMBER($N645),DisimulateNexus($I$8:$I$17,K$8:K$17,P$3,P$4),"")</f>
        <v/>
      </c>
      <c r="Q645" s="31" t="str">
        <f>IF(ISNUMBER($N645),DisimulateNexus($I$8:$I$17,L$8:L$17,Q$3,Q$4),"")</f>
        <v/>
      </c>
      <c r="BA645" s="31"/>
      <c r="BB645" s="31"/>
      <c r="BC645" s="31"/>
      <c r="BD645" s="31"/>
    </row>
    <row r="646" spans="1:56">
      <c r="A646" s="31">
        <v>639</v>
      </c>
      <c r="N646" s="30" t="str">
        <f t="shared" si="34"/>
        <v/>
      </c>
      <c r="O646" s="31" t="str">
        <f>IF(ISNUMBER($N646),DisimulateNexus($I$8:$I$17,J$8:J$17,O$3,O$4),"")</f>
        <v/>
      </c>
      <c r="P646" s="31" t="str">
        <f>IF(ISNUMBER($N646),DisimulateNexus($I$8:$I$17,K$8:K$17,P$3,P$4),"")</f>
        <v/>
      </c>
      <c r="Q646" s="31" t="str">
        <f>IF(ISNUMBER($N646),DisimulateNexus($I$8:$I$17,L$8:L$17,Q$3,Q$4),"")</f>
        <v/>
      </c>
      <c r="BA646" s="31"/>
      <c r="BB646" s="31"/>
      <c r="BC646" s="31"/>
      <c r="BD646" s="31"/>
    </row>
    <row r="647" spans="1:56">
      <c r="A647" s="31">
        <v>640</v>
      </c>
      <c r="N647" s="30" t="str">
        <f t="shared" si="34"/>
        <v/>
      </c>
      <c r="O647" s="31" t="str">
        <f>IF(ISNUMBER($N647),DisimulateNexus($I$8:$I$17,J$8:J$17,O$3,O$4),"")</f>
        <v/>
      </c>
      <c r="P647" s="31" t="str">
        <f>IF(ISNUMBER($N647),DisimulateNexus($I$8:$I$17,K$8:K$17,P$3,P$4),"")</f>
        <v/>
      </c>
      <c r="Q647" s="31" t="str">
        <f>IF(ISNUMBER($N647),DisimulateNexus($I$8:$I$17,L$8:L$17,Q$3,Q$4),"")</f>
        <v/>
      </c>
      <c r="BA647" s="31"/>
      <c r="BB647" s="31"/>
      <c r="BC647" s="31"/>
      <c r="BD647" s="31"/>
    </row>
    <row r="648" spans="1:56">
      <c r="A648" s="31">
        <v>641</v>
      </c>
      <c r="N648" s="30" t="str">
        <f t="shared" si="34"/>
        <v/>
      </c>
      <c r="O648" s="31" t="str">
        <f>IF(ISNUMBER($N648),DisimulateNexus($I$8:$I$17,J$8:J$17,O$3,O$4),"")</f>
        <v/>
      </c>
      <c r="P648" s="31" t="str">
        <f>IF(ISNUMBER($N648),DisimulateNexus($I$8:$I$17,K$8:K$17,P$3,P$4),"")</f>
        <v/>
      </c>
      <c r="Q648" s="31" t="str">
        <f>IF(ISNUMBER($N648),DisimulateNexus($I$8:$I$17,L$8:L$17,Q$3,Q$4),"")</f>
        <v/>
      </c>
      <c r="BA648" s="31"/>
      <c r="BB648" s="31"/>
      <c r="BC648" s="31"/>
      <c r="BD648" s="31"/>
    </row>
    <row r="649" spans="1:56">
      <c r="A649" s="31">
        <v>642</v>
      </c>
      <c r="N649" s="30" t="str">
        <f t="shared" ref="N649:N712" si="35">IF(ISNUMBER(N648),IF(N648+1&lt;=N$6,N648+1,""),"")</f>
        <v/>
      </c>
      <c r="O649" s="31" t="str">
        <f>IF(ISNUMBER($N649),DisimulateNexus($I$8:$I$17,J$8:J$17,O$3,O$4),"")</f>
        <v/>
      </c>
      <c r="P649" s="31" t="str">
        <f>IF(ISNUMBER($N649),DisimulateNexus($I$8:$I$17,K$8:K$17,P$3,P$4),"")</f>
        <v/>
      </c>
      <c r="Q649" s="31" t="str">
        <f>IF(ISNUMBER($N649),DisimulateNexus($I$8:$I$17,L$8:L$17,Q$3,Q$4),"")</f>
        <v/>
      </c>
      <c r="BA649" s="31"/>
      <c r="BB649" s="31"/>
      <c r="BC649" s="31"/>
      <c r="BD649" s="31"/>
    </row>
    <row r="650" spans="1:56">
      <c r="A650" s="31">
        <v>643</v>
      </c>
      <c r="N650" s="30" t="str">
        <f t="shared" si="35"/>
        <v/>
      </c>
      <c r="O650" s="31" t="str">
        <f>IF(ISNUMBER($N650),DisimulateNexus($I$8:$I$17,J$8:J$17,O$3,O$4),"")</f>
        <v/>
      </c>
      <c r="P650" s="31" t="str">
        <f>IF(ISNUMBER($N650),DisimulateNexus($I$8:$I$17,K$8:K$17,P$3,P$4),"")</f>
        <v/>
      </c>
      <c r="Q650" s="31" t="str">
        <f>IF(ISNUMBER($N650),DisimulateNexus($I$8:$I$17,L$8:L$17,Q$3,Q$4),"")</f>
        <v/>
      </c>
      <c r="BA650" s="31"/>
      <c r="BB650" s="31"/>
      <c r="BC650" s="31"/>
      <c r="BD650" s="31"/>
    </row>
    <row r="651" spans="1:56">
      <c r="A651" s="31">
        <v>644</v>
      </c>
      <c r="N651" s="30" t="str">
        <f t="shared" si="35"/>
        <v/>
      </c>
      <c r="O651" s="31" t="str">
        <f>IF(ISNUMBER($N651),DisimulateNexus($I$8:$I$17,J$8:J$17,O$3,O$4),"")</f>
        <v/>
      </c>
      <c r="P651" s="31" t="str">
        <f>IF(ISNUMBER($N651),DisimulateNexus($I$8:$I$17,K$8:K$17,P$3,P$4),"")</f>
        <v/>
      </c>
      <c r="Q651" s="31" t="str">
        <f>IF(ISNUMBER($N651),DisimulateNexus($I$8:$I$17,L$8:L$17,Q$3,Q$4),"")</f>
        <v/>
      </c>
      <c r="BA651" s="31"/>
      <c r="BB651" s="31"/>
      <c r="BC651" s="31"/>
      <c r="BD651" s="31"/>
    </row>
    <row r="652" spans="1:56">
      <c r="A652" s="31">
        <v>645</v>
      </c>
      <c r="N652" s="30" t="str">
        <f t="shared" si="35"/>
        <v/>
      </c>
      <c r="O652" s="31" t="str">
        <f>IF(ISNUMBER($N652),DisimulateNexus($I$8:$I$17,J$8:J$17,O$3,O$4),"")</f>
        <v/>
      </c>
      <c r="P652" s="31" t="str">
        <f>IF(ISNUMBER($N652),DisimulateNexus($I$8:$I$17,K$8:K$17,P$3,P$4),"")</f>
        <v/>
      </c>
      <c r="Q652" s="31" t="str">
        <f>IF(ISNUMBER($N652),DisimulateNexus($I$8:$I$17,L$8:L$17,Q$3,Q$4),"")</f>
        <v/>
      </c>
      <c r="BA652" s="31"/>
      <c r="BB652" s="31"/>
      <c r="BC652" s="31"/>
      <c r="BD652" s="31"/>
    </row>
    <row r="653" spans="1:56">
      <c r="A653" s="31">
        <v>646</v>
      </c>
      <c r="N653" s="30" t="str">
        <f t="shared" si="35"/>
        <v/>
      </c>
      <c r="O653" s="31" t="str">
        <f>IF(ISNUMBER($N653),DisimulateNexus($I$8:$I$17,J$8:J$17,O$3,O$4),"")</f>
        <v/>
      </c>
      <c r="P653" s="31" t="str">
        <f>IF(ISNUMBER($N653),DisimulateNexus($I$8:$I$17,K$8:K$17,P$3,P$4),"")</f>
        <v/>
      </c>
      <c r="Q653" s="31" t="str">
        <f>IF(ISNUMBER($N653),DisimulateNexus($I$8:$I$17,L$8:L$17,Q$3,Q$4),"")</f>
        <v/>
      </c>
      <c r="BA653" s="31"/>
      <c r="BB653" s="31"/>
      <c r="BC653" s="31"/>
      <c r="BD653" s="31"/>
    </row>
    <row r="654" spans="1:56">
      <c r="A654" s="31">
        <v>647</v>
      </c>
      <c r="N654" s="30" t="str">
        <f t="shared" si="35"/>
        <v/>
      </c>
      <c r="O654" s="31" t="str">
        <f>IF(ISNUMBER($N654),DisimulateNexus($I$8:$I$17,J$8:J$17,O$3,O$4),"")</f>
        <v/>
      </c>
      <c r="P654" s="31" t="str">
        <f>IF(ISNUMBER($N654),DisimulateNexus($I$8:$I$17,K$8:K$17,P$3,P$4),"")</f>
        <v/>
      </c>
      <c r="Q654" s="31" t="str">
        <f>IF(ISNUMBER($N654),DisimulateNexus($I$8:$I$17,L$8:L$17,Q$3,Q$4),"")</f>
        <v/>
      </c>
      <c r="BA654" s="31"/>
      <c r="BB654" s="31"/>
      <c r="BC654" s="31"/>
      <c r="BD654" s="31"/>
    </row>
    <row r="655" spans="1:56">
      <c r="A655" s="31">
        <v>648</v>
      </c>
      <c r="N655" s="30" t="str">
        <f t="shared" si="35"/>
        <v/>
      </c>
      <c r="O655" s="31" t="str">
        <f>IF(ISNUMBER($N655),DisimulateNexus($I$8:$I$17,J$8:J$17,O$3,O$4),"")</f>
        <v/>
      </c>
      <c r="P655" s="31" t="str">
        <f>IF(ISNUMBER($N655),DisimulateNexus($I$8:$I$17,K$8:K$17,P$3,P$4),"")</f>
        <v/>
      </c>
      <c r="Q655" s="31" t="str">
        <f>IF(ISNUMBER($N655),DisimulateNexus($I$8:$I$17,L$8:L$17,Q$3,Q$4),"")</f>
        <v/>
      </c>
      <c r="BA655" s="31"/>
      <c r="BB655" s="31"/>
      <c r="BC655" s="31"/>
      <c r="BD655" s="31"/>
    </row>
    <row r="656" spans="1:56">
      <c r="A656" s="31">
        <v>649</v>
      </c>
      <c r="N656" s="30" t="str">
        <f t="shared" si="35"/>
        <v/>
      </c>
      <c r="O656" s="31" t="str">
        <f>IF(ISNUMBER($N656),DisimulateNexus($I$8:$I$17,J$8:J$17,O$3,O$4),"")</f>
        <v/>
      </c>
      <c r="P656" s="31" t="str">
        <f>IF(ISNUMBER($N656),DisimulateNexus($I$8:$I$17,K$8:K$17,P$3,P$4),"")</f>
        <v/>
      </c>
      <c r="Q656" s="31" t="str">
        <f>IF(ISNUMBER($N656),DisimulateNexus($I$8:$I$17,L$8:L$17,Q$3,Q$4),"")</f>
        <v/>
      </c>
      <c r="BA656" s="31"/>
      <c r="BB656" s="31"/>
      <c r="BC656" s="31"/>
      <c r="BD656" s="31"/>
    </row>
    <row r="657" spans="1:56">
      <c r="A657" s="31">
        <v>650</v>
      </c>
      <c r="N657" s="30" t="str">
        <f t="shared" si="35"/>
        <v/>
      </c>
      <c r="O657" s="31" t="str">
        <f>IF(ISNUMBER($N657),DisimulateNexus($I$8:$I$17,J$8:J$17,O$3,O$4),"")</f>
        <v/>
      </c>
      <c r="P657" s="31" t="str">
        <f>IF(ISNUMBER($N657),DisimulateNexus($I$8:$I$17,K$8:K$17,P$3,P$4),"")</f>
        <v/>
      </c>
      <c r="Q657" s="31" t="str">
        <f>IF(ISNUMBER($N657),DisimulateNexus($I$8:$I$17,L$8:L$17,Q$3,Q$4),"")</f>
        <v/>
      </c>
      <c r="BA657" s="31"/>
      <c r="BB657" s="31"/>
      <c r="BC657" s="31"/>
      <c r="BD657" s="31"/>
    </row>
    <row r="658" spans="1:56">
      <c r="A658" s="31">
        <v>651</v>
      </c>
      <c r="N658" s="30" t="str">
        <f t="shared" si="35"/>
        <v/>
      </c>
      <c r="O658" s="31" t="str">
        <f>IF(ISNUMBER($N658),DisimulateNexus($I$8:$I$17,J$8:J$17,O$3,O$4),"")</f>
        <v/>
      </c>
      <c r="P658" s="31" t="str">
        <f>IF(ISNUMBER($N658),DisimulateNexus($I$8:$I$17,K$8:K$17,P$3,P$4),"")</f>
        <v/>
      </c>
      <c r="Q658" s="31" t="str">
        <f>IF(ISNUMBER($N658),DisimulateNexus($I$8:$I$17,L$8:L$17,Q$3,Q$4),"")</f>
        <v/>
      </c>
      <c r="BA658" s="31"/>
      <c r="BB658" s="31"/>
      <c r="BC658" s="31"/>
      <c r="BD658" s="31"/>
    </row>
    <row r="659" spans="1:56">
      <c r="A659" s="31">
        <v>652</v>
      </c>
      <c r="N659" s="30" t="str">
        <f t="shared" si="35"/>
        <v/>
      </c>
      <c r="O659" s="31" t="str">
        <f>IF(ISNUMBER($N659),DisimulateNexus($I$8:$I$17,J$8:J$17,O$3,O$4),"")</f>
        <v/>
      </c>
      <c r="P659" s="31" t="str">
        <f>IF(ISNUMBER($N659),DisimulateNexus($I$8:$I$17,K$8:K$17,P$3,P$4),"")</f>
        <v/>
      </c>
      <c r="Q659" s="31" t="str">
        <f>IF(ISNUMBER($N659),DisimulateNexus($I$8:$I$17,L$8:L$17,Q$3,Q$4),"")</f>
        <v/>
      </c>
      <c r="BA659" s="31"/>
      <c r="BB659" s="31"/>
      <c r="BC659" s="31"/>
      <c r="BD659" s="31"/>
    </row>
    <row r="660" spans="1:56">
      <c r="A660" s="31">
        <v>653</v>
      </c>
      <c r="N660" s="30" t="str">
        <f t="shared" si="35"/>
        <v/>
      </c>
      <c r="O660" s="31" t="str">
        <f>IF(ISNUMBER($N660),DisimulateNexus($I$8:$I$17,J$8:J$17,O$3,O$4),"")</f>
        <v/>
      </c>
      <c r="P660" s="31" t="str">
        <f>IF(ISNUMBER($N660),DisimulateNexus($I$8:$I$17,K$8:K$17,P$3,P$4),"")</f>
        <v/>
      </c>
      <c r="Q660" s="31" t="str">
        <f>IF(ISNUMBER($N660),DisimulateNexus($I$8:$I$17,L$8:L$17,Q$3,Q$4),"")</f>
        <v/>
      </c>
      <c r="BA660" s="31"/>
      <c r="BB660" s="31"/>
      <c r="BC660" s="31"/>
      <c r="BD660" s="31"/>
    </row>
    <row r="661" spans="1:56">
      <c r="A661" s="31">
        <v>654</v>
      </c>
      <c r="N661" s="30" t="str">
        <f t="shared" si="35"/>
        <v/>
      </c>
      <c r="O661" s="31" t="str">
        <f>IF(ISNUMBER($N661),DisimulateNexus($I$8:$I$17,J$8:J$17,O$3,O$4),"")</f>
        <v/>
      </c>
      <c r="P661" s="31" t="str">
        <f>IF(ISNUMBER($N661),DisimulateNexus($I$8:$I$17,K$8:K$17,P$3,P$4),"")</f>
        <v/>
      </c>
      <c r="Q661" s="31" t="str">
        <f>IF(ISNUMBER($N661),DisimulateNexus($I$8:$I$17,L$8:L$17,Q$3,Q$4),"")</f>
        <v/>
      </c>
      <c r="BA661" s="31"/>
      <c r="BB661" s="31"/>
      <c r="BC661" s="31"/>
      <c r="BD661" s="31"/>
    </row>
    <row r="662" spans="1:56">
      <c r="A662" s="31">
        <v>655</v>
      </c>
      <c r="N662" s="30" t="str">
        <f t="shared" si="35"/>
        <v/>
      </c>
      <c r="O662" s="31" t="str">
        <f>IF(ISNUMBER($N662),DisimulateNexus($I$8:$I$17,J$8:J$17,O$3,O$4),"")</f>
        <v/>
      </c>
      <c r="P662" s="31" t="str">
        <f>IF(ISNUMBER($N662),DisimulateNexus($I$8:$I$17,K$8:K$17,P$3,P$4),"")</f>
        <v/>
      </c>
      <c r="Q662" s="31" t="str">
        <f>IF(ISNUMBER($N662),DisimulateNexus($I$8:$I$17,L$8:L$17,Q$3,Q$4),"")</f>
        <v/>
      </c>
      <c r="BA662" s="31"/>
      <c r="BB662" s="31"/>
      <c r="BC662" s="31"/>
      <c r="BD662" s="31"/>
    </row>
    <row r="663" spans="1:56">
      <c r="A663" s="31">
        <v>656</v>
      </c>
      <c r="N663" s="30" t="str">
        <f t="shared" si="35"/>
        <v/>
      </c>
      <c r="O663" s="31" t="str">
        <f>IF(ISNUMBER($N663),DisimulateNexus($I$8:$I$17,J$8:J$17,O$3,O$4),"")</f>
        <v/>
      </c>
      <c r="P663" s="31" t="str">
        <f>IF(ISNUMBER($N663),DisimulateNexus($I$8:$I$17,K$8:K$17,P$3,P$4),"")</f>
        <v/>
      </c>
      <c r="Q663" s="31" t="str">
        <f>IF(ISNUMBER($N663),DisimulateNexus($I$8:$I$17,L$8:L$17,Q$3,Q$4),"")</f>
        <v/>
      </c>
      <c r="BA663" s="31"/>
      <c r="BB663" s="31"/>
      <c r="BC663" s="31"/>
      <c r="BD663" s="31"/>
    </row>
    <row r="664" spans="1:56">
      <c r="A664" s="31">
        <v>657</v>
      </c>
      <c r="N664" s="30" t="str">
        <f t="shared" si="35"/>
        <v/>
      </c>
      <c r="O664" s="31" t="str">
        <f>IF(ISNUMBER($N664),DisimulateNexus($I$8:$I$17,J$8:J$17,O$3,O$4),"")</f>
        <v/>
      </c>
      <c r="P664" s="31" t="str">
        <f>IF(ISNUMBER($N664),DisimulateNexus($I$8:$I$17,K$8:K$17,P$3,P$4),"")</f>
        <v/>
      </c>
      <c r="Q664" s="31" t="str">
        <f>IF(ISNUMBER($N664),DisimulateNexus($I$8:$I$17,L$8:L$17,Q$3,Q$4),"")</f>
        <v/>
      </c>
      <c r="BA664" s="31"/>
      <c r="BB664" s="31"/>
      <c r="BC664" s="31"/>
      <c r="BD664" s="31"/>
    </row>
    <row r="665" spans="1:56">
      <c r="A665" s="31">
        <v>658</v>
      </c>
      <c r="N665" s="30" t="str">
        <f t="shared" si="35"/>
        <v/>
      </c>
      <c r="O665" s="31" t="str">
        <f>IF(ISNUMBER($N665),DisimulateNexus($I$8:$I$17,J$8:J$17,O$3,O$4),"")</f>
        <v/>
      </c>
      <c r="P665" s="31" t="str">
        <f>IF(ISNUMBER($N665),DisimulateNexus($I$8:$I$17,K$8:K$17,P$3,P$4),"")</f>
        <v/>
      </c>
      <c r="Q665" s="31" t="str">
        <f>IF(ISNUMBER($N665),DisimulateNexus($I$8:$I$17,L$8:L$17,Q$3,Q$4),"")</f>
        <v/>
      </c>
      <c r="BA665" s="31"/>
      <c r="BB665" s="31"/>
      <c r="BC665" s="31"/>
      <c r="BD665" s="31"/>
    </row>
    <row r="666" spans="1:56">
      <c r="A666" s="31">
        <v>659</v>
      </c>
      <c r="N666" s="30" t="str">
        <f t="shared" si="35"/>
        <v/>
      </c>
      <c r="O666" s="31" t="str">
        <f>IF(ISNUMBER($N666),DisimulateNexus($I$8:$I$17,J$8:J$17,O$3,O$4),"")</f>
        <v/>
      </c>
      <c r="P666" s="31" t="str">
        <f>IF(ISNUMBER($N666),DisimulateNexus($I$8:$I$17,K$8:K$17,P$3,P$4),"")</f>
        <v/>
      </c>
      <c r="Q666" s="31" t="str">
        <f>IF(ISNUMBER($N666),DisimulateNexus($I$8:$I$17,L$8:L$17,Q$3,Q$4),"")</f>
        <v/>
      </c>
      <c r="BA666" s="31"/>
      <c r="BB666" s="31"/>
      <c r="BC666" s="31"/>
      <c r="BD666" s="31"/>
    </row>
    <row r="667" spans="1:56">
      <c r="A667" s="31">
        <v>660</v>
      </c>
      <c r="N667" s="30" t="str">
        <f t="shared" si="35"/>
        <v/>
      </c>
      <c r="O667" s="31" t="str">
        <f>IF(ISNUMBER($N667),DisimulateNexus($I$8:$I$17,J$8:J$17,O$3,O$4),"")</f>
        <v/>
      </c>
      <c r="P667" s="31" t="str">
        <f>IF(ISNUMBER($N667),DisimulateNexus($I$8:$I$17,K$8:K$17,P$3,P$4),"")</f>
        <v/>
      </c>
      <c r="Q667" s="31" t="str">
        <f>IF(ISNUMBER($N667),DisimulateNexus($I$8:$I$17,L$8:L$17,Q$3,Q$4),"")</f>
        <v/>
      </c>
      <c r="BA667" s="31"/>
      <c r="BB667" s="31"/>
      <c r="BC667" s="31"/>
      <c r="BD667" s="31"/>
    </row>
    <row r="668" spans="1:56">
      <c r="A668" s="31">
        <v>661</v>
      </c>
      <c r="N668" s="30" t="str">
        <f t="shared" si="35"/>
        <v/>
      </c>
      <c r="O668" s="31" t="str">
        <f>IF(ISNUMBER($N668),DisimulateNexus($I$8:$I$17,J$8:J$17,O$3,O$4),"")</f>
        <v/>
      </c>
      <c r="P668" s="31" t="str">
        <f>IF(ISNUMBER($N668),DisimulateNexus($I$8:$I$17,K$8:K$17,P$3,P$4),"")</f>
        <v/>
      </c>
      <c r="Q668" s="31" t="str">
        <f>IF(ISNUMBER($N668),DisimulateNexus($I$8:$I$17,L$8:L$17,Q$3,Q$4),"")</f>
        <v/>
      </c>
      <c r="BA668" s="31"/>
      <c r="BB668" s="31"/>
      <c r="BC668" s="31"/>
      <c r="BD668" s="31"/>
    </row>
    <row r="669" spans="1:56">
      <c r="A669" s="31">
        <v>662</v>
      </c>
      <c r="N669" s="30" t="str">
        <f t="shared" si="35"/>
        <v/>
      </c>
      <c r="O669" s="31" t="str">
        <f>IF(ISNUMBER($N669),DisimulateNexus($I$8:$I$17,J$8:J$17,O$3,O$4),"")</f>
        <v/>
      </c>
      <c r="P669" s="31" t="str">
        <f>IF(ISNUMBER($N669),DisimulateNexus($I$8:$I$17,K$8:K$17,P$3,P$4),"")</f>
        <v/>
      </c>
      <c r="Q669" s="31" t="str">
        <f>IF(ISNUMBER($N669),DisimulateNexus($I$8:$I$17,L$8:L$17,Q$3,Q$4),"")</f>
        <v/>
      </c>
      <c r="BA669" s="31"/>
      <c r="BB669" s="31"/>
      <c r="BC669" s="31"/>
      <c r="BD669" s="31"/>
    </row>
    <row r="670" spans="1:56">
      <c r="A670" s="31">
        <v>663</v>
      </c>
      <c r="N670" s="30" t="str">
        <f t="shared" si="35"/>
        <v/>
      </c>
      <c r="O670" s="31" t="str">
        <f>IF(ISNUMBER($N670),DisimulateNexus($I$8:$I$17,J$8:J$17,O$3,O$4),"")</f>
        <v/>
      </c>
      <c r="P670" s="31" t="str">
        <f>IF(ISNUMBER($N670),DisimulateNexus($I$8:$I$17,K$8:K$17,P$3,P$4),"")</f>
        <v/>
      </c>
      <c r="Q670" s="31" t="str">
        <f>IF(ISNUMBER($N670),DisimulateNexus($I$8:$I$17,L$8:L$17,Q$3,Q$4),"")</f>
        <v/>
      </c>
      <c r="BA670" s="31"/>
      <c r="BB670" s="31"/>
      <c r="BC670" s="31"/>
      <c r="BD670" s="31"/>
    </row>
    <row r="671" spans="1:56">
      <c r="A671" s="31">
        <v>664</v>
      </c>
      <c r="N671" s="30" t="str">
        <f t="shared" si="35"/>
        <v/>
      </c>
      <c r="O671" s="31" t="str">
        <f>IF(ISNUMBER($N671),DisimulateNexus($I$8:$I$17,J$8:J$17,O$3,O$4),"")</f>
        <v/>
      </c>
      <c r="P671" s="31" t="str">
        <f>IF(ISNUMBER($N671),DisimulateNexus($I$8:$I$17,K$8:K$17,P$3,P$4),"")</f>
        <v/>
      </c>
      <c r="Q671" s="31" t="str">
        <f>IF(ISNUMBER($N671),DisimulateNexus($I$8:$I$17,L$8:L$17,Q$3,Q$4),"")</f>
        <v/>
      </c>
      <c r="BA671" s="31"/>
      <c r="BB671" s="31"/>
      <c r="BC671" s="31"/>
      <c r="BD671" s="31"/>
    </row>
    <row r="672" spans="1:56">
      <c r="A672" s="31">
        <v>665</v>
      </c>
      <c r="N672" s="30" t="str">
        <f t="shared" si="35"/>
        <v/>
      </c>
      <c r="O672" s="31" t="str">
        <f>IF(ISNUMBER($N672),DisimulateNexus($I$8:$I$17,J$8:J$17,O$3,O$4),"")</f>
        <v/>
      </c>
      <c r="P672" s="31" t="str">
        <f>IF(ISNUMBER($N672),DisimulateNexus($I$8:$I$17,K$8:K$17,P$3,P$4),"")</f>
        <v/>
      </c>
      <c r="Q672" s="31" t="str">
        <f>IF(ISNUMBER($N672),DisimulateNexus($I$8:$I$17,L$8:L$17,Q$3,Q$4),"")</f>
        <v/>
      </c>
      <c r="BA672" s="31"/>
      <c r="BB672" s="31"/>
      <c r="BC672" s="31"/>
      <c r="BD672" s="31"/>
    </row>
    <row r="673" spans="1:56">
      <c r="A673" s="31">
        <v>666</v>
      </c>
      <c r="N673" s="30" t="str">
        <f t="shared" si="35"/>
        <v/>
      </c>
      <c r="O673" s="31" t="str">
        <f>IF(ISNUMBER($N673),DisimulateNexus($I$8:$I$17,J$8:J$17,O$3,O$4),"")</f>
        <v/>
      </c>
      <c r="P673" s="31" t="str">
        <f>IF(ISNUMBER($N673),DisimulateNexus($I$8:$I$17,K$8:K$17,P$3,P$4),"")</f>
        <v/>
      </c>
      <c r="Q673" s="31" t="str">
        <f>IF(ISNUMBER($N673),DisimulateNexus($I$8:$I$17,L$8:L$17,Q$3,Q$4),"")</f>
        <v/>
      </c>
      <c r="BA673" s="31"/>
      <c r="BB673" s="31"/>
      <c r="BC673" s="31"/>
      <c r="BD673" s="31"/>
    </row>
    <row r="674" spans="1:56">
      <c r="A674" s="31">
        <v>667</v>
      </c>
      <c r="N674" s="30" t="str">
        <f t="shared" si="35"/>
        <v/>
      </c>
      <c r="O674" s="31" t="str">
        <f>IF(ISNUMBER($N674),DisimulateNexus($I$8:$I$17,J$8:J$17,O$3,O$4),"")</f>
        <v/>
      </c>
      <c r="P674" s="31" t="str">
        <f>IF(ISNUMBER($N674),DisimulateNexus($I$8:$I$17,K$8:K$17,P$3,P$4),"")</f>
        <v/>
      </c>
      <c r="Q674" s="31" t="str">
        <f>IF(ISNUMBER($N674),DisimulateNexus($I$8:$I$17,L$8:L$17,Q$3,Q$4),"")</f>
        <v/>
      </c>
      <c r="BA674" s="31"/>
      <c r="BB674" s="31"/>
      <c r="BC674" s="31"/>
      <c r="BD674" s="31"/>
    </row>
    <row r="675" spans="1:56">
      <c r="A675" s="31">
        <v>668</v>
      </c>
      <c r="N675" s="30" t="str">
        <f t="shared" si="35"/>
        <v/>
      </c>
      <c r="O675" s="31" t="str">
        <f>IF(ISNUMBER($N675),DisimulateNexus($I$8:$I$17,J$8:J$17,O$3,O$4),"")</f>
        <v/>
      </c>
      <c r="P675" s="31" t="str">
        <f>IF(ISNUMBER($N675),DisimulateNexus($I$8:$I$17,K$8:K$17,P$3,P$4),"")</f>
        <v/>
      </c>
      <c r="Q675" s="31" t="str">
        <f>IF(ISNUMBER($N675),DisimulateNexus($I$8:$I$17,L$8:L$17,Q$3,Q$4),"")</f>
        <v/>
      </c>
      <c r="BA675" s="31"/>
      <c r="BB675" s="31"/>
      <c r="BC675" s="31"/>
      <c r="BD675" s="31"/>
    </row>
    <row r="676" spans="1:56">
      <c r="A676" s="31">
        <v>669</v>
      </c>
      <c r="N676" s="30" t="str">
        <f t="shared" si="35"/>
        <v/>
      </c>
      <c r="O676" s="31" t="str">
        <f>IF(ISNUMBER($N676),DisimulateNexus($I$8:$I$17,J$8:J$17,O$3,O$4),"")</f>
        <v/>
      </c>
      <c r="P676" s="31" t="str">
        <f>IF(ISNUMBER($N676),DisimulateNexus($I$8:$I$17,K$8:K$17,P$3,P$4),"")</f>
        <v/>
      </c>
      <c r="Q676" s="31" t="str">
        <f>IF(ISNUMBER($N676),DisimulateNexus($I$8:$I$17,L$8:L$17,Q$3,Q$4),"")</f>
        <v/>
      </c>
      <c r="BA676" s="31"/>
      <c r="BB676" s="31"/>
      <c r="BC676" s="31"/>
      <c r="BD676" s="31"/>
    </row>
    <row r="677" spans="1:56">
      <c r="A677" s="31">
        <v>670</v>
      </c>
      <c r="N677" s="30" t="str">
        <f t="shared" si="35"/>
        <v/>
      </c>
      <c r="O677" s="31" t="str">
        <f>IF(ISNUMBER($N677),DisimulateNexus($I$8:$I$17,J$8:J$17,O$3,O$4),"")</f>
        <v/>
      </c>
      <c r="P677" s="31" t="str">
        <f>IF(ISNUMBER($N677),DisimulateNexus($I$8:$I$17,K$8:K$17,P$3,P$4),"")</f>
        <v/>
      </c>
      <c r="Q677" s="31" t="str">
        <f>IF(ISNUMBER($N677),DisimulateNexus($I$8:$I$17,L$8:L$17,Q$3,Q$4),"")</f>
        <v/>
      </c>
      <c r="BA677" s="31"/>
      <c r="BB677" s="31"/>
      <c r="BC677" s="31"/>
      <c r="BD677" s="31"/>
    </row>
    <row r="678" spans="1:56">
      <c r="A678" s="31">
        <v>671</v>
      </c>
      <c r="N678" s="30" t="str">
        <f t="shared" si="35"/>
        <v/>
      </c>
      <c r="O678" s="31" t="str">
        <f>IF(ISNUMBER($N678),DisimulateNexus($I$8:$I$17,J$8:J$17,O$3,O$4),"")</f>
        <v/>
      </c>
      <c r="P678" s="31" t="str">
        <f>IF(ISNUMBER($N678),DisimulateNexus($I$8:$I$17,K$8:K$17,P$3,P$4),"")</f>
        <v/>
      </c>
      <c r="Q678" s="31" t="str">
        <f>IF(ISNUMBER($N678),DisimulateNexus($I$8:$I$17,L$8:L$17,Q$3,Q$4),"")</f>
        <v/>
      </c>
      <c r="BA678" s="31"/>
      <c r="BB678" s="31"/>
      <c r="BC678" s="31"/>
      <c r="BD678" s="31"/>
    </row>
    <row r="679" spans="1:56">
      <c r="A679" s="31">
        <v>672</v>
      </c>
      <c r="N679" s="30" t="str">
        <f t="shared" si="35"/>
        <v/>
      </c>
      <c r="O679" s="31" t="str">
        <f>IF(ISNUMBER($N679),DisimulateNexus($I$8:$I$17,J$8:J$17,O$3,O$4),"")</f>
        <v/>
      </c>
      <c r="P679" s="31" t="str">
        <f>IF(ISNUMBER($N679),DisimulateNexus($I$8:$I$17,K$8:K$17,P$3,P$4),"")</f>
        <v/>
      </c>
      <c r="Q679" s="31" t="str">
        <f>IF(ISNUMBER($N679),DisimulateNexus($I$8:$I$17,L$8:L$17,Q$3,Q$4),"")</f>
        <v/>
      </c>
      <c r="BA679" s="31"/>
      <c r="BB679" s="31"/>
      <c r="BC679" s="31"/>
      <c r="BD679" s="31"/>
    </row>
    <row r="680" spans="1:56">
      <c r="A680" s="31">
        <v>673</v>
      </c>
      <c r="N680" s="30" t="str">
        <f t="shared" si="35"/>
        <v/>
      </c>
      <c r="O680" s="31" t="str">
        <f>IF(ISNUMBER($N680),DisimulateNexus($I$8:$I$17,J$8:J$17,O$3,O$4),"")</f>
        <v/>
      </c>
      <c r="P680" s="31" t="str">
        <f>IF(ISNUMBER($N680),DisimulateNexus($I$8:$I$17,K$8:K$17,P$3,P$4),"")</f>
        <v/>
      </c>
      <c r="Q680" s="31" t="str">
        <f>IF(ISNUMBER($N680),DisimulateNexus($I$8:$I$17,L$8:L$17,Q$3,Q$4),"")</f>
        <v/>
      </c>
      <c r="BA680" s="31"/>
      <c r="BB680" s="31"/>
      <c r="BC680" s="31"/>
      <c r="BD680" s="31"/>
    </row>
    <row r="681" spans="1:56">
      <c r="A681" s="31">
        <v>674</v>
      </c>
      <c r="N681" s="30" t="str">
        <f t="shared" si="35"/>
        <v/>
      </c>
      <c r="O681" s="31" t="str">
        <f>IF(ISNUMBER($N681),DisimulateNexus($I$8:$I$17,J$8:J$17,O$3,O$4),"")</f>
        <v/>
      </c>
      <c r="P681" s="31" t="str">
        <f>IF(ISNUMBER($N681),DisimulateNexus($I$8:$I$17,K$8:K$17,P$3,P$4),"")</f>
        <v/>
      </c>
      <c r="Q681" s="31" t="str">
        <f>IF(ISNUMBER($N681),DisimulateNexus($I$8:$I$17,L$8:L$17,Q$3,Q$4),"")</f>
        <v/>
      </c>
      <c r="BA681" s="31"/>
      <c r="BB681" s="31"/>
      <c r="BC681" s="31"/>
      <c r="BD681" s="31"/>
    </row>
    <row r="682" spans="1:56">
      <c r="A682" s="31">
        <v>675</v>
      </c>
      <c r="N682" s="30" t="str">
        <f t="shared" si="35"/>
        <v/>
      </c>
      <c r="O682" s="31" t="str">
        <f>IF(ISNUMBER($N682),DisimulateNexus($I$8:$I$17,J$8:J$17,O$3,O$4),"")</f>
        <v/>
      </c>
      <c r="P682" s="31" t="str">
        <f>IF(ISNUMBER($N682),DisimulateNexus($I$8:$I$17,K$8:K$17,P$3,P$4),"")</f>
        <v/>
      </c>
      <c r="Q682" s="31" t="str">
        <f>IF(ISNUMBER($N682),DisimulateNexus($I$8:$I$17,L$8:L$17,Q$3,Q$4),"")</f>
        <v/>
      </c>
      <c r="BA682" s="31"/>
      <c r="BB682" s="31"/>
      <c r="BC682" s="31"/>
      <c r="BD682" s="31"/>
    </row>
    <row r="683" spans="1:56">
      <c r="A683" s="31">
        <v>676</v>
      </c>
      <c r="N683" s="30" t="str">
        <f t="shared" si="35"/>
        <v/>
      </c>
      <c r="O683" s="31" t="str">
        <f>IF(ISNUMBER($N683),DisimulateNexus($I$8:$I$17,J$8:J$17,O$3,O$4),"")</f>
        <v/>
      </c>
      <c r="P683" s="31" t="str">
        <f>IF(ISNUMBER($N683),DisimulateNexus($I$8:$I$17,K$8:K$17,P$3,P$4),"")</f>
        <v/>
      </c>
      <c r="Q683" s="31" t="str">
        <f>IF(ISNUMBER($N683),DisimulateNexus($I$8:$I$17,L$8:L$17,Q$3,Q$4),"")</f>
        <v/>
      </c>
      <c r="BA683" s="31"/>
      <c r="BB683" s="31"/>
      <c r="BC683" s="31"/>
      <c r="BD683" s="31"/>
    </row>
    <row r="684" spans="1:56">
      <c r="A684" s="31">
        <v>677</v>
      </c>
      <c r="N684" s="30" t="str">
        <f t="shared" si="35"/>
        <v/>
      </c>
      <c r="O684" s="31" t="str">
        <f>IF(ISNUMBER($N684),DisimulateNexus($I$8:$I$17,J$8:J$17,O$3,O$4),"")</f>
        <v/>
      </c>
      <c r="P684" s="31" t="str">
        <f>IF(ISNUMBER($N684),DisimulateNexus($I$8:$I$17,K$8:K$17,P$3,P$4),"")</f>
        <v/>
      </c>
      <c r="Q684" s="31" t="str">
        <f>IF(ISNUMBER($N684),DisimulateNexus($I$8:$I$17,L$8:L$17,Q$3,Q$4),"")</f>
        <v/>
      </c>
      <c r="BA684" s="31"/>
      <c r="BB684" s="31"/>
      <c r="BC684" s="31"/>
      <c r="BD684" s="31"/>
    </row>
    <row r="685" spans="1:56">
      <c r="A685" s="31">
        <v>678</v>
      </c>
      <c r="N685" s="30" t="str">
        <f t="shared" si="35"/>
        <v/>
      </c>
      <c r="O685" s="31" t="str">
        <f>IF(ISNUMBER($N685),DisimulateNexus($I$8:$I$17,J$8:J$17,O$3,O$4),"")</f>
        <v/>
      </c>
      <c r="P685" s="31" t="str">
        <f>IF(ISNUMBER($N685),DisimulateNexus($I$8:$I$17,K$8:K$17,P$3,P$4),"")</f>
        <v/>
      </c>
      <c r="Q685" s="31" t="str">
        <f>IF(ISNUMBER($N685),DisimulateNexus($I$8:$I$17,L$8:L$17,Q$3,Q$4),"")</f>
        <v/>
      </c>
      <c r="BA685" s="31"/>
      <c r="BB685" s="31"/>
      <c r="BC685" s="31"/>
      <c r="BD685" s="31"/>
    </row>
    <row r="686" spans="1:56">
      <c r="A686" s="31">
        <v>679</v>
      </c>
      <c r="N686" s="30" t="str">
        <f t="shared" si="35"/>
        <v/>
      </c>
      <c r="O686" s="31" t="str">
        <f>IF(ISNUMBER($N686),DisimulateNexus($I$8:$I$17,J$8:J$17,O$3,O$4),"")</f>
        <v/>
      </c>
      <c r="P686" s="31" t="str">
        <f>IF(ISNUMBER($N686),DisimulateNexus($I$8:$I$17,K$8:K$17,P$3,P$4),"")</f>
        <v/>
      </c>
      <c r="Q686" s="31" t="str">
        <f>IF(ISNUMBER($N686),DisimulateNexus($I$8:$I$17,L$8:L$17,Q$3,Q$4),"")</f>
        <v/>
      </c>
      <c r="BA686" s="31"/>
      <c r="BB686" s="31"/>
      <c r="BC686" s="31"/>
      <c r="BD686" s="31"/>
    </row>
    <row r="687" spans="1:56">
      <c r="A687" s="31">
        <v>680</v>
      </c>
      <c r="N687" s="30" t="str">
        <f t="shared" si="35"/>
        <v/>
      </c>
      <c r="O687" s="31" t="str">
        <f>IF(ISNUMBER($N687),DisimulateNexus($I$8:$I$17,J$8:J$17,O$3,O$4),"")</f>
        <v/>
      </c>
      <c r="P687" s="31" t="str">
        <f>IF(ISNUMBER($N687),DisimulateNexus($I$8:$I$17,K$8:K$17,P$3,P$4),"")</f>
        <v/>
      </c>
      <c r="Q687" s="31" t="str">
        <f>IF(ISNUMBER($N687),DisimulateNexus($I$8:$I$17,L$8:L$17,Q$3,Q$4),"")</f>
        <v/>
      </c>
      <c r="BA687" s="31"/>
      <c r="BB687" s="31"/>
      <c r="BC687" s="31"/>
      <c r="BD687" s="31"/>
    </row>
    <row r="688" spans="1:56">
      <c r="A688" s="31">
        <v>681</v>
      </c>
      <c r="N688" s="30" t="str">
        <f t="shared" si="35"/>
        <v/>
      </c>
      <c r="O688" s="31" t="str">
        <f>IF(ISNUMBER($N688),DisimulateNexus($I$8:$I$17,J$8:J$17,O$3,O$4),"")</f>
        <v/>
      </c>
      <c r="P688" s="31" t="str">
        <f>IF(ISNUMBER($N688),DisimulateNexus($I$8:$I$17,K$8:K$17,P$3,P$4),"")</f>
        <v/>
      </c>
      <c r="Q688" s="31" t="str">
        <f>IF(ISNUMBER($N688),DisimulateNexus($I$8:$I$17,L$8:L$17,Q$3,Q$4),"")</f>
        <v/>
      </c>
      <c r="BA688" s="31"/>
      <c r="BB688" s="31"/>
      <c r="BC688" s="31"/>
      <c r="BD688" s="31"/>
    </row>
    <row r="689" spans="1:56">
      <c r="A689" s="31">
        <v>682</v>
      </c>
      <c r="N689" s="30" t="str">
        <f t="shared" si="35"/>
        <v/>
      </c>
      <c r="O689" s="31" t="str">
        <f>IF(ISNUMBER($N689),DisimulateNexus($I$8:$I$17,J$8:J$17,O$3,O$4),"")</f>
        <v/>
      </c>
      <c r="P689" s="31" t="str">
        <f>IF(ISNUMBER($N689),DisimulateNexus($I$8:$I$17,K$8:K$17,P$3,P$4),"")</f>
        <v/>
      </c>
      <c r="Q689" s="31" t="str">
        <f>IF(ISNUMBER($N689),DisimulateNexus($I$8:$I$17,L$8:L$17,Q$3,Q$4),"")</f>
        <v/>
      </c>
      <c r="BA689" s="31"/>
      <c r="BB689" s="31"/>
      <c r="BC689" s="31"/>
      <c r="BD689" s="31"/>
    </row>
    <row r="690" spans="1:56">
      <c r="A690" s="31">
        <v>683</v>
      </c>
      <c r="N690" s="30" t="str">
        <f t="shared" si="35"/>
        <v/>
      </c>
      <c r="O690" s="31" t="str">
        <f>IF(ISNUMBER($N690),DisimulateNexus($I$8:$I$17,J$8:J$17,O$3,O$4),"")</f>
        <v/>
      </c>
      <c r="P690" s="31" t="str">
        <f>IF(ISNUMBER($N690),DisimulateNexus($I$8:$I$17,K$8:K$17,P$3,P$4),"")</f>
        <v/>
      </c>
      <c r="Q690" s="31" t="str">
        <f>IF(ISNUMBER($N690),DisimulateNexus($I$8:$I$17,L$8:L$17,Q$3,Q$4),"")</f>
        <v/>
      </c>
      <c r="BA690" s="31"/>
      <c r="BB690" s="31"/>
      <c r="BC690" s="31"/>
      <c r="BD690" s="31"/>
    </row>
    <row r="691" spans="1:56">
      <c r="A691" s="31">
        <v>684</v>
      </c>
      <c r="N691" s="30" t="str">
        <f t="shared" si="35"/>
        <v/>
      </c>
      <c r="O691" s="31" t="str">
        <f>IF(ISNUMBER($N691),DisimulateNexus($I$8:$I$17,J$8:J$17,O$3,O$4),"")</f>
        <v/>
      </c>
      <c r="P691" s="31" t="str">
        <f>IF(ISNUMBER($N691),DisimulateNexus($I$8:$I$17,K$8:K$17,P$3,P$4),"")</f>
        <v/>
      </c>
      <c r="Q691" s="31" t="str">
        <f>IF(ISNUMBER($N691),DisimulateNexus($I$8:$I$17,L$8:L$17,Q$3,Q$4),"")</f>
        <v/>
      </c>
      <c r="BA691" s="31"/>
      <c r="BB691" s="31"/>
      <c r="BC691" s="31"/>
      <c r="BD691" s="31"/>
    </row>
    <row r="692" spans="1:56">
      <c r="A692" s="31">
        <v>685</v>
      </c>
      <c r="N692" s="30" t="str">
        <f t="shared" si="35"/>
        <v/>
      </c>
      <c r="O692" s="31" t="str">
        <f>IF(ISNUMBER($N692),DisimulateNexus($I$8:$I$17,J$8:J$17,O$3,O$4),"")</f>
        <v/>
      </c>
      <c r="P692" s="31" t="str">
        <f>IF(ISNUMBER($N692),DisimulateNexus($I$8:$I$17,K$8:K$17,P$3,P$4),"")</f>
        <v/>
      </c>
      <c r="Q692" s="31" t="str">
        <f>IF(ISNUMBER($N692),DisimulateNexus($I$8:$I$17,L$8:L$17,Q$3,Q$4),"")</f>
        <v/>
      </c>
      <c r="BA692" s="31"/>
      <c r="BB692" s="31"/>
      <c r="BC692" s="31"/>
      <c r="BD692" s="31"/>
    </row>
    <row r="693" spans="1:56">
      <c r="A693" s="31">
        <v>686</v>
      </c>
      <c r="N693" s="30" t="str">
        <f t="shared" si="35"/>
        <v/>
      </c>
      <c r="O693" s="31" t="str">
        <f>IF(ISNUMBER($N693),DisimulateNexus($I$8:$I$17,J$8:J$17,O$3,O$4),"")</f>
        <v/>
      </c>
      <c r="P693" s="31" t="str">
        <f>IF(ISNUMBER($N693),DisimulateNexus($I$8:$I$17,K$8:K$17,P$3,P$4),"")</f>
        <v/>
      </c>
      <c r="Q693" s="31" t="str">
        <f>IF(ISNUMBER($N693),DisimulateNexus($I$8:$I$17,L$8:L$17,Q$3,Q$4),"")</f>
        <v/>
      </c>
      <c r="BA693" s="31"/>
      <c r="BB693" s="31"/>
      <c r="BC693" s="31"/>
      <c r="BD693" s="31"/>
    </row>
    <row r="694" spans="1:56">
      <c r="A694" s="31">
        <v>687</v>
      </c>
      <c r="N694" s="30" t="str">
        <f t="shared" si="35"/>
        <v/>
      </c>
      <c r="O694" s="31" t="str">
        <f>IF(ISNUMBER($N694),DisimulateNexus($I$8:$I$17,J$8:J$17,O$3,O$4),"")</f>
        <v/>
      </c>
      <c r="P694" s="31" t="str">
        <f>IF(ISNUMBER($N694),DisimulateNexus($I$8:$I$17,K$8:K$17,P$3,P$4),"")</f>
        <v/>
      </c>
      <c r="Q694" s="31" t="str">
        <f>IF(ISNUMBER($N694),DisimulateNexus($I$8:$I$17,L$8:L$17,Q$3,Q$4),"")</f>
        <v/>
      </c>
      <c r="BA694" s="31"/>
      <c r="BB694" s="31"/>
      <c r="BC694" s="31"/>
      <c r="BD694" s="31"/>
    </row>
    <row r="695" spans="1:56">
      <c r="A695" s="31">
        <v>688</v>
      </c>
      <c r="N695" s="30" t="str">
        <f t="shared" si="35"/>
        <v/>
      </c>
      <c r="O695" s="31" t="str">
        <f>IF(ISNUMBER($N695),DisimulateNexus($I$8:$I$17,J$8:J$17,O$3,O$4),"")</f>
        <v/>
      </c>
      <c r="P695" s="31" t="str">
        <f>IF(ISNUMBER($N695),DisimulateNexus($I$8:$I$17,K$8:K$17,P$3,P$4),"")</f>
        <v/>
      </c>
      <c r="Q695" s="31" t="str">
        <f>IF(ISNUMBER($N695),DisimulateNexus($I$8:$I$17,L$8:L$17,Q$3,Q$4),"")</f>
        <v/>
      </c>
      <c r="BA695" s="31"/>
      <c r="BB695" s="31"/>
      <c r="BC695" s="31"/>
      <c r="BD695" s="31"/>
    </row>
    <row r="696" spans="1:56">
      <c r="A696" s="31">
        <v>689</v>
      </c>
      <c r="N696" s="30" t="str">
        <f t="shared" si="35"/>
        <v/>
      </c>
      <c r="O696" s="31" t="str">
        <f>IF(ISNUMBER($N696),DisimulateNexus($I$8:$I$17,J$8:J$17,O$3,O$4),"")</f>
        <v/>
      </c>
      <c r="P696" s="31" t="str">
        <f>IF(ISNUMBER($N696),DisimulateNexus($I$8:$I$17,K$8:K$17,P$3,P$4),"")</f>
        <v/>
      </c>
      <c r="Q696" s="31" t="str">
        <f>IF(ISNUMBER($N696),DisimulateNexus($I$8:$I$17,L$8:L$17,Q$3,Q$4),"")</f>
        <v/>
      </c>
      <c r="BA696" s="31"/>
      <c r="BB696" s="31"/>
      <c r="BC696" s="31"/>
      <c r="BD696" s="31"/>
    </row>
    <row r="697" spans="1:56">
      <c r="A697" s="31">
        <v>690</v>
      </c>
      <c r="N697" s="30" t="str">
        <f t="shared" si="35"/>
        <v/>
      </c>
      <c r="O697" s="31" t="str">
        <f>IF(ISNUMBER($N697),DisimulateNexus($I$8:$I$17,J$8:J$17,O$3,O$4),"")</f>
        <v/>
      </c>
      <c r="P697" s="31" t="str">
        <f>IF(ISNUMBER($N697),DisimulateNexus($I$8:$I$17,K$8:K$17,P$3,P$4),"")</f>
        <v/>
      </c>
      <c r="Q697" s="31" t="str">
        <f>IF(ISNUMBER($N697),DisimulateNexus($I$8:$I$17,L$8:L$17,Q$3,Q$4),"")</f>
        <v/>
      </c>
      <c r="BA697" s="31"/>
      <c r="BB697" s="31"/>
      <c r="BC697" s="31"/>
      <c r="BD697" s="31"/>
    </row>
    <row r="698" spans="1:56">
      <c r="A698" s="31">
        <v>691</v>
      </c>
      <c r="N698" s="30" t="str">
        <f t="shared" si="35"/>
        <v/>
      </c>
      <c r="O698" s="31" t="str">
        <f>IF(ISNUMBER($N698),DisimulateNexus($I$8:$I$17,J$8:J$17,O$3,O$4),"")</f>
        <v/>
      </c>
      <c r="P698" s="31" t="str">
        <f>IF(ISNUMBER($N698),DisimulateNexus($I$8:$I$17,K$8:K$17,P$3,P$4),"")</f>
        <v/>
      </c>
      <c r="Q698" s="31" t="str">
        <f>IF(ISNUMBER($N698),DisimulateNexus($I$8:$I$17,L$8:L$17,Q$3,Q$4),"")</f>
        <v/>
      </c>
      <c r="BA698" s="31"/>
      <c r="BB698" s="31"/>
      <c r="BC698" s="31"/>
      <c r="BD698" s="31"/>
    </row>
    <row r="699" spans="1:56">
      <c r="A699" s="31">
        <v>692</v>
      </c>
      <c r="N699" s="30" t="str">
        <f t="shared" si="35"/>
        <v/>
      </c>
      <c r="O699" s="31" t="str">
        <f>IF(ISNUMBER($N699),DisimulateNexus($I$8:$I$17,J$8:J$17,O$3,O$4),"")</f>
        <v/>
      </c>
      <c r="P699" s="31" t="str">
        <f>IF(ISNUMBER($N699),DisimulateNexus($I$8:$I$17,K$8:K$17,P$3,P$4),"")</f>
        <v/>
      </c>
      <c r="Q699" s="31" t="str">
        <f>IF(ISNUMBER($N699),DisimulateNexus($I$8:$I$17,L$8:L$17,Q$3,Q$4),"")</f>
        <v/>
      </c>
      <c r="BA699" s="31"/>
      <c r="BB699" s="31"/>
      <c r="BC699" s="31"/>
      <c r="BD699" s="31"/>
    </row>
    <row r="700" spans="1:56">
      <c r="A700" s="31">
        <v>693</v>
      </c>
      <c r="N700" s="30" t="str">
        <f t="shared" si="35"/>
        <v/>
      </c>
      <c r="O700" s="31" t="str">
        <f>IF(ISNUMBER($N700),DisimulateNexus($I$8:$I$17,J$8:J$17,O$3,O$4),"")</f>
        <v/>
      </c>
      <c r="P700" s="31" t="str">
        <f>IF(ISNUMBER($N700),DisimulateNexus($I$8:$I$17,K$8:K$17,P$3,P$4),"")</f>
        <v/>
      </c>
      <c r="Q700" s="31" t="str">
        <f>IF(ISNUMBER($N700),DisimulateNexus($I$8:$I$17,L$8:L$17,Q$3,Q$4),"")</f>
        <v/>
      </c>
      <c r="BA700" s="31"/>
      <c r="BB700" s="31"/>
      <c r="BC700" s="31"/>
      <c r="BD700" s="31"/>
    </row>
    <row r="701" spans="1:56">
      <c r="A701" s="31">
        <v>694</v>
      </c>
      <c r="N701" s="30" t="str">
        <f t="shared" si="35"/>
        <v/>
      </c>
      <c r="O701" s="31" t="str">
        <f>IF(ISNUMBER($N701),DisimulateNexus($I$8:$I$17,J$8:J$17,O$3,O$4),"")</f>
        <v/>
      </c>
      <c r="P701" s="31" t="str">
        <f>IF(ISNUMBER($N701),DisimulateNexus($I$8:$I$17,K$8:K$17,P$3,P$4),"")</f>
        <v/>
      </c>
      <c r="Q701" s="31" t="str">
        <f>IF(ISNUMBER($N701),DisimulateNexus($I$8:$I$17,L$8:L$17,Q$3,Q$4),"")</f>
        <v/>
      </c>
      <c r="BA701" s="31"/>
      <c r="BB701" s="31"/>
      <c r="BC701" s="31"/>
      <c r="BD701" s="31"/>
    </row>
    <row r="702" spans="1:56">
      <c r="A702" s="31">
        <v>695</v>
      </c>
      <c r="N702" s="30" t="str">
        <f t="shared" si="35"/>
        <v/>
      </c>
      <c r="O702" s="31" t="str">
        <f>IF(ISNUMBER($N702),DisimulateNexus($I$8:$I$17,J$8:J$17,O$3,O$4),"")</f>
        <v/>
      </c>
      <c r="P702" s="31" t="str">
        <f>IF(ISNUMBER($N702),DisimulateNexus($I$8:$I$17,K$8:K$17,P$3,P$4),"")</f>
        <v/>
      </c>
      <c r="Q702" s="31" t="str">
        <f>IF(ISNUMBER($N702),DisimulateNexus($I$8:$I$17,L$8:L$17,Q$3,Q$4),"")</f>
        <v/>
      </c>
      <c r="BA702" s="31"/>
      <c r="BB702" s="31"/>
      <c r="BC702" s="31"/>
      <c r="BD702" s="31"/>
    </row>
    <row r="703" spans="1:56">
      <c r="A703" s="31">
        <v>696</v>
      </c>
      <c r="N703" s="30" t="str">
        <f t="shared" si="35"/>
        <v/>
      </c>
      <c r="O703" s="31" t="str">
        <f>IF(ISNUMBER($N703),DisimulateNexus($I$8:$I$17,J$8:J$17,O$3,O$4),"")</f>
        <v/>
      </c>
      <c r="P703" s="31" t="str">
        <f>IF(ISNUMBER($N703),DisimulateNexus($I$8:$I$17,K$8:K$17,P$3,P$4),"")</f>
        <v/>
      </c>
      <c r="Q703" s="31" t="str">
        <f>IF(ISNUMBER($N703),DisimulateNexus($I$8:$I$17,L$8:L$17,Q$3,Q$4),"")</f>
        <v/>
      </c>
      <c r="BA703" s="31"/>
      <c r="BB703" s="31"/>
      <c r="BC703" s="31"/>
      <c r="BD703" s="31"/>
    </row>
    <row r="704" spans="1:56">
      <c r="A704" s="31">
        <v>697</v>
      </c>
      <c r="N704" s="30" t="str">
        <f t="shared" si="35"/>
        <v/>
      </c>
      <c r="O704" s="31" t="str">
        <f>IF(ISNUMBER($N704),DisimulateNexus($I$8:$I$17,J$8:J$17,O$3,O$4),"")</f>
        <v/>
      </c>
      <c r="P704" s="31" t="str">
        <f>IF(ISNUMBER($N704),DisimulateNexus($I$8:$I$17,K$8:K$17,P$3,P$4),"")</f>
        <v/>
      </c>
      <c r="Q704" s="31" t="str">
        <f>IF(ISNUMBER($N704),DisimulateNexus($I$8:$I$17,L$8:L$17,Q$3,Q$4),"")</f>
        <v/>
      </c>
      <c r="BA704" s="31"/>
      <c r="BB704" s="31"/>
      <c r="BC704" s="31"/>
      <c r="BD704" s="31"/>
    </row>
    <row r="705" spans="1:56">
      <c r="A705" s="31">
        <v>698</v>
      </c>
      <c r="N705" s="30" t="str">
        <f t="shared" si="35"/>
        <v/>
      </c>
      <c r="O705" s="31" t="str">
        <f>IF(ISNUMBER($N705),DisimulateNexus($I$8:$I$17,J$8:J$17,O$3,O$4),"")</f>
        <v/>
      </c>
      <c r="P705" s="31" t="str">
        <f>IF(ISNUMBER($N705),DisimulateNexus($I$8:$I$17,K$8:K$17,P$3,P$4),"")</f>
        <v/>
      </c>
      <c r="Q705" s="31" t="str">
        <f>IF(ISNUMBER($N705),DisimulateNexus($I$8:$I$17,L$8:L$17,Q$3,Q$4),"")</f>
        <v/>
      </c>
      <c r="BA705" s="31"/>
      <c r="BB705" s="31"/>
      <c r="BC705" s="31"/>
      <c r="BD705" s="31"/>
    </row>
    <row r="706" spans="1:56">
      <c r="A706" s="31">
        <v>699</v>
      </c>
      <c r="N706" s="30" t="str">
        <f t="shared" si="35"/>
        <v/>
      </c>
      <c r="O706" s="31" t="str">
        <f>IF(ISNUMBER($N706),DisimulateNexus($I$8:$I$17,J$8:J$17,O$3,O$4),"")</f>
        <v/>
      </c>
      <c r="P706" s="31" t="str">
        <f>IF(ISNUMBER($N706),DisimulateNexus($I$8:$I$17,K$8:K$17,P$3,P$4),"")</f>
        <v/>
      </c>
      <c r="Q706" s="31" t="str">
        <f>IF(ISNUMBER($N706),DisimulateNexus($I$8:$I$17,L$8:L$17,Q$3,Q$4),"")</f>
        <v/>
      </c>
      <c r="BA706" s="31"/>
      <c r="BB706" s="31"/>
      <c r="BC706" s="31"/>
      <c r="BD706" s="31"/>
    </row>
    <row r="707" spans="1:56">
      <c r="A707" s="31">
        <v>700</v>
      </c>
      <c r="N707" s="30" t="str">
        <f t="shared" si="35"/>
        <v/>
      </c>
      <c r="O707" s="31" t="str">
        <f>IF(ISNUMBER($N707),DisimulateNexus($I$8:$I$17,J$8:J$17,O$3,O$4),"")</f>
        <v/>
      </c>
      <c r="P707" s="31" t="str">
        <f>IF(ISNUMBER($N707),DisimulateNexus($I$8:$I$17,K$8:K$17,P$3,P$4),"")</f>
        <v/>
      </c>
      <c r="Q707" s="31" t="str">
        <f>IF(ISNUMBER($N707),DisimulateNexus($I$8:$I$17,L$8:L$17,Q$3,Q$4),"")</f>
        <v/>
      </c>
      <c r="BA707" s="31"/>
      <c r="BB707" s="31"/>
      <c r="BC707" s="31"/>
      <c r="BD707" s="31"/>
    </row>
    <row r="708" spans="1:56">
      <c r="A708" s="31">
        <v>701</v>
      </c>
      <c r="N708" s="30" t="str">
        <f t="shared" si="35"/>
        <v/>
      </c>
      <c r="O708" s="31" t="str">
        <f>IF(ISNUMBER($N708),DisimulateNexus($I$8:$I$17,J$8:J$17,O$3,O$4),"")</f>
        <v/>
      </c>
      <c r="P708" s="31" t="str">
        <f>IF(ISNUMBER($N708),DisimulateNexus($I$8:$I$17,K$8:K$17,P$3,P$4),"")</f>
        <v/>
      </c>
      <c r="Q708" s="31" t="str">
        <f>IF(ISNUMBER($N708),DisimulateNexus($I$8:$I$17,L$8:L$17,Q$3,Q$4),"")</f>
        <v/>
      </c>
      <c r="BA708" s="31"/>
      <c r="BB708" s="31"/>
      <c r="BC708" s="31"/>
      <c r="BD708" s="31"/>
    </row>
    <row r="709" spans="1:56">
      <c r="A709" s="31">
        <v>702</v>
      </c>
      <c r="N709" s="30" t="str">
        <f t="shared" si="35"/>
        <v/>
      </c>
      <c r="O709" s="31" t="str">
        <f>IF(ISNUMBER($N709),DisimulateNexus($I$8:$I$17,J$8:J$17,O$3,O$4),"")</f>
        <v/>
      </c>
      <c r="P709" s="31" t="str">
        <f>IF(ISNUMBER($N709),DisimulateNexus($I$8:$I$17,K$8:K$17,P$3,P$4),"")</f>
        <v/>
      </c>
      <c r="Q709" s="31" t="str">
        <f>IF(ISNUMBER($N709),DisimulateNexus($I$8:$I$17,L$8:L$17,Q$3,Q$4),"")</f>
        <v/>
      </c>
      <c r="BA709" s="31"/>
      <c r="BB709" s="31"/>
      <c r="BC709" s="31"/>
      <c r="BD709" s="31"/>
    </row>
    <row r="710" spans="1:56">
      <c r="A710" s="31">
        <v>703</v>
      </c>
      <c r="N710" s="30" t="str">
        <f t="shared" si="35"/>
        <v/>
      </c>
      <c r="O710" s="31" t="str">
        <f>IF(ISNUMBER($N710),DisimulateNexus($I$8:$I$17,J$8:J$17,O$3,O$4),"")</f>
        <v/>
      </c>
      <c r="P710" s="31" t="str">
        <f>IF(ISNUMBER($N710),DisimulateNexus($I$8:$I$17,K$8:K$17,P$3,P$4),"")</f>
        <v/>
      </c>
      <c r="Q710" s="31" t="str">
        <f>IF(ISNUMBER($N710),DisimulateNexus($I$8:$I$17,L$8:L$17,Q$3,Q$4),"")</f>
        <v/>
      </c>
      <c r="BA710" s="31"/>
      <c r="BB710" s="31"/>
      <c r="BC710" s="31"/>
      <c r="BD710" s="31"/>
    </row>
    <row r="711" spans="1:56">
      <c r="A711" s="31">
        <v>704</v>
      </c>
      <c r="N711" s="30" t="str">
        <f t="shared" si="35"/>
        <v/>
      </c>
      <c r="O711" s="31" t="str">
        <f>IF(ISNUMBER($N711),DisimulateNexus($I$8:$I$17,J$8:J$17,O$3,O$4),"")</f>
        <v/>
      </c>
      <c r="P711" s="31" t="str">
        <f>IF(ISNUMBER($N711),DisimulateNexus($I$8:$I$17,K$8:K$17,P$3,P$4),"")</f>
        <v/>
      </c>
      <c r="Q711" s="31" t="str">
        <f>IF(ISNUMBER($N711),DisimulateNexus($I$8:$I$17,L$8:L$17,Q$3,Q$4),"")</f>
        <v/>
      </c>
      <c r="BA711" s="31"/>
      <c r="BB711" s="31"/>
      <c r="BC711" s="31"/>
      <c r="BD711" s="31"/>
    </row>
    <row r="712" spans="1:56">
      <c r="A712" s="31">
        <v>705</v>
      </c>
      <c r="N712" s="30" t="str">
        <f t="shared" si="35"/>
        <v/>
      </c>
      <c r="O712" s="31" t="str">
        <f>IF(ISNUMBER($N712),DisimulateNexus($I$8:$I$17,J$8:J$17,O$3,O$4),"")</f>
        <v/>
      </c>
      <c r="P712" s="31" t="str">
        <f>IF(ISNUMBER($N712),DisimulateNexus($I$8:$I$17,K$8:K$17,P$3,P$4),"")</f>
        <v/>
      </c>
      <c r="Q712" s="31" t="str">
        <f>IF(ISNUMBER($N712),DisimulateNexus($I$8:$I$17,L$8:L$17,Q$3,Q$4),"")</f>
        <v/>
      </c>
      <c r="BA712" s="31"/>
      <c r="BB712" s="31"/>
      <c r="BC712" s="31"/>
      <c r="BD712" s="31"/>
    </row>
    <row r="713" spans="1:56">
      <c r="A713" s="31">
        <v>706</v>
      </c>
      <c r="N713" s="30" t="str">
        <f t="shared" ref="N713:N776" si="36">IF(ISNUMBER(N712),IF(N712+1&lt;=N$6,N712+1,""),"")</f>
        <v/>
      </c>
      <c r="O713" s="31" t="str">
        <f>IF(ISNUMBER($N713),DisimulateNexus($I$8:$I$17,J$8:J$17,O$3,O$4),"")</f>
        <v/>
      </c>
      <c r="P713" s="31" t="str">
        <f>IF(ISNUMBER($N713),DisimulateNexus($I$8:$I$17,K$8:K$17,P$3,P$4),"")</f>
        <v/>
      </c>
      <c r="Q713" s="31" t="str">
        <f>IF(ISNUMBER($N713),DisimulateNexus($I$8:$I$17,L$8:L$17,Q$3,Q$4),"")</f>
        <v/>
      </c>
      <c r="BA713" s="31"/>
      <c r="BB713" s="31"/>
      <c r="BC713" s="31"/>
      <c r="BD713" s="31"/>
    </row>
    <row r="714" spans="1:56">
      <c r="A714" s="31">
        <v>707</v>
      </c>
      <c r="N714" s="30" t="str">
        <f t="shared" si="36"/>
        <v/>
      </c>
      <c r="O714" s="31" t="str">
        <f>IF(ISNUMBER($N714),DisimulateNexus($I$8:$I$17,J$8:J$17,O$3,O$4),"")</f>
        <v/>
      </c>
      <c r="P714" s="31" t="str">
        <f>IF(ISNUMBER($N714),DisimulateNexus($I$8:$I$17,K$8:K$17,P$3,P$4),"")</f>
        <v/>
      </c>
      <c r="Q714" s="31" t="str">
        <f>IF(ISNUMBER($N714),DisimulateNexus($I$8:$I$17,L$8:L$17,Q$3,Q$4),"")</f>
        <v/>
      </c>
      <c r="BA714" s="31"/>
      <c r="BB714" s="31"/>
      <c r="BC714" s="31"/>
      <c r="BD714" s="31"/>
    </row>
    <row r="715" spans="1:56">
      <c r="A715" s="31">
        <v>708</v>
      </c>
      <c r="N715" s="30" t="str">
        <f t="shared" si="36"/>
        <v/>
      </c>
      <c r="O715" s="31" t="str">
        <f>IF(ISNUMBER($N715),DisimulateNexus($I$8:$I$17,J$8:J$17,O$3,O$4),"")</f>
        <v/>
      </c>
      <c r="P715" s="31" t="str">
        <f>IF(ISNUMBER($N715),DisimulateNexus($I$8:$I$17,K$8:K$17,P$3,P$4),"")</f>
        <v/>
      </c>
      <c r="Q715" s="31" t="str">
        <f>IF(ISNUMBER($N715),DisimulateNexus($I$8:$I$17,L$8:L$17,Q$3,Q$4),"")</f>
        <v/>
      </c>
      <c r="BA715" s="31"/>
      <c r="BB715" s="31"/>
      <c r="BC715" s="31"/>
      <c r="BD715" s="31"/>
    </row>
    <row r="716" spans="1:56">
      <c r="A716" s="31">
        <v>709</v>
      </c>
      <c r="N716" s="30" t="str">
        <f t="shared" si="36"/>
        <v/>
      </c>
      <c r="O716" s="31" t="str">
        <f>IF(ISNUMBER($N716),DisimulateNexus($I$8:$I$17,J$8:J$17,O$3,O$4),"")</f>
        <v/>
      </c>
      <c r="P716" s="31" t="str">
        <f>IF(ISNUMBER($N716),DisimulateNexus($I$8:$I$17,K$8:K$17,P$3,P$4),"")</f>
        <v/>
      </c>
      <c r="Q716" s="31" t="str">
        <f>IF(ISNUMBER($N716),DisimulateNexus($I$8:$I$17,L$8:L$17,Q$3,Q$4),"")</f>
        <v/>
      </c>
      <c r="BA716" s="31"/>
      <c r="BB716" s="31"/>
      <c r="BC716" s="31"/>
      <c r="BD716" s="31"/>
    </row>
    <row r="717" spans="1:56">
      <c r="A717" s="31">
        <v>710</v>
      </c>
      <c r="N717" s="30" t="str">
        <f t="shared" si="36"/>
        <v/>
      </c>
      <c r="O717" s="31" t="str">
        <f>IF(ISNUMBER($N717),DisimulateNexus($I$8:$I$17,J$8:J$17,O$3,O$4),"")</f>
        <v/>
      </c>
      <c r="P717" s="31" t="str">
        <f>IF(ISNUMBER($N717),DisimulateNexus($I$8:$I$17,K$8:K$17,P$3,P$4),"")</f>
        <v/>
      </c>
      <c r="Q717" s="31" t="str">
        <f>IF(ISNUMBER($N717),DisimulateNexus($I$8:$I$17,L$8:L$17,Q$3,Q$4),"")</f>
        <v/>
      </c>
      <c r="BA717" s="31"/>
      <c r="BB717" s="31"/>
      <c r="BC717" s="31"/>
      <c r="BD717" s="31"/>
    </row>
    <row r="718" spans="1:56">
      <c r="A718" s="31">
        <v>711</v>
      </c>
      <c r="N718" s="30" t="str">
        <f t="shared" si="36"/>
        <v/>
      </c>
      <c r="O718" s="31" t="str">
        <f>IF(ISNUMBER($N718),DisimulateNexus($I$8:$I$17,J$8:J$17,O$3,O$4),"")</f>
        <v/>
      </c>
      <c r="P718" s="31" t="str">
        <f>IF(ISNUMBER($N718),DisimulateNexus($I$8:$I$17,K$8:K$17,P$3,P$4),"")</f>
        <v/>
      </c>
      <c r="Q718" s="31" t="str">
        <f>IF(ISNUMBER($N718),DisimulateNexus($I$8:$I$17,L$8:L$17,Q$3,Q$4),"")</f>
        <v/>
      </c>
      <c r="BA718" s="31"/>
      <c r="BB718" s="31"/>
      <c r="BC718" s="31"/>
      <c r="BD718" s="31"/>
    </row>
    <row r="719" spans="1:56">
      <c r="A719" s="31">
        <v>712</v>
      </c>
      <c r="N719" s="30" t="str">
        <f t="shared" si="36"/>
        <v/>
      </c>
      <c r="O719" s="31" t="str">
        <f>IF(ISNUMBER($N719),DisimulateNexus($I$8:$I$17,J$8:J$17,O$3,O$4),"")</f>
        <v/>
      </c>
      <c r="P719" s="31" t="str">
        <f>IF(ISNUMBER($N719),DisimulateNexus($I$8:$I$17,K$8:K$17,P$3,P$4),"")</f>
        <v/>
      </c>
      <c r="Q719" s="31" t="str">
        <f>IF(ISNUMBER($N719),DisimulateNexus($I$8:$I$17,L$8:L$17,Q$3,Q$4),"")</f>
        <v/>
      </c>
      <c r="BA719" s="31"/>
      <c r="BB719" s="31"/>
      <c r="BC719" s="31"/>
      <c r="BD719" s="31"/>
    </row>
    <row r="720" spans="1:56">
      <c r="A720" s="31">
        <v>713</v>
      </c>
      <c r="N720" s="30" t="str">
        <f t="shared" si="36"/>
        <v/>
      </c>
      <c r="O720" s="31" t="str">
        <f>IF(ISNUMBER($N720),DisimulateNexus($I$8:$I$17,J$8:J$17,O$3,O$4),"")</f>
        <v/>
      </c>
      <c r="P720" s="31" t="str">
        <f>IF(ISNUMBER($N720),DisimulateNexus($I$8:$I$17,K$8:K$17,P$3,P$4),"")</f>
        <v/>
      </c>
      <c r="Q720" s="31" t="str">
        <f>IF(ISNUMBER($N720),DisimulateNexus($I$8:$I$17,L$8:L$17,Q$3,Q$4),"")</f>
        <v/>
      </c>
      <c r="BA720" s="31"/>
      <c r="BB720" s="31"/>
      <c r="BC720" s="31"/>
      <c r="BD720" s="31"/>
    </row>
    <row r="721" spans="1:56">
      <c r="A721" s="31">
        <v>714</v>
      </c>
      <c r="N721" s="30" t="str">
        <f t="shared" si="36"/>
        <v/>
      </c>
      <c r="O721" s="31" t="str">
        <f>IF(ISNUMBER($N721),DisimulateNexus($I$8:$I$17,J$8:J$17,O$3,O$4),"")</f>
        <v/>
      </c>
      <c r="P721" s="31" t="str">
        <f>IF(ISNUMBER($N721),DisimulateNexus($I$8:$I$17,K$8:K$17,P$3,P$4),"")</f>
        <v/>
      </c>
      <c r="Q721" s="31" t="str">
        <f>IF(ISNUMBER($N721),DisimulateNexus($I$8:$I$17,L$8:L$17,Q$3,Q$4),"")</f>
        <v/>
      </c>
      <c r="BA721" s="31"/>
      <c r="BB721" s="31"/>
      <c r="BC721" s="31"/>
      <c r="BD721" s="31"/>
    </row>
    <row r="722" spans="1:56">
      <c r="A722" s="31">
        <v>715</v>
      </c>
      <c r="N722" s="30" t="str">
        <f t="shared" si="36"/>
        <v/>
      </c>
      <c r="O722" s="31" t="str">
        <f>IF(ISNUMBER($N722),DisimulateNexus($I$8:$I$17,J$8:J$17,O$3,O$4),"")</f>
        <v/>
      </c>
      <c r="P722" s="31" t="str">
        <f>IF(ISNUMBER($N722),DisimulateNexus($I$8:$I$17,K$8:K$17,P$3,P$4),"")</f>
        <v/>
      </c>
      <c r="Q722" s="31" t="str">
        <f>IF(ISNUMBER($N722),DisimulateNexus($I$8:$I$17,L$8:L$17,Q$3,Q$4),"")</f>
        <v/>
      </c>
      <c r="BA722" s="31"/>
      <c r="BB722" s="31"/>
      <c r="BC722" s="31"/>
      <c r="BD722" s="31"/>
    </row>
    <row r="723" spans="1:56">
      <c r="A723" s="31">
        <v>716</v>
      </c>
      <c r="N723" s="30" t="str">
        <f t="shared" si="36"/>
        <v/>
      </c>
      <c r="O723" s="31" t="str">
        <f>IF(ISNUMBER($N723),DisimulateNexus($I$8:$I$17,J$8:J$17,O$3,O$4),"")</f>
        <v/>
      </c>
      <c r="P723" s="31" t="str">
        <f>IF(ISNUMBER($N723),DisimulateNexus($I$8:$I$17,K$8:K$17,P$3,P$4),"")</f>
        <v/>
      </c>
      <c r="Q723" s="31" t="str">
        <f>IF(ISNUMBER($N723),DisimulateNexus($I$8:$I$17,L$8:L$17,Q$3,Q$4),"")</f>
        <v/>
      </c>
      <c r="BA723" s="31"/>
      <c r="BB723" s="31"/>
      <c r="BC723" s="31"/>
      <c r="BD723" s="31"/>
    </row>
    <row r="724" spans="1:56">
      <c r="A724" s="31">
        <v>717</v>
      </c>
      <c r="N724" s="30" t="str">
        <f t="shared" si="36"/>
        <v/>
      </c>
      <c r="O724" s="31" t="str">
        <f>IF(ISNUMBER($N724),DisimulateNexus($I$8:$I$17,J$8:J$17,O$3,O$4),"")</f>
        <v/>
      </c>
      <c r="P724" s="31" t="str">
        <f>IF(ISNUMBER($N724),DisimulateNexus($I$8:$I$17,K$8:K$17,P$3,P$4),"")</f>
        <v/>
      </c>
      <c r="Q724" s="31" t="str">
        <f>IF(ISNUMBER($N724),DisimulateNexus($I$8:$I$17,L$8:L$17,Q$3,Q$4),"")</f>
        <v/>
      </c>
      <c r="BA724" s="31"/>
      <c r="BB724" s="31"/>
      <c r="BC724" s="31"/>
      <c r="BD724" s="31"/>
    </row>
    <row r="725" spans="1:56">
      <c r="A725" s="31">
        <v>718</v>
      </c>
      <c r="N725" s="30" t="str">
        <f t="shared" si="36"/>
        <v/>
      </c>
      <c r="O725" s="31" t="str">
        <f>IF(ISNUMBER($N725),DisimulateNexus($I$8:$I$17,J$8:J$17,O$3,O$4),"")</f>
        <v/>
      </c>
      <c r="P725" s="31" t="str">
        <f>IF(ISNUMBER($N725),DisimulateNexus($I$8:$I$17,K$8:K$17,P$3,P$4),"")</f>
        <v/>
      </c>
      <c r="Q725" s="31" t="str">
        <f>IF(ISNUMBER($N725),DisimulateNexus($I$8:$I$17,L$8:L$17,Q$3,Q$4),"")</f>
        <v/>
      </c>
      <c r="BA725" s="31"/>
      <c r="BB725" s="31"/>
      <c r="BC725" s="31"/>
      <c r="BD725" s="31"/>
    </row>
    <row r="726" spans="1:56">
      <c r="A726" s="31">
        <v>719</v>
      </c>
      <c r="N726" s="30" t="str">
        <f t="shared" si="36"/>
        <v/>
      </c>
      <c r="O726" s="31" t="str">
        <f>IF(ISNUMBER($N726),DisimulateNexus($I$8:$I$17,J$8:J$17,O$3,O$4),"")</f>
        <v/>
      </c>
      <c r="P726" s="31" t="str">
        <f>IF(ISNUMBER($N726),DisimulateNexus($I$8:$I$17,K$8:K$17,P$3,P$4),"")</f>
        <v/>
      </c>
      <c r="Q726" s="31" t="str">
        <f>IF(ISNUMBER($N726),DisimulateNexus($I$8:$I$17,L$8:L$17,Q$3,Q$4),"")</f>
        <v/>
      </c>
      <c r="BA726" s="31"/>
      <c r="BB726" s="31"/>
      <c r="BC726" s="31"/>
      <c r="BD726" s="31"/>
    </row>
    <row r="727" spans="1:56">
      <c r="A727" s="31">
        <v>720</v>
      </c>
      <c r="N727" s="30" t="str">
        <f t="shared" si="36"/>
        <v/>
      </c>
      <c r="O727" s="31" t="str">
        <f>IF(ISNUMBER($N727),DisimulateNexus($I$8:$I$17,J$8:J$17,O$3,O$4),"")</f>
        <v/>
      </c>
      <c r="P727" s="31" t="str">
        <f>IF(ISNUMBER($N727),DisimulateNexus($I$8:$I$17,K$8:K$17,P$3,P$4),"")</f>
        <v/>
      </c>
      <c r="Q727" s="31" t="str">
        <f>IF(ISNUMBER($N727),DisimulateNexus($I$8:$I$17,L$8:L$17,Q$3,Q$4),"")</f>
        <v/>
      </c>
      <c r="BA727" s="31"/>
      <c r="BB727" s="31"/>
      <c r="BC727" s="31"/>
      <c r="BD727" s="31"/>
    </row>
    <row r="728" spans="1:56">
      <c r="A728" s="31">
        <v>721</v>
      </c>
      <c r="N728" s="30" t="str">
        <f t="shared" si="36"/>
        <v/>
      </c>
      <c r="O728" s="31" t="str">
        <f>IF(ISNUMBER($N728),DisimulateNexus($I$8:$I$17,J$8:J$17,O$3,O$4),"")</f>
        <v/>
      </c>
      <c r="P728" s="31" t="str">
        <f>IF(ISNUMBER($N728),DisimulateNexus($I$8:$I$17,K$8:K$17,P$3,P$4),"")</f>
        <v/>
      </c>
      <c r="Q728" s="31" t="str">
        <f>IF(ISNUMBER($N728),DisimulateNexus($I$8:$I$17,L$8:L$17,Q$3,Q$4),"")</f>
        <v/>
      </c>
      <c r="BA728" s="31"/>
      <c r="BB728" s="31"/>
      <c r="BC728" s="31"/>
      <c r="BD728" s="31"/>
    </row>
    <row r="729" spans="1:56">
      <c r="A729" s="31">
        <v>722</v>
      </c>
      <c r="N729" s="30" t="str">
        <f t="shared" si="36"/>
        <v/>
      </c>
      <c r="O729" s="31" t="str">
        <f>IF(ISNUMBER($N729),DisimulateNexus($I$8:$I$17,J$8:J$17,O$3,O$4),"")</f>
        <v/>
      </c>
      <c r="P729" s="31" t="str">
        <f>IF(ISNUMBER($N729),DisimulateNexus($I$8:$I$17,K$8:K$17,P$3,P$4),"")</f>
        <v/>
      </c>
      <c r="Q729" s="31" t="str">
        <f>IF(ISNUMBER($N729),DisimulateNexus($I$8:$I$17,L$8:L$17,Q$3,Q$4),"")</f>
        <v/>
      </c>
      <c r="BA729" s="31"/>
      <c r="BB729" s="31"/>
      <c r="BC729" s="31"/>
      <c r="BD729" s="31"/>
    </row>
    <row r="730" spans="1:56">
      <c r="A730" s="31">
        <v>723</v>
      </c>
      <c r="N730" s="30" t="str">
        <f t="shared" si="36"/>
        <v/>
      </c>
      <c r="O730" s="31" t="str">
        <f>IF(ISNUMBER($N730),DisimulateNexus($I$8:$I$17,J$8:J$17,O$3,O$4),"")</f>
        <v/>
      </c>
      <c r="P730" s="31" t="str">
        <f>IF(ISNUMBER($N730),DisimulateNexus($I$8:$I$17,K$8:K$17,P$3,P$4),"")</f>
        <v/>
      </c>
      <c r="Q730" s="31" t="str">
        <f>IF(ISNUMBER($N730),DisimulateNexus($I$8:$I$17,L$8:L$17,Q$3,Q$4),"")</f>
        <v/>
      </c>
      <c r="BA730" s="31"/>
      <c r="BB730" s="31"/>
      <c r="BC730" s="31"/>
      <c r="BD730" s="31"/>
    </row>
    <row r="731" spans="1:56">
      <c r="A731" s="31">
        <v>724</v>
      </c>
      <c r="N731" s="30" t="str">
        <f t="shared" si="36"/>
        <v/>
      </c>
      <c r="O731" s="31" t="str">
        <f>IF(ISNUMBER($N731),DisimulateNexus($I$8:$I$17,J$8:J$17,O$3,O$4),"")</f>
        <v/>
      </c>
      <c r="P731" s="31" t="str">
        <f>IF(ISNUMBER($N731),DisimulateNexus($I$8:$I$17,K$8:K$17,P$3,P$4),"")</f>
        <v/>
      </c>
      <c r="Q731" s="31" t="str">
        <f>IF(ISNUMBER($N731),DisimulateNexus($I$8:$I$17,L$8:L$17,Q$3,Q$4),"")</f>
        <v/>
      </c>
      <c r="BA731" s="31"/>
      <c r="BB731" s="31"/>
      <c r="BC731" s="31"/>
      <c r="BD731" s="31"/>
    </row>
    <row r="732" spans="1:56">
      <c r="A732" s="31">
        <v>725</v>
      </c>
      <c r="N732" s="30" t="str">
        <f t="shared" si="36"/>
        <v/>
      </c>
      <c r="O732" s="31" t="str">
        <f>IF(ISNUMBER($N732),DisimulateNexus($I$8:$I$17,J$8:J$17,O$3,O$4),"")</f>
        <v/>
      </c>
      <c r="P732" s="31" t="str">
        <f>IF(ISNUMBER($N732),DisimulateNexus($I$8:$I$17,K$8:K$17,P$3,P$4),"")</f>
        <v/>
      </c>
      <c r="Q732" s="31" t="str">
        <f>IF(ISNUMBER($N732),DisimulateNexus($I$8:$I$17,L$8:L$17,Q$3,Q$4),"")</f>
        <v/>
      </c>
      <c r="BA732" s="31"/>
      <c r="BB732" s="31"/>
      <c r="BC732" s="31"/>
      <c r="BD732" s="31"/>
    </row>
    <row r="733" spans="1:56">
      <c r="A733" s="31">
        <v>726</v>
      </c>
      <c r="N733" s="30" t="str">
        <f t="shared" si="36"/>
        <v/>
      </c>
      <c r="O733" s="31" t="str">
        <f>IF(ISNUMBER($N733),DisimulateNexus($I$8:$I$17,J$8:J$17,O$3,O$4),"")</f>
        <v/>
      </c>
      <c r="P733" s="31" t="str">
        <f>IF(ISNUMBER($N733),DisimulateNexus($I$8:$I$17,K$8:K$17,P$3,P$4),"")</f>
        <v/>
      </c>
      <c r="Q733" s="31" t="str">
        <f>IF(ISNUMBER($N733),DisimulateNexus($I$8:$I$17,L$8:L$17,Q$3,Q$4),"")</f>
        <v/>
      </c>
      <c r="BA733" s="31"/>
      <c r="BB733" s="31"/>
      <c r="BC733" s="31"/>
      <c r="BD733" s="31"/>
    </row>
    <row r="734" spans="1:56">
      <c r="A734" s="31">
        <v>727</v>
      </c>
      <c r="N734" s="30" t="str">
        <f t="shared" si="36"/>
        <v/>
      </c>
      <c r="O734" s="31" t="str">
        <f>IF(ISNUMBER($N734),DisimulateNexus($I$8:$I$17,J$8:J$17,O$3,O$4),"")</f>
        <v/>
      </c>
      <c r="P734" s="31" t="str">
        <f>IF(ISNUMBER($N734),DisimulateNexus($I$8:$I$17,K$8:K$17,P$3,P$4),"")</f>
        <v/>
      </c>
      <c r="Q734" s="31" t="str">
        <f>IF(ISNUMBER($N734),DisimulateNexus($I$8:$I$17,L$8:L$17,Q$3,Q$4),"")</f>
        <v/>
      </c>
      <c r="BA734" s="31"/>
      <c r="BB734" s="31"/>
      <c r="BC734" s="31"/>
      <c r="BD734" s="31"/>
    </row>
    <row r="735" spans="1:56">
      <c r="A735" s="31">
        <v>728</v>
      </c>
      <c r="N735" s="30" t="str">
        <f t="shared" si="36"/>
        <v/>
      </c>
      <c r="O735" s="31" t="str">
        <f>IF(ISNUMBER($N735),DisimulateNexus($I$8:$I$17,J$8:J$17,O$3,O$4),"")</f>
        <v/>
      </c>
      <c r="P735" s="31" t="str">
        <f>IF(ISNUMBER($N735),DisimulateNexus($I$8:$I$17,K$8:K$17,P$3,P$4),"")</f>
        <v/>
      </c>
      <c r="Q735" s="31" t="str">
        <f>IF(ISNUMBER($N735),DisimulateNexus($I$8:$I$17,L$8:L$17,Q$3,Q$4),"")</f>
        <v/>
      </c>
      <c r="BA735" s="31"/>
      <c r="BB735" s="31"/>
      <c r="BC735" s="31"/>
      <c r="BD735" s="31"/>
    </row>
    <row r="736" spans="1:56">
      <c r="A736" s="31">
        <v>729</v>
      </c>
      <c r="N736" s="30" t="str">
        <f t="shared" si="36"/>
        <v/>
      </c>
      <c r="O736" s="31" t="str">
        <f>IF(ISNUMBER($N736),DisimulateNexus($I$8:$I$17,J$8:J$17,O$3,O$4),"")</f>
        <v/>
      </c>
      <c r="P736" s="31" t="str">
        <f>IF(ISNUMBER($N736),DisimulateNexus($I$8:$I$17,K$8:K$17,P$3,P$4),"")</f>
        <v/>
      </c>
      <c r="Q736" s="31" t="str">
        <f>IF(ISNUMBER($N736),DisimulateNexus($I$8:$I$17,L$8:L$17,Q$3,Q$4),"")</f>
        <v/>
      </c>
      <c r="BA736" s="31"/>
      <c r="BB736" s="31"/>
      <c r="BC736" s="31"/>
      <c r="BD736" s="31"/>
    </row>
    <row r="737" spans="1:56">
      <c r="A737" s="31">
        <v>730</v>
      </c>
      <c r="N737" s="30" t="str">
        <f t="shared" si="36"/>
        <v/>
      </c>
      <c r="O737" s="31" t="str">
        <f>IF(ISNUMBER($N737),DisimulateNexus($I$8:$I$17,J$8:J$17,O$3,O$4),"")</f>
        <v/>
      </c>
      <c r="P737" s="31" t="str">
        <f>IF(ISNUMBER($N737),DisimulateNexus($I$8:$I$17,K$8:K$17,P$3,P$4),"")</f>
        <v/>
      </c>
      <c r="Q737" s="31" t="str">
        <f>IF(ISNUMBER($N737),DisimulateNexus($I$8:$I$17,L$8:L$17,Q$3,Q$4),"")</f>
        <v/>
      </c>
      <c r="BA737" s="31"/>
      <c r="BB737" s="31"/>
      <c r="BC737" s="31"/>
      <c r="BD737" s="31"/>
    </row>
    <row r="738" spans="1:56">
      <c r="A738" s="31">
        <v>731</v>
      </c>
      <c r="N738" s="30" t="str">
        <f t="shared" si="36"/>
        <v/>
      </c>
      <c r="O738" s="31" t="str">
        <f>IF(ISNUMBER($N738),DisimulateNexus($I$8:$I$17,J$8:J$17,O$3,O$4),"")</f>
        <v/>
      </c>
      <c r="P738" s="31" t="str">
        <f>IF(ISNUMBER($N738),DisimulateNexus($I$8:$I$17,K$8:K$17,P$3,P$4),"")</f>
        <v/>
      </c>
      <c r="Q738" s="31" t="str">
        <f>IF(ISNUMBER($N738),DisimulateNexus($I$8:$I$17,L$8:L$17,Q$3,Q$4),"")</f>
        <v/>
      </c>
      <c r="BA738" s="31"/>
      <c r="BB738" s="31"/>
      <c r="BC738" s="31"/>
      <c r="BD738" s="31"/>
    </row>
    <row r="739" spans="1:56">
      <c r="A739" s="31">
        <v>732</v>
      </c>
      <c r="N739" s="30" t="str">
        <f t="shared" si="36"/>
        <v/>
      </c>
      <c r="O739" s="31" t="str">
        <f>IF(ISNUMBER($N739),DisimulateNexus($I$8:$I$17,J$8:J$17,O$3,O$4),"")</f>
        <v/>
      </c>
      <c r="P739" s="31" t="str">
        <f>IF(ISNUMBER($N739),DisimulateNexus($I$8:$I$17,K$8:K$17,P$3,P$4),"")</f>
        <v/>
      </c>
      <c r="Q739" s="31" t="str">
        <f>IF(ISNUMBER($N739),DisimulateNexus($I$8:$I$17,L$8:L$17,Q$3,Q$4),"")</f>
        <v/>
      </c>
      <c r="BA739" s="31"/>
      <c r="BB739" s="31"/>
      <c r="BC739" s="31"/>
      <c r="BD739" s="31"/>
    </row>
    <row r="740" spans="1:56">
      <c r="A740" s="31">
        <v>733</v>
      </c>
      <c r="N740" s="30" t="str">
        <f t="shared" si="36"/>
        <v/>
      </c>
      <c r="O740" s="31" t="str">
        <f>IF(ISNUMBER($N740),DisimulateNexus($I$8:$I$17,J$8:J$17,O$3,O$4),"")</f>
        <v/>
      </c>
      <c r="P740" s="31" t="str">
        <f>IF(ISNUMBER($N740),DisimulateNexus($I$8:$I$17,K$8:K$17,P$3,P$4),"")</f>
        <v/>
      </c>
      <c r="Q740" s="31" t="str">
        <f>IF(ISNUMBER($N740),DisimulateNexus($I$8:$I$17,L$8:L$17,Q$3,Q$4),"")</f>
        <v/>
      </c>
      <c r="BA740" s="31"/>
      <c r="BB740" s="31"/>
      <c r="BC740" s="31"/>
      <c r="BD740" s="31"/>
    </row>
    <row r="741" spans="1:56">
      <c r="A741" s="31">
        <v>734</v>
      </c>
      <c r="N741" s="30" t="str">
        <f t="shared" si="36"/>
        <v/>
      </c>
      <c r="O741" s="31" t="str">
        <f>IF(ISNUMBER($N741),DisimulateNexus($I$8:$I$17,J$8:J$17,O$3,O$4),"")</f>
        <v/>
      </c>
      <c r="P741" s="31" t="str">
        <f>IF(ISNUMBER($N741),DisimulateNexus($I$8:$I$17,K$8:K$17,P$3,P$4),"")</f>
        <v/>
      </c>
      <c r="Q741" s="31" t="str">
        <f>IF(ISNUMBER($N741),DisimulateNexus($I$8:$I$17,L$8:L$17,Q$3,Q$4),"")</f>
        <v/>
      </c>
      <c r="BA741" s="31"/>
      <c r="BB741" s="31"/>
      <c r="BC741" s="31"/>
      <c r="BD741" s="31"/>
    </row>
    <row r="742" spans="1:56">
      <c r="A742" s="31">
        <v>735</v>
      </c>
      <c r="N742" s="30" t="str">
        <f t="shared" si="36"/>
        <v/>
      </c>
      <c r="O742" s="31" t="str">
        <f>IF(ISNUMBER($N742),DisimulateNexus($I$8:$I$17,J$8:J$17,O$3,O$4),"")</f>
        <v/>
      </c>
      <c r="P742" s="31" t="str">
        <f>IF(ISNUMBER($N742),DisimulateNexus($I$8:$I$17,K$8:K$17,P$3,P$4),"")</f>
        <v/>
      </c>
      <c r="Q742" s="31" t="str">
        <f>IF(ISNUMBER($N742),DisimulateNexus($I$8:$I$17,L$8:L$17,Q$3,Q$4),"")</f>
        <v/>
      </c>
      <c r="BA742" s="31"/>
      <c r="BB742" s="31"/>
      <c r="BC742" s="31"/>
      <c r="BD742" s="31"/>
    </row>
    <row r="743" spans="1:56">
      <c r="A743" s="31">
        <v>736</v>
      </c>
      <c r="N743" s="30" t="str">
        <f t="shared" si="36"/>
        <v/>
      </c>
      <c r="O743" s="31" t="str">
        <f>IF(ISNUMBER($N743),DisimulateNexus($I$8:$I$17,J$8:J$17,O$3,O$4),"")</f>
        <v/>
      </c>
      <c r="P743" s="31" t="str">
        <f>IF(ISNUMBER($N743),DisimulateNexus($I$8:$I$17,K$8:K$17,P$3,P$4),"")</f>
        <v/>
      </c>
      <c r="Q743" s="31" t="str">
        <f>IF(ISNUMBER($N743),DisimulateNexus($I$8:$I$17,L$8:L$17,Q$3,Q$4),"")</f>
        <v/>
      </c>
      <c r="BA743" s="31"/>
      <c r="BB743" s="31"/>
      <c r="BC743" s="31"/>
      <c r="BD743" s="31"/>
    </row>
    <row r="744" spans="1:56">
      <c r="A744" s="31">
        <v>737</v>
      </c>
      <c r="N744" s="30" t="str">
        <f t="shared" si="36"/>
        <v/>
      </c>
      <c r="O744" s="31" t="str">
        <f>IF(ISNUMBER($N744),DisimulateNexus($I$8:$I$17,J$8:J$17,O$3,O$4),"")</f>
        <v/>
      </c>
      <c r="P744" s="31" t="str">
        <f>IF(ISNUMBER($N744),DisimulateNexus($I$8:$I$17,K$8:K$17,P$3,P$4),"")</f>
        <v/>
      </c>
      <c r="Q744" s="31" t="str">
        <f>IF(ISNUMBER($N744),DisimulateNexus($I$8:$I$17,L$8:L$17,Q$3,Q$4),"")</f>
        <v/>
      </c>
      <c r="BA744" s="31"/>
      <c r="BB744" s="31"/>
      <c r="BC744" s="31"/>
      <c r="BD744" s="31"/>
    </row>
    <row r="745" spans="1:56">
      <c r="A745" s="31">
        <v>738</v>
      </c>
      <c r="N745" s="30" t="str">
        <f t="shared" si="36"/>
        <v/>
      </c>
      <c r="O745" s="31" t="str">
        <f>IF(ISNUMBER($N745),DisimulateNexus($I$8:$I$17,J$8:J$17,O$3,O$4),"")</f>
        <v/>
      </c>
      <c r="P745" s="31" t="str">
        <f>IF(ISNUMBER($N745),DisimulateNexus($I$8:$I$17,K$8:K$17,P$3,P$4),"")</f>
        <v/>
      </c>
      <c r="Q745" s="31" t="str">
        <f>IF(ISNUMBER($N745),DisimulateNexus($I$8:$I$17,L$8:L$17,Q$3,Q$4),"")</f>
        <v/>
      </c>
      <c r="BA745" s="31"/>
      <c r="BB745" s="31"/>
      <c r="BC745" s="31"/>
      <c r="BD745" s="31"/>
    </row>
    <row r="746" spans="1:56">
      <c r="A746" s="31">
        <v>739</v>
      </c>
      <c r="N746" s="30" t="str">
        <f t="shared" si="36"/>
        <v/>
      </c>
      <c r="O746" s="31" t="str">
        <f>IF(ISNUMBER($N746),DisimulateNexus($I$8:$I$17,J$8:J$17,O$3,O$4),"")</f>
        <v/>
      </c>
      <c r="P746" s="31" t="str">
        <f>IF(ISNUMBER($N746),DisimulateNexus($I$8:$I$17,K$8:K$17,P$3,P$4),"")</f>
        <v/>
      </c>
      <c r="Q746" s="31" t="str">
        <f>IF(ISNUMBER($N746),DisimulateNexus($I$8:$I$17,L$8:L$17,Q$3,Q$4),"")</f>
        <v/>
      </c>
      <c r="BA746" s="31"/>
      <c r="BB746" s="31"/>
      <c r="BC746" s="31"/>
      <c r="BD746" s="31"/>
    </row>
    <row r="747" spans="1:56">
      <c r="A747" s="31">
        <v>740</v>
      </c>
      <c r="N747" s="30" t="str">
        <f t="shared" si="36"/>
        <v/>
      </c>
      <c r="O747" s="31" t="str">
        <f>IF(ISNUMBER($N747),DisimulateNexus($I$8:$I$17,J$8:J$17,O$3,O$4),"")</f>
        <v/>
      </c>
      <c r="P747" s="31" t="str">
        <f>IF(ISNUMBER($N747),DisimulateNexus($I$8:$I$17,K$8:K$17,P$3,P$4),"")</f>
        <v/>
      </c>
      <c r="Q747" s="31" t="str">
        <f>IF(ISNUMBER($N747),DisimulateNexus($I$8:$I$17,L$8:L$17,Q$3,Q$4),"")</f>
        <v/>
      </c>
      <c r="BA747" s="31"/>
      <c r="BB747" s="31"/>
      <c r="BC747" s="31"/>
      <c r="BD747" s="31"/>
    </row>
    <row r="748" spans="1:56">
      <c r="A748" s="31">
        <v>741</v>
      </c>
      <c r="N748" s="30" t="str">
        <f t="shared" si="36"/>
        <v/>
      </c>
      <c r="O748" s="31" t="str">
        <f>IF(ISNUMBER($N748),DisimulateNexus($I$8:$I$17,J$8:J$17,O$3,O$4),"")</f>
        <v/>
      </c>
      <c r="P748" s="31" t="str">
        <f>IF(ISNUMBER($N748),DisimulateNexus($I$8:$I$17,K$8:K$17,P$3,P$4),"")</f>
        <v/>
      </c>
      <c r="Q748" s="31" t="str">
        <f>IF(ISNUMBER($N748),DisimulateNexus($I$8:$I$17,L$8:L$17,Q$3,Q$4),"")</f>
        <v/>
      </c>
      <c r="BA748" s="31"/>
      <c r="BB748" s="31"/>
      <c r="BC748" s="31"/>
      <c r="BD748" s="31"/>
    </row>
    <row r="749" spans="1:56">
      <c r="A749" s="31">
        <v>742</v>
      </c>
      <c r="N749" s="30" t="str">
        <f t="shared" si="36"/>
        <v/>
      </c>
      <c r="O749" s="31" t="str">
        <f>IF(ISNUMBER($N749),DisimulateNexus($I$8:$I$17,J$8:J$17,O$3,O$4),"")</f>
        <v/>
      </c>
      <c r="P749" s="31" t="str">
        <f>IF(ISNUMBER($N749),DisimulateNexus($I$8:$I$17,K$8:K$17,P$3,P$4),"")</f>
        <v/>
      </c>
      <c r="Q749" s="31" t="str">
        <f>IF(ISNUMBER($N749),DisimulateNexus($I$8:$I$17,L$8:L$17,Q$3,Q$4),"")</f>
        <v/>
      </c>
      <c r="BA749" s="31"/>
      <c r="BB749" s="31"/>
      <c r="BC749" s="31"/>
      <c r="BD749" s="31"/>
    </row>
    <row r="750" spans="1:56">
      <c r="A750" s="31">
        <v>743</v>
      </c>
      <c r="N750" s="30" t="str">
        <f t="shared" si="36"/>
        <v/>
      </c>
      <c r="O750" s="31" t="str">
        <f>IF(ISNUMBER($N750),DisimulateNexus($I$8:$I$17,J$8:J$17,O$3,O$4),"")</f>
        <v/>
      </c>
      <c r="P750" s="31" t="str">
        <f>IF(ISNUMBER($N750),DisimulateNexus($I$8:$I$17,K$8:K$17,P$3,P$4),"")</f>
        <v/>
      </c>
      <c r="Q750" s="31" t="str">
        <f>IF(ISNUMBER($N750),DisimulateNexus($I$8:$I$17,L$8:L$17,Q$3,Q$4),"")</f>
        <v/>
      </c>
      <c r="BA750" s="31"/>
      <c r="BB750" s="31"/>
      <c r="BC750" s="31"/>
      <c r="BD750" s="31"/>
    </row>
    <row r="751" spans="1:56">
      <c r="A751" s="31">
        <v>744</v>
      </c>
      <c r="N751" s="30" t="str">
        <f t="shared" si="36"/>
        <v/>
      </c>
      <c r="O751" s="31" t="str">
        <f>IF(ISNUMBER($N751),DisimulateNexus($I$8:$I$17,J$8:J$17,O$3,O$4),"")</f>
        <v/>
      </c>
      <c r="P751" s="31" t="str">
        <f>IF(ISNUMBER($N751),DisimulateNexus($I$8:$I$17,K$8:K$17,P$3,P$4),"")</f>
        <v/>
      </c>
      <c r="Q751" s="31" t="str">
        <f>IF(ISNUMBER($N751),DisimulateNexus($I$8:$I$17,L$8:L$17,Q$3,Q$4),"")</f>
        <v/>
      </c>
      <c r="BA751" s="31"/>
      <c r="BB751" s="31"/>
      <c r="BC751" s="31"/>
      <c r="BD751" s="31"/>
    </row>
    <row r="752" spans="1:56">
      <c r="A752" s="31">
        <v>745</v>
      </c>
      <c r="N752" s="30" t="str">
        <f t="shared" si="36"/>
        <v/>
      </c>
      <c r="O752" s="31" t="str">
        <f>IF(ISNUMBER($N752),DisimulateNexus($I$8:$I$17,J$8:J$17,O$3,O$4),"")</f>
        <v/>
      </c>
      <c r="P752" s="31" t="str">
        <f>IF(ISNUMBER($N752),DisimulateNexus($I$8:$I$17,K$8:K$17,P$3,P$4),"")</f>
        <v/>
      </c>
      <c r="Q752" s="31" t="str">
        <f>IF(ISNUMBER($N752),DisimulateNexus($I$8:$I$17,L$8:L$17,Q$3,Q$4),"")</f>
        <v/>
      </c>
      <c r="BA752" s="31"/>
      <c r="BB752" s="31"/>
      <c r="BC752" s="31"/>
      <c r="BD752" s="31"/>
    </row>
    <row r="753" spans="1:56">
      <c r="A753" s="31">
        <v>746</v>
      </c>
      <c r="N753" s="30" t="str">
        <f t="shared" si="36"/>
        <v/>
      </c>
      <c r="O753" s="31" t="str">
        <f>IF(ISNUMBER($N753),DisimulateNexus($I$8:$I$17,J$8:J$17,O$3,O$4),"")</f>
        <v/>
      </c>
      <c r="P753" s="31" t="str">
        <f>IF(ISNUMBER($N753),DisimulateNexus($I$8:$I$17,K$8:K$17,P$3,P$4),"")</f>
        <v/>
      </c>
      <c r="Q753" s="31" t="str">
        <f>IF(ISNUMBER($N753),DisimulateNexus($I$8:$I$17,L$8:L$17,Q$3,Q$4),"")</f>
        <v/>
      </c>
      <c r="BA753" s="31"/>
      <c r="BB753" s="31"/>
      <c r="BC753" s="31"/>
      <c r="BD753" s="31"/>
    </row>
    <row r="754" spans="1:56">
      <c r="A754" s="31">
        <v>747</v>
      </c>
      <c r="N754" s="30" t="str">
        <f t="shared" si="36"/>
        <v/>
      </c>
      <c r="O754" s="31" t="str">
        <f>IF(ISNUMBER($N754),DisimulateNexus($I$8:$I$17,J$8:J$17,O$3,O$4),"")</f>
        <v/>
      </c>
      <c r="P754" s="31" t="str">
        <f>IF(ISNUMBER($N754),DisimulateNexus($I$8:$I$17,K$8:K$17,P$3,P$4),"")</f>
        <v/>
      </c>
      <c r="Q754" s="31" t="str">
        <f>IF(ISNUMBER($N754),DisimulateNexus($I$8:$I$17,L$8:L$17,Q$3,Q$4),"")</f>
        <v/>
      </c>
      <c r="BA754" s="31"/>
      <c r="BB754" s="31"/>
      <c r="BC754" s="31"/>
      <c r="BD754" s="31"/>
    </row>
    <row r="755" spans="1:56">
      <c r="A755" s="31">
        <v>748</v>
      </c>
      <c r="N755" s="30" t="str">
        <f t="shared" si="36"/>
        <v/>
      </c>
      <c r="O755" s="31" t="str">
        <f>IF(ISNUMBER($N755),DisimulateNexus($I$8:$I$17,J$8:J$17,O$3,O$4),"")</f>
        <v/>
      </c>
      <c r="P755" s="31" t="str">
        <f>IF(ISNUMBER($N755),DisimulateNexus($I$8:$I$17,K$8:K$17,P$3,P$4),"")</f>
        <v/>
      </c>
      <c r="Q755" s="31" t="str">
        <f>IF(ISNUMBER($N755),DisimulateNexus($I$8:$I$17,L$8:L$17,Q$3,Q$4),"")</f>
        <v/>
      </c>
      <c r="BA755" s="31"/>
      <c r="BB755" s="31"/>
      <c r="BC755" s="31"/>
      <c r="BD755" s="31"/>
    </row>
    <row r="756" spans="1:56">
      <c r="A756" s="31">
        <v>749</v>
      </c>
      <c r="N756" s="30" t="str">
        <f t="shared" si="36"/>
        <v/>
      </c>
      <c r="O756" s="31" t="str">
        <f>IF(ISNUMBER($N756),DisimulateNexus($I$8:$I$17,J$8:J$17,O$3,O$4),"")</f>
        <v/>
      </c>
      <c r="P756" s="31" t="str">
        <f>IF(ISNUMBER($N756),DisimulateNexus($I$8:$I$17,K$8:K$17,P$3,P$4),"")</f>
        <v/>
      </c>
      <c r="Q756" s="31" t="str">
        <f>IF(ISNUMBER($N756),DisimulateNexus($I$8:$I$17,L$8:L$17,Q$3,Q$4),"")</f>
        <v/>
      </c>
      <c r="BA756" s="31"/>
      <c r="BB756" s="31"/>
      <c r="BC756" s="31"/>
      <c r="BD756" s="31"/>
    </row>
    <row r="757" spans="1:56">
      <c r="A757" s="31">
        <v>750</v>
      </c>
      <c r="N757" s="30" t="str">
        <f t="shared" si="36"/>
        <v/>
      </c>
      <c r="O757" s="31" t="str">
        <f>IF(ISNUMBER($N757),DisimulateNexus($I$8:$I$17,J$8:J$17,O$3,O$4),"")</f>
        <v/>
      </c>
      <c r="P757" s="31" t="str">
        <f>IF(ISNUMBER($N757),DisimulateNexus($I$8:$I$17,K$8:K$17,P$3,P$4),"")</f>
        <v/>
      </c>
      <c r="Q757" s="31" t="str">
        <f>IF(ISNUMBER($N757),DisimulateNexus($I$8:$I$17,L$8:L$17,Q$3,Q$4),"")</f>
        <v/>
      </c>
      <c r="BA757" s="31"/>
      <c r="BB757" s="31"/>
      <c r="BC757" s="31"/>
      <c r="BD757" s="31"/>
    </row>
    <row r="758" spans="1:56">
      <c r="A758" s="31">
        <v>751</v>
      </c>
      <c r="N758" s="30" t="str">
        <f t="shared" si="36"/>
        <v/>
      </c>
      <c r="O758" s="31" t="str">
        <f>IF(ISNUMBER($N758),DisimulateNexus($I$8:$I$17,J$8:J$17,O$3,O$4),"")</f>
        <v/>
      </c>
      <c r="P758" s="31" t="str">
        <f>IF(ISNUMBER($N758),DisimulateNexus($I$8:$I$17,K$8:K$17,P$3,P$4),"")</f>
        <v/>
      </c>
      <c r="Q758" s="31" t="str">
        <f>IF(ISNUMBER($N758),DisimulateNexus($I$8:$I$17,L$8:L$17,Q$3,Q$4),"")</f>
        <v/>
      </c>
      <c r="BA758" s="31"/>
      <c r="BB758" s="31"/>
      <c r="BC758" s="31"/>
      <c r="BD758" s="31"/>
    </row>
    <row r="759" spans="1:56">
      <c r="A759" s="31">
        <v>752</v>
      </c>
      <c r="N759" s="30" t="str">
        <f t="shared" si="36"/>
        <v/>
      </c>
      <c r="O759" s="31" t="str">
        <f>IF(ISNUMBER($N759),DisimulateNexus($I$8:$I$17,J$8:J$17,O$3,O$4),"")</f>
        <v/>
      </c>
      <c r="P759" s="31" t="str">
        <f>IF(ISNUMBER($N759),DisimulateNexus($I$8:$I$17,K$8:K$17,P$3,P$4),"")</f>
        <v/>
      </c>
      <c r="Q759" s="31" t="str">
        <f>IF(ISNUMBER($N759),DisimulateNexus($I$8:$I$17,L$8:L$17,Q$3,Q$4),"")</f>
        <v/>
      </c>
      <c r="BA759" s="31"/>
      <c r="BB759" s="31"/>
      <c r="BC759" s="31"/>
      <c r="BD759" s="31"/>
    </row>
    <row r="760" spans="1:56">
      <c r="A760" s="31">
        <v>753</v>
      </c>
      <c r="N760" s="30" t="str">
        <f t="shared" si="36"/>
        <v/>
      </c>
      <c r="O760" s="31" t="str">
        <f>IF(ISNUMBER($N760),DisimulateNexus($I$8:$I$17,J$8:J$17,O$3,O$4),"")</f>
        <v/>
      </c>
      <c r="P760" s="31" t="str">
        <f>IF(ISNUMBER($N760),DisimulateNexus($I$8:$I$17,K$8:K$17,P$3,P$4),"")</f>
        <v/>
      </c>
      <c r="Q760" s="31" t="str">
        <f>IF(ISNUMBER($N760),DisimulateNexus($I$8:$I$17,L$8:L$17,Q$3,Q$4),"")</f>
        <v/>
      </c>
      <c r="BA760" s="31"/>
      <c r="BB760" s="31"/>
      <c r="BC760" s="31"/>
      <c r="BD760" s="31"/>
    </row>
    <row r="761" spans="1:56">
      <c r="A761" s="31">
        <v>754</v>
      </c>
      <c r="N761" s="30" t="str">
        <f t="shared" si="36"/>
        <v/>
      </c>
      <c r="O761" s="31" t="str">
        <f>IF(ISNUMBER($N761),DisimulateNexus($I$8:$I$17,J$8:J$17,O$3,O$4),"")</f>
        <v/>
      </c>
      <c r="P761" s="31" t="str">
        <f>IF(ISNUMBER($N761),DisimulateNexus($I$8:$I$17,K$8:K$17,P$3,P$4),"")</f>
        <v/>
      </c>
      <c r="Q761" s="31" t="str">
        <f>IF(ISNUMBER($N761),DisimulateNexus($I$8:$I$17,L$8:L$17,Q$3,Q$4),"")</f>
        <v/>
      </c>
      <c r="BA761" s="31"/>
      <c r="BB761" s="31"/>
      <c r="BC761" s="31"/>
      <c r="BD761" s="31"/>
    </row>
    <row r="762" spans="1:56">
      <c r="A762" s="31">
        <v>755</v>
      </c>
      <c r="N762" s="30" t="str">
        <f t="shared" si="36"/>
        <v/>
      </c>
      <c r="O762" s="31" t="str">
        <f>IF(ISNUMBER($N762),DisimulateNexus($I$8:$I$17,J$8:J$17,O$3,O$4),"")</f>
        <v/>
      </c>
      <c r="P762" s="31" t="str">
        <f>IF(ISNUMBER($N762),DisimulateNexus($I$8:$I$17,K$8:K$17,P$3,P$4),"")</f>
        <v/>
      </c>
      <c r="Q762" s="31" t="str">
        <f>IF(ISNUMBER($N762),DisimulateNexus($I$8:$I$17,L$8:L$17,Q$3,Q$4),"")</f>
        <v/>
      </c>
      <c r="BA762" s="31"/>
      <c r="BB762" s="31"/>
      <c r="BC762" s="31"/>
      <c r="BD762" s="31"/>
    </row>
    <row r="763" spans="1:56">
      <c r="A763" s="31">
        <v>756</v>
      </c>
      <c r="N763" s="30" t="str">
        <f t="shared" si="36"/>
        <v/>
      </c>
      <c r="O763" s="31" t="str">
        <f>IF(ISNUMBER($N763),DisimulateNexus($I$8:$I$17,J$8:J$17,O$3,O$4),"")</f>
        <v/>
      </c>
      <c r="P763" s="31" t="str">
        <f>IF(ISNUMBER($N763),DisimulateNexus($I$8:$I$17,K$8:K$17,P$3,P$4),"")</f>
        <v/>
      </c>
      <c r="Q763" s="31" t="str">
        <f>IF(ISNUMBER($N763),DisimulateNexus($I$8:$I$17,L$8:L$17,Q$3,Q$4),"")</f>
        <v/>
      </c>
      <c r="BA763" s="31"/>
      <c r="BB763" s="31"/>
      <c r="BC763" s="31"/>
      <c r="BD763" s="31"/>
    </row>
    <row r="764" spans="1:56">
      <c r="A764" s="31">
        <v>757</v>
      </c>
      <c r="N764" s="30" t="str">
        <f t="shared" si="36"/>
        <v/>
      </c>
      <c r="O764" s="31" t="str">
        <f>IF(ISNUMBER($N764),DisimulateNexus($I$8:$I$17,J$8:J$17,O$3,O$4),"")</f>
        <v/>
      </c>
      <c r="P764" s="31" t="str">
        <f>IF(ISNUMBER($N764),DisimulateNexus($I$8:$I$17,K$8:K$17,P$3,P$4),"")</f>
        <v/>
      </c>
      <c r="Q764" s="31" t="str">
        <f>IF(ISNUMBER($N764),DisimulateNexus($I$8:$I$17,L$8:L$17,Q$3,Q$4),"")</f>
        <v/>
      </c>
      <c r="BA764" s="31"/>
      <c r="BB764" s="31"/>
      <c r="BC764" s="31"/>
      <c r="BD764" s="31"/>
    </row>
    <row r="765" spans="1:56">
      <c r="A765" s="31">
        <v>758</v>
      </c>
      <c r="N765" s="30" t="str">
        <f t="shared" si="36"/>
        <v/>
      </c>
      <c r="O765" s="31" t="str">
        <f>IF(ISNUMBER($N765),DisimulateNexus($I$8:$I$17,J$8:J$17,O$3,O$4),"")</f>
        <v/>
      </c>
      <c r="P765" s="31" t="str">
        <f>IF(ISNUMBER($N765),DisimulateNexus($I$8:$I$17,K$8:K$17,P$3,P$4),"")</f>
        <v/>
      </c>
      <c r="Q765" s="31" t="str">
        <f>IF(ISNUMBER($N765),DisimulateNexus($I$8:$I$17,L$8:L$17,Q$3,Q$4),"")</f>
        <v/>
      </c>
      <c r="BA765" s="31"/>
      <c r="BB765" s="31"/>
      <c r="BC765" s="31"/>
      <c r="BD765" s="31"/>
    </row>
    <row r="766" spans="1:56">
      <c r="A766" s="31">
        <v>759</v>
      </c>
      <c r="N766" s="30" t="str">
        <f t="shared" si="36"/>
        <v/>
      </c>
      <c r="O766" s="31" t="str">
        <f>IF(ISNUMBER($N766),DisimulateNexus($I$8:$I$17,J$8:J$17,O$3,O$4),"")</f>
        <v/>
      </c>
      <c r="P766" s="31" t="str">
        <f>IF(ISNUMBER($N766),DisimulateNexus($I$8:$I$17,K$8:K$17,P$3,P$4),"")</f>
        <v/>
      </c>
      <c r="Q766" s="31" t="str">
        <f>IF(ISNUMBER($N766),DisimulateNexus($I$8:$I$17,L$8:L$17,Q$3,Q$4),"")</f>
        <v/>
      </c>
      <c r="BA766" s="31"/>
      <c r="BB766" s="31"/>
      <c r="BC766" s="31"/>
      <c r="BD766" s="31"/>
    </row>
    <row r="767" spans="1:56">
      <c r="A767" s="31">
        <v>760</v>
      </c>
      <c r="N767" s="30" t="str">
        <f t="shared" si="36"/>
        <v/>
      </c>
      <c r="O767" s="31" t="str">
        <f>IF(ISNUMBER($N767),DisimulateNexus($I$8:$I$17,J$8:J$17,O$3,O$4),"")</f>
        <v/>
      </c>
      <c r="P767" s="31" t="str">
        <f>IF(ISNUMBER($N767),DisimulateNexus($I$8:$I$17,K$8:K$17,P$3,P$4),"")</f>
        <v/>
      </c>
      <c r="Q767" s="31" t="str">
        <f>IF(ISNUMBER($N767),DisimulateNexus($I$8:$I$17,L$8:L$17,Q$3,Q$4),"")</f>
        <v/>
      </c>
      <c r="BA767" s="31"/>
      <c r="BB767" s="31"/>
      <c r="BC767" s="31"/>
      <c r="BD767" s="31"/>
    </row>
    <row r="768" spans="1:56">
      <c r="A768" s="31">
        <v>761</v>
      </c>
      <c r="N768" s="30" t="str">
        <f t="shared" si="36"/>
        <v/>
      </c>
      <c r="O768" s="31" t="str">
        <f>IF(ISNUMBER($N768),DisimulateNexus($I$8:$I$17,J$8:J$17,O$3,O$4),"")</f>
        <v/>
      </c>
      <c r="P768" s="31" t="str">
        <f>IF(ISNUMBER($N768),DisimulateNexus($I$8:$I$17,K$8:K$17,P$3,P$4),"")</f>
        <v/>
      </c>
      <c r="Q768" s="31" t="str">
        <f>IF(ISNUMBER($N768),DisimulateNexus($I$8:$I$17,L$8:L$17,Q$3,Q$4),"")</f>
        <v/>
      </c>
      <c r="BA768" s="31"/>
      <c r="BB768" s="31"/>
      <c r="BC768" s="31"/>
      <c r="BD768" s="31"/>
    </row>
    <row r="769" spans="1:56">
      <c r="A769" s="31">
        <v>762</v>
      </c>
      <c r="N769" s="30" t="str">
        <f t="shared" si="36"/>
        <v/>
      </c>
      <c r="O769" s="31" t="str">
        <f>IF(ISNUMBER($N769),DisimulateNexus($I$8:$I$17,J$8:J$17,O$3,O$4),"")</f>
        <v/>
      </c>
      <c r="P769" s="31" t="str">
        <f>IF(ISNUMBER($N769),DisimulateNexus($I$8:$I$17,K$8:K$17,P$3,P$4),"")</f>
        <v/>
      </c>
      <c r="Q769" s="31" t="str">
        <f>IF(ISNUMBER($N769),DisimulateNexus($I$8:$I$17,L$8:L$17,Q$3,Q$4),"")</f>
        <v/>
      </c>
      <c r="BA769" s="31"/>
      <c r="BB769" s="31"/>
      <c r="BC769" s="31"/>
      <c r="BD769" s="31"/>
    </row>
    <row r="770" spans="1:56">
      <c r="A770" s="31">
        <v>763</v>
      </c>
      <c r="N770" s="30" t="str">
        <f t="shared" si="36"/>
        <v/>
      </c>
      <c r="O770" s="31" t="str">
        <f>IF(ISNUMBER($N770),DisimulateNexus($I$8:$I$17,J$8:J$17,O$3,O$4),"")</f>
        <v/>
      </c>
      <c r="P770" s="31" t="str">
        <f>IF(ISNUMBER($N770),DisimulateNexus($I$8:$I$17,K$8:K$17,P$3,P$4),"")</f>
        <v/>
      </c>
      <c r="Q770" s="31" t="str">
        <f>IF(ISNUMBER($N770),DisimulateNexus($I$8:$I$17,L$8:L$17,Q$3,Q$4),"")</f>
        <v/>
      </c>
      <c r="BA770" s="31"/>
      <c r="BB770" s="31"/>
      <c r="BC770" s="31"/>
      <c r="BD770" s="31"/>
    </row>
    <row r="771" spans="1:56">
      <c r="A771" s="31">
        <v>764</v>
      </c>
      <c r="N771" s="30" t="str">
        <f t="shared" si="36"/>
        <v/>
      </c>
      <c r="O771" s="31" t="str">
        <f>IF(ISNUMBER($N771),DisimulateNexus($I$8:$I$17,J$8:J$17,O$3,O$4),"")</f>
        <v/>
      </c>
      <c r="P771" s="31" t="str">
        <f>IF(ISNUMBER($N771),DisimulateNexus($I$8:$I$17,K$8:K$17,P$3,P$4),"")</f>
        <v/>
      </c>
      <c r="Q771" s="31" t="str">
        <f>IF(ISNUMBER($N771),DisimulateNexus($I$8:$I$17,L$8:L$17,Q$3,Q$4),"")</f>
        <v/>
      </c>
      <c r="BA771" s="31"/>
      <c r="BB771" s="31"/>
      <c r="BC771" s="31"/>
      <c r="BD771" s="31"/>
    </row>
    <row r="772" spans="1:56">
      <c r="A772" s="31">
        <v>765</v>
      </c>
      <c r="N772" s="30" t="str">
        <f t="shared" si="36"/>
        <v/>
      </c>
      <c r="O772" s="31" t="str">
        <f>IF(ISNUMBER($N772),DisimulateNexus($I$8:$I$17,J$8:J$17,O$3,O$4),"")</f>
        <v/>
      </c>
      <c r="P772" s="31" t="str">
        <f>IF(ISNUMBER($N772),DisimulateNexus($I$8:$I$17,K$8:K$17,P$3,P$4),"")</f>
        <v/>
      </c>
      <c r="Q772" s="31" t="str">
        <f>IF(ISNUMBER($N772),DisimulateNexus($I$8:$I$17,L$8:L$17,Q$3,Q$4),"")</f>
        <v/>
      </c>
      <c r="BA772" s="31"/>
      <c r="BB772" s="31"/>
      <c r="BC772" s="31"/>
      <c r="BD772" s="31"/>
    </row>
    <row r="773" spans="1:56">
      <c r="A773" s="31">
        <v>766</v>
      </c>
      <c r="N773" s="30" t="str">
        <f t="shared" si="36"/>
        <v/>
      </c>
      <c r="O773" s="31" t="str">
        <f>IF(ISNUMBER($N773),DisimulateNexus($I$8:$I$17,J$8:J$17,O$3,O$4),"")</f>
        <v/>
      </c>
      <c r="P773" s="31" t="str">
        <f>IF(ISNUMBER($N773),DisimulateNexus($I$8:$I$17,K$8:K$17,P$3,P$4),"")</f>
        <v/>
      </c>
      <c r="Q773" s="31" t="str">
        <f>IF(ISNUMBER($N773),DisimulateNexus($I$8:$I$17,L$8:L$17,Q$3,Q$4),"")</f>
        <v/>
      </c>
      <c r="BA773" s="31"/>
      <c r="BB773" s="31"/>
      <c r="BC773" s="31"/>
      <c r="BD773" s="31"/>
    </row>
    <row r="774" spans="1:56">
      <c r="A774" s="31">
        <v>767</v>
      </c>
      <c r="N774" s="30" t="str">
        <f t="shared" si="36"/>
        <v/>
      </c>
      <c r="O774" s="31" t="str">
        <f>IF(ISNUMBER($N774),DisimulateNexus($I$8:$I$17,J$8:J$17,O$3,O$4),"")</f>
        <v/>
      </c>
      <c r="P774" s="31" t="str">
        <f>IF(ISNUMBER($N774),DisimulateNexus($I$8:$I$17,K$8:K$17,P$3,P$4),"")</f>
        <v/>
      </c>
      <c r="Q774" s="31" t="str">
        <f>IF(ISNUMBER($N774),DisimulateNexus($I$8:$I$17,L$8:L$17,Q$3,Q$4),"")</f>
        <v/>
      </c>
      <c r="BA774" s="31"/>
      <c r="BB774" s="31"/>
      <c r="BC774" s="31"/>
      <c r="BD774" s="31"/>
    </row>
    <row r="775" spans="1:56">
      <c r="A775" s="31">
        <v>768</v>
      </c>
      <c r="N775" s="30" t="str">
        <f t="shared" si="36"/>
        <v/>
      </c>
      <c r="O775" s="31" t="str">
        <f>IF(ISNUMBER($N775),DisimulateNexus($I$8:$I$17,J$8:J$17,O$3,O$4),"")</f>
        <v/>
      </c>
      <c r="P775" s="31" t="str">
        <f>IF(ISNUMBER($N775),DisimulateNexus($I$8:$I$17,K$8:K$17,P$3,P$4),"")</f>
        <v/>
      </c>
      <c r="Q775" s="31" t="str">
        <f>IF(ISNUMBER($N775),DisimulateNexus($I$8:$I$17,L$8:L$17,Q$3,Q$4),"")</f>
        <v/>
      </c>
      <c r="BA775" s="31"/>
      <c r="BB775" s="31"/>
      <c r="BC775" s="31"/>
      <c r="BD775" s="31"/>
    </row>
    <row r="776" spans="1:56">
      <c r="A776" s="31">
        <v>769</v>
      </c>
      <c r="N776" s="30" t="str">
        <f t="shared" si="36"/>
        <v/>
      </c>
      <c r="O776" s="31" t="str">
        <f>IF(ISNUMBER($N776),DisimulateNexus($I$8:$I$17,J$8:J$17,O$3,O$4),"")</f>
        <v/>
      </c>
      <c r="P776" s="31" t="str">
        <f>IF(ISNUMBER($N776),DisimulateNexus($I$8:$I$17,K$8:K$17,P$3,P$4),"")</f>
        <v/>
      </c>
      <c r="Q776" s="31" t="str">
        <f>IF(ISNUMBER($N776),DisimulateNexus($I$8:$I$17,L$8:L$17,Q$3,Q$4),"")</f>
        <v/>
      </c>
      <c r="BA776" s="31"/>
      <c r="BB776" s="31"/>
      <c r="BC776" s="31"/>
      <c r="BD776" s="31"/>
    </row>
    <row r="777" spans="1:56">
      <c r="A777" s="31">
        <v>770</v>
      </c>
      <c r="N777" s="30" t="str">
        <f t="shared" ref="N777:N840" si="37">IF(ISNUMBER(N776),IF(N776+1&lt;=N$6,N776+1,""),"")</f>
        <v/>
      </c>
      <c r="O777" s="31" t="str">
        <f>IF(ISNUMBER($N777),DisimulateNexus($I$8:$I$17,J$8:J$17,O$3,O$4),"")</f>
        <v/>
      </c>
      <c r="P777" s="31" t="str">
        <f>IF(ISNUMBER($N777),DisimulateNexus($I$8:$I$17,K$8:K$17,P$3,P$4),"")</f>
        <v/>
      </c>
      <c r="Q777" s="31" t="str">
        <f>IF(ISNUMBER($N777),DisimulateNexus($I$8:$I$17,L$8:L$17,Q$3,Q$4),"")</f>
        <v/>
      </c>
      <c r="BA777" s="31"/>
      <c r="BB777" s="31"/>
      <c r="BC777" s="31"/>
      <c r="BD777" s="31"/>
    </row>
    <row r="778" spans="1:56">
      <c r="A778" s="31">
        <v>771</v>
      </c>
      <c r="N778" s="30" t="str">
        <f t="shared" si="37"/>
        <v/>
      </c>
      <c r="O778" s="31" t="str">
        <f>IF(ISNUMBER($N778),DisimulateNexus($I$8:$I$17,J$8:J$17,O$3,O$4),"")</f>
        <v/>
      </c>
      <c r="P778" s="31" t="str">
        <f>IF(ISNUMBER($N778),DisimulateNexus($I$8:$I$17,K$8:K$17,P$3,P$4),"")</f>
        <v/>
      </c>
      <c r="Q778" s="31" t="str">
        <f>IF(ISNUMBER($N778),DisimulateNexus($I$8:$I$17,L$8:L$17,Q$3,Q$4),"")</f>
        <v/>
      </c>
      <c r="BA778" s="31"/>
      <c r="BB778" s="31"/>
      <c r="BC778" s="31"/>
      <c r="BD778" s="31"/>
    </row>
    <row r="779" spans="1:56">
      <c r="A779" s="31">
        <v>772</v>
      </c>
      <c r="N779" s="30" t="str">
        <f t="shared" si="37"/>
        <v/>
      </c>
      <c r="O779" s="31" t="str">
        <f>IF(ISNUMBER($N779),DisimulateNexus($I$8:$I$17,J$8:J$17,O$3,O$4),"")</f>
        <v/>
      </c>
      <c r="P779" s="31" t="str">
        <f>IF(ISNUMBER($N779),DisimulateNexus($I$8:$I$17,K$8:K$17,P$3,P$4),"")</f>
        <v/>
      </c>
      <c r="Q779" s="31" t="str">
        <f>IF(ISNUMBER($N779),DisimulateNexus($I$8:$I$17,L$8:L$17,Q$3,Q$4),"")</f>
        <v/>
      </c>
      <c r="BA779" s="31"/>
      <c r="BB779" s="31"/>
      <c r="BC779" s="31"/>
      <c r="BD779" s="31"/>
    </row>
    <row r="780" spans="1:56">
      <c r="A780" s="31">
        <v>773</v>
      </c>
      <c r="N780" s="30" t="str">
        <f t="shared" si="37"/>
        <v/>
      </c>
      <c r="O780" s="31" t="str">
        <f>IF(ISNUMBER($N780),DisimulateNexus($I$8:$I$17,J$8:J$17,O$3,O$4),"")</f>
        <v/>
      </c>
      <c r="P780" s="31" t="str">
        <f>IF(ISNUMBER($N780),DisimulateNexus($I$8:$I$17,K$8:K$17,P$3,P$4),"")</f>
        <v/>
      </c>
      <c r="Q780" s="31" t="str">
        <f>IF(ISNUMBER($N780),DisimulateNexus($I$8:$I$17,L$8:L$17,Q$3,Q$4),"")</f>
        <v/>
      </c>
      <c r="BA780" s="31"/>
      <c r="BB780" s="31"/>
      <c r="BC780" s="31"/>
      <c r="BD780" s="31"/>
    </row>
    <row r="781" spans="1:56">
      <c r="A781" s="31">
        <v>774</v>
      </c>
      <c r="N781" s="30" t="str">
        <f t="shared" si="37"/>
        <v/>
      </c>
      <c r="O781" s="31" t="str">
        <f>IF(ISNUMBER($N781),DisimulateNexus($I$8:$I$17,J$8:J$17,O$3,O$4),"")</f>
        <v/>
      </c>
      <c r="P781" s="31" t="str">
        <f>IF(ISNUMBER($N781),DisimulateNexus($I$8:$I$17,K$8:K$17,P$3,P$4),"")</f>
        <v/>
      </c>
      <c r="Q781" s="31" t="str">
        <f>IF(ISNUMBER($N781),DisimulateNexus($I$8:$I$17,L$8:L$17,Q$3,Q$4),"")</f>
        <v/>
      </c>
      <c r="BA781" s="31"/>
      <c r="BB781" s="31"/>
      <c r="BC781" s="31"/>
      <c r="BD781" s="31"/>
    </row>
    <row r="782" spans="1:56">
      <c r="A782" s="31">
        <v>775</v>
      </c>
      <c r="N782" s="30" t="str">
        <f t="shared" si="37"/>
        <v/>
      </c>
      <c r="O782" s="31" t="str">
        <f>IF(ISNUMBER($N782),DisimulateNexus($I$8:$I$17,J$8:J$17,O$3,O$4),"")</f>
        <v/>
      </c>
      <c r="P782" s="31" t="str">
        <f>IF(ISNUMBER($N782),DisimulateNexus($I$8:$I$17,K$8:K$17,P$3,P$4),"")</f>
        <v/>
      </c>
      <c r="Q782" s="31" t="str">
        <f>IF(ISNUMBER($N782),DisimulateNexus($I$8:$I$17,L$8:L$17,Q$3,Q$4),"")</f>
        <v/>
      </c>
      <c r="BA782" s="31"/>
      <c r="BB782" s="31"/>
      <c r="BC782" s="31"/>
      <c r="BD782" s="31"/>
    </row>
    <row r="783" spans="1:56">
      <c r="A783" s="31">
        <v>776</v>
      </c>
      <c r="N783" s="30" t="str">
        <f t="shared" si="37"/>
        <v/>
      </c>
      <c r="O783" s="31" t="str">
        <f>IF(ISNUMBER($N783),DisimulateNexus($I$8:$I$17,J$8:J$17,O$3,O$4),"")</f>
        <v/>
      </c>
      <c r="P783" s="31" t="str">
        <f>IF(ISNUMBER($N783),DisimulateNexus($I$8:$I$17,K$8:K$17,P$3,P$4),"")</f>
        <v/>
      </c>
      <c r="Q783" s="31" t="str">
        <f>IF(ISNUMBER($N783),DisimulateNexus($I$8:$I$17,L$8:L$17,Q$3,Q$4),"")</f>
        <v/>
      </c>
      <c r="BA783" s="31"/>
      <c r="BB783" s="31"/>
      <c r="BC783" s="31"/>
      <c r="BD783" s="31"/>
    </row>
    <row r="784" spans="1:56">
      <c r="A784" s="31">
        <v>777</v>
      </c>
      <c r="N784" s="30" t="str">
        <f t="shared" si="37"/>
        <v/>
      </c>
      <c r="O784" s="31" t="str">
        <f>IF(ISNUMBER($N784),DisimulateNexus($I$8:$I$17,J$8:J$17,O$3,O$4),"")</f>
        <v/>
      </c>
      <c r="P784" s="31" t="str">
        <f>IF(ISNUMBER($N784),DisimulateNexus($I$8:$I$17,K$8:K$17,P$3,P$4),"")</f>
        <v/>
      </c>
      <c r="Q784" s="31" t="str">
        <f>IF(ISNUMBER($N784),DisimulateNexus($I$8:$I$17,L$8:L$17,Q$3,Q$4),"")</f>
        <v/>
      </c>
      <c r="BA784" s="31"/>
      <c r="BB784" s="31"/>
      <c r="BC784" s="31"/>
      <c r="BD784" s="31"/>
    </row>
    <row r="785" spans="1:56">
      <c r="A785" s="31">
        <v>778</v>
      </c>
      <c r="N785" s="30" t="str">
        <f t="shared" si="37"/>
        <v/>
      </c>
      <c r="O785" s="31" t="str">
        <f>IF(ISNUMBER($N785),DisimulateNexus($I$8:$I$17,J$8:J$17,O$3,O$4),"")</f>
        <v/>
      </c>
      <c r="P785" s="31" t="str">
        <f>IF(ISNUMBER($N785),DisimulateNexus($I$8:$I$17,K$8:K$17,P$3,P$4),"")</f>
        <v/>
      </c>
      <c r="Q785" s="31" t="str">
        <f>IF(ISNUMBER($N785),DisimulateNexus($I$8:$I$17,L$8:L$17,Q$3,Q$4),"")</f>
        <v/>
      </c>
      <c r="BA785" s="31"/>
      <c r="BB785" s="31"/>
      <c r="BC785" s="31"/>
      <c r="BD785" s="31"/>
    </row>
    <row r="786" spans="1:56">
      <c r="A786" s="31">
        <v>779</v>
      </c>
      <c r="N786" s="30" t="str">
        <f t="shared" si="37"/>
        <v/>
      </c>
      <c r="O786" s="31" t="str">
        <f>IF(ISNUMBER($N786),DisimulateNexus($I$8:$I$17,J$8:J$17,O$3,O$4),"")</f>
        <v/>
      </c>
      <c r="P786" s="31" t="str">
        <f>IF(ISNUMBER($N786),DisimulateNexus($I$8:$I$17,K$8:K$17,P$3,P$4),"")</f>
        <v/>
      </c>
      <c r="Q786" s="31" t="str">
        <f>IF(ISNUMBER($N786),DisimulateNexus($I$8:$I$17,L$8:L$17,Q$3,Q$4),"")</f>
        <v/>
      </c>
      <c r="BA786" s="31"/>
      <c r="BB786" s="31"/>
      <c r="BC786" s="31"/>
      <c r="BD786" s="31"/>
    </row>
    <row r="787" spans="1:56">
      <c r="A787" s="31">
        <v>780</v>
      </c>
      <c r="N787" s="30" t="str">
        <f t="shared" si="37"/>
        <v/>
      </c>
      <c r="O787" s="31" t="str">
        <f>IF(ISNUMBER($N787),DisimulateNexus($I$8:$I$17,J$8:J$17,O$3,O$4),"")</f>
        <v/>
      </c>
      <c r="P787" s="31" t="str">
        <f>IF(ISNUMBER($N787),DisimulateNexus($I$8:$I$17,K$8:K$17,P$3,P$4),"")</f>
        <v/>
      </c>
      <c r="Q787" s="31" t="str">
        <f>IF(ISNUMBER($N787),DisimulateNexus($I$8:$I$17,L$8:L$17,Q$3,Q$4),"")</f>
        <v/>
      </c>
      <c r="BA787" s="31"/>
      <c r="BB787" s="31"/>
      <c r="BC787" s="31"/>
      <c r="BD787" s="31"/>
    </row>
    <row r="788" spans="1:56">
      <c r="A788" s="31">
        <v>781</v>
      </c>
      <c r="N788" s="30" t="str">
        <f t="shared" si="37"/>
        <v/>
      </c>
      <c r="O788" s="31" t="str">
        <f>IF(ISNUMBER($N788),DisimulateNexus($I$8:$I$17,J$8:J$17,O$3,O$4),"")</f>
        <v/>
      </c>
      <c r="P788" s="31" t="str">
        <f>IF(ISNUMBER($N788),DisimulateNexus($I$8:$I$17,K$8:K$17,P$3,P$4),"")</f>
        <v/>
      </c>
      <c r="Q788" s="31" t="str">
        <f>IF(ISNUMBER($N788),DisimulateNexus($I$8:$I$17,L$8:L$17,Q$3,Q$4),"")</f>
        <v/>
      </c>
      <c r="BA788" s="31"/>
      <c r="BB788" s="31"/>
      <c r="BC788" s="31"/>
      <c r="BD788" s="31"/>
    </row>
    <row r="789" spans="1:56">
      <c r="A789" s="31">
        <v>782</v>
      </c>
      <c r="N789" s="30" t="str">
        <f t="shared" si="37"/>
        <v/>
      </c>
      <c r="O789" s="31" t="str">
        <f>IF(ISNUMBER($N789),DisimulateNexus($I$8:$I$17,J$8:J$17,O$3,O$4),"")</f>
        <v/>
      </c>
      <c r="P789" s="31" t="str">
        <f>IF(ISNUMBER($N789),DisimulateNexus($I$8:$I$17,K$8:K$17,P$3,P$4),"")</f>
        <v/>
      </c>
      <c r="Q789" s="31" t="str">
        <f>IF(ISNUMBER($N789),DisimulateNexus($I$8:$I$17,L$8:L$17,Q$3,Q$4),"")</f>
        <v/>
      </c>
      <c r="BA789" s="31"/>
      <c r="BB789" s="31"/>
      <c r="BC789" s="31"/>
      <c r="BD789" s="31"/>
    </row>
    <row r="790" spans="1:56">
      <c r="A790" s="31">
        <v>783</v>
      </c>
      <c r="N790" s="30" t="str">
        <f t="shared" si="37"/>
        <v/>
      </c>
      <c r="O790" s="31" t="str">
        <f>IF(ISNUMBER($N790),DisimulateNexus($I$8:$I$17,J$8:J$17,O$3,O$4),"")</f>
        <v/>
      </c>
      <c r="P790" s="31" t="str">
        <f>IF(ISNUMBER($N790),DisimulateNexus($I$8:$I$17,K$8:K$17,P$3,P$4),"")</f>
        <v/>
      </c>
      <c r="Q790" s="31" t="str">
        <f>IF(ISNUMBER($N790),DisimulateNexus($I$8:$I$17,L$8:L$17,Q$3,Q$4),"")</f>
        <v/>
      </c>
      <c r="BA790" s="31"/>
      <c r="BB790" s="31"/>
      <c r="BC790" s="31"/>
      <c r="BD790" s="31"/>
    </row>
    <row r="791" spans="1:56">
      <c r="A791" s="31">
        <v>784</v>
      </c>
      <c r="N791" s="30" t="str">
        <f t="shared" si="37"/>
        <v/>
      </c>
      <c r="O791" s="31" t="str">
        <f>IF(ISNUMBER($N791),DisimulateNexus($I$8:$I$17,J$8:J$17,O$3,O$4),"")</f>
        <v/>
      </c>
      <c r="P791" s="31" t="str">
        <f>IF(ISNUMBER($N791),DisimulateNexus($I$8:$I$17,K$8:K$17,P$3,P$4),"")</f>
        <v/>
      </c>
      <c r="Q791" s="31" t="str">
        <f>IF(ISNUMBER($N791),DisimulateNexus($I$8:$I$17,L$8:L$17,Q$3,Q$4),"")</f>
        <v/>
      </c>
      <c r="BA791" s="31"/>
      <c r="BB791" s="31"/>
      <c r="BC791" s="31"/>
      <c r="BD791" s="31"/>
    </row>
    <row r="792" spans="1:56">
      <c r="A792" s="31">
        <v>785</v>
      </c>
      <c r="N792" s="30" t="str">
        <f t="shared" si="37"/>
        <v/>
      </c>
      <c r="O792" s="31" t="str">
        <f>IF(ISNUMBER($N792),DisimulateNexus($I$8:$I$17,J$8:J$17,O$3,O$4),"")</f>
        <v/>
      </c>
      <c r="P792" s="31" t="str">
        <f>IF(ISNUMBER($N792),DisimulateNexus($I$8:$I$17,K$8:K$17,P$3,P$4),"")</f>
        <v/>
      </c>
      <c r="Q792" s="31" t="str">
        <f>IF(ISNUMBER($N792),DisimulateNexus($I$8:$I$17,L$8:L$17,Q$3,Q$4),"")</f>
        <v/>
      </c>
      <c r="BA792" s="31"/>
      <c r="BB792" s="31"/>
      <c r="BC792" s="31"/>
      <c r="BD792" s="31"/>
    </row>
    <row r="793" spans="1:56">
      <c r="A793" s="31">
        <v>786</v>
      </c>
      <c r="N793" s="30" t="str">
        <f t="shared" si="37"/>
        <v/>
      </c>
      <c r="O793" s="31" t="str">
        <f>IF(ISNUMBER($N793),DisimulateNexus($I$8:$I$17,J$8:J$17,O$3,O$4),"")</f>
        <v/>
      </c>
      <c r="P793" s="31" t="str">
        <f>IF(ISNUMBER($N793),DisimulateNexus($I$8:$I$17,K$8:K$17,P$3,P$4),"")</f>
        <v/>
      </c>
      <c r="Q793" s="31" t="str">
        <f>IF(ISNUMBER($N793),DisimulateNexus($I$8:$I$17,L$8:L$17,Q$3,Q$4),"")</f>
        <v/>
      </c>
      <c r="BA793" s="31"/>
      <c r="BB793" s="31"/>
      <c r="BC793" s="31"/>
      <c r="BD793" s="31"/>
    </row>
    <row r="794" spans="1:56">
      <c r="A794" s="31">
        <v>787</v>
      </c>
      <c r="N794" s="30" t="str">
        <f t="shared" si="37"/>
        <v/>
      </c>
      <c r="O794" s="31" t="str">
        <f>IF(ISNUMBER($N794),DisimulateNexus($I$8:$I$17,J$8:J$17,O$3,O$4),"")</f>
        <v/>
      </c>
      <c r="P794" s="31" t="str">
        <f>IF(ISNUMBER($N794),DisimulateNexus($I$8:$I$17,K$8:K$17,P$3,P$4),"")</f>
        <v/>
      </c>
      <c r="Q794" s="31" t="str">
        <f>IF(ISNUMBER($N794),DisimulateNexus($I$8:$I$17,L$8:L$17,Q$3,Q$4),"")</f>
        <v/>
      </c>
      <c r="BA794" s="31"/>
      <c r="BB794" s="31"/>
      <c r="BC794" s="31"/>
      <c r="BD794" s="31"/>
    </row>
    <row r="795" spans="1:56">
      <c r="A795" s="31">
        <v>788</v>
      </c>
      <c r="N795" s="30" t="str">
        <f t="shared" si="37"/>
        <v/>
      </c>
      <c r="O795" s="31" t="str">
        <f>IF(ISNUMBER($N795),DisimulateNexus($I$8:$I$17,J$8:J$17,O$3,O$4),"")</f>
        <v/>
      </c>
      <c r="P795" s="31" t="str">
        <f>IF(ISNUMBER($N795),DisimulateNexus($I$8:$I$17,K$8:K$17,P$3,P$4),"")</f>
        <v/>
      </c>
      <c r="Q795" s="31" t="str">
        <f>IF(ISNUMBER($N795),DisimulateNexus($I$8:$I$17,L$8:L$17,Q$3,Q$4),"")</f>
        <v/>
      </c>
      <c r="BA795" s="31"/>
      <c r="BB795" s="31"/>
      <c r="BC795" s="31"/>
      <c r="BD795" s="31"/>
    </row>
    <row r="796" spans="1:56">
      <c r="A796" s="31">
        <v>789</v>
      </c>
      <c r="N796" s="30" t="str">
        <f t="shared" si="37"/>
        <v/>
      </c>
      <c r="O796" s="31" t="str">
        <f>IF(ISNUMBER($N796),DisimulateNexus($I$8:$I$17,J$8:J$17,O$3,O$4),"")</f>
        <v/>
      </c>
      <c r="P796" s="31" t="str">
        <f>IF(ISNUMBER($N796),DisimulateNexus($I$8:$I$17,K$8:K$17,P$3,P$4),"")</f>
        <v/>
      </c>
      <c r="Q796" s="31" t="str">
        <f>IF(ISNUMBER($N796),DisimulateNexus($I$8:$I$17,L$8:L$17,Q$3,Q$4),"")</f>
        <v/>
      </c>
      <c r="BA796" s="31"/>
      <c r="BB796" s="31"/>
      <c r="BC796" s="31"/>
      <c r="BD796" s="31"/>
    </row>
    <row r="797" spans="1:56">
      <c r="A797" s="31">
        <v>790</v>
      </c>
      <c r="N797" s="30" t="str">
        <f t="shared" si="37"/>
        <v/>
      </c>
      <c r="O797" s="31" t="str">
        <f>IF(ISNUMBER($N797),DisimulateNexus($I$8:$I$17,J$8:J$17,O$3,O$4),"")</f>
        <v/>
      </c>
      <c r="P797" s="31" t="str">
        <f>IF(ISNUMBER($N797),DisimulateNexus($I$8:$I$17,K$8:K$17,P$3,P$4),"")</f>
        <v/>
      </c>
      <c r="Q797" s="31" t="str">
        <f>IF(ISNUMBER($N797),DisimulateNexus($I$8:$I$17,L$8:L$17,Q$3,Q$4),"")</f>
        <v/>
      </c>
      <c r="BA797" s="31"/>
      <c r="BB797" s="31"/>
      <c r="BC797" s="31"/>
      <c r="BD797" s="31"/>
    </row>
    <row r="798" spans="1:56">
      <c r="A798" s="31">
        <v>791</v>
      </c>
      <c r="N798" s="30" t="str">
        <f t="shared" si="37"/>
        <v/>
      </c>
      <c r="O798" s="31" t="str">
        <f>IF(ISNUMBER($N798),DisimulateNexus($I$8:$I$17,J$8:J$17,O$3,O$4),"")</f>
        <v/>
      </c>
      <c r="P798" s="31" t="str">
        <f>IF(ISNUMBER($N798),DisimulateNexus($I$8:$I$17,K$8:K$17,P$3,P$4),"")</f>
        <v/>
      </c>
      <c r="Q798" s="31" t="str">
        <f>IF(ISNUMBER($N798),DisimulateNexus($I$8:$I$17,L$8:L$17,Q$3,Q$4),"")</f>
        <v/>
      </c>
      <c r="BA798" s="31"/>
      <c r="BB798" s="31"/>
      <c r="BC798" s="31"/>
      <c r="BD798" s="31"/>
    </row>
    <row r="799" spans="1:56">
      <c r="A799" s="31">
        <v>792</v>
      </c>
      <c r="N799" s="30" t="str">
        <f t="shared" si="37"/>
        <v/>
      </c>
      <c r="O799" s="31" t="str">
        <f>IF(ISNUMBER($N799),DisimulateNexus($I$8:$I$17,J$8:J$17,O$3,O$4),"")</f>
        <v/>
      </c>
      <c r="P799" s="31" t="str">
        <f>IF(ISNUMBER($N799),DisimulateNexus($I$8:$I$17,K$8:K$17,P$3,P$4),"")</f>
        <v/>
      </c>
      <c r="Q799" s="31" t="str">
        <f>IF(ISNUMBER($N799),DisimulateNexus($I$8:$I$17,L$8:L$17,Q$3,Q$4),"")</f>
        <v/>
      </c>
      <c r="BA799" s="31"/>
      <c r="BB799" s="31"/>
      <c r="BC799" s="31"/>
      <c r="BD799" s="31"/>
    </row>
    <row r="800" spans="1:56">
      <c r="A800" s="31">
        <v>793</v>
      </c>
      <c r="N800" s="30" t="str">
        <f t="shared" si="37"/>
        <v/>
      </c>
      <c r="O800" s="31" t="str">
        <f>IF(ISNUMBER($N800),DisimulateNexus($I$8:$I$17,J$8:J$17,O$3,O$4),"")</f>
        <v/>
      </c>
      <c r="P800" s="31" t="str">
        <f>IF(ISNUMBER($N800),DisimulateNexus($I$8:$I$17,K$8:K$17,P$3,P$4),"")</f>
        <v/>
      </c>
      <c r="Q800" s="31" t="str">
        <f>IF(ISNUMBER($N800),DisimulateNexus($I$8:$I$17,L$8:L$17,Q$3,Q$4),"")</f>
        <v/>
      </c>
      <c r="BA800" s="31"/>
      <c r="BB800" s="31"/>
      <c r="BC800" s="31"/>
      <c r="BD800" s="31"/>
    </row>
    <row r="801" spans="1:56">
      <c r="A801" s="31">
        <v>794</v>
      </c>
      <c r="N801" s="30" t="str">
        <f t="shared" si="37"/>
        <v/>
      </c>
      <c r="O801" s="31" t="str">
        <f>IF(ISNUMBER($N801),DisimulateNexus($I$8:$I$17,J$8:J$17,O$3,O$4),"")</f>
        <v/>
      </c>
      <c r="P801" s="31" t="str">
        <f>IF(ISNUMBER($N801),DisimulateNexus($I$8:$I$17,K$8:K$17,P$3,P$4),"")</f>
        <v/>
      </c>
      <c r="Q801" s="31" t="str">
        <f>IF(ISNUMBER($N801),DisimulateNexus($I$8:$I$17,L$8:L$17,Q$3,Q$4),"")</f>
        <v/>
      </c>
      <c r="BA801" s="31"/>
      <c r="BB801" s="31"/>
      <c r="BC801" s="31"/>
      <c r="BD801" s="31"/>
    </row>
    <row r="802" spans="1:56">
      <c r="A802" s="31">
        <v>795</v>
      </c>
      <c r="N802" s="30" t="str">
        <f t="shared" si="37"/>
        <v/>
      </c>
      <c r="O802" s="31" t="str">
        <f>IF(ISNUMBER($N802),DisimulateNexus($I$8:$I$17,J$8:J$17,O$3,O$4),"")</f>
        <v/>
      </c>
      <c r="P802" s="31" t="str">
        <f>IF(ISNUMBER($N802),DisimulateNexus($I$8:$I$17,K$8:K$17,P$3,P$4),"")</f>
        <v/>
      </c>
      <c r="Q802" s="31" t="str">
        <f>IF(ISNUMBER($N802),DisimulateNexus($I$8:$I$17,L$8:L$17,Q$3,Q$4),"")</f>
        <v/>
      </c>
      <c r="BA802" s="31"/>
      <c r="BB802" s="31"/>
      <c r="BC802" s="31"/>
      <c r="BD802" s="31"/>
    </row>
    <row r="803" spans="1:56">
      <c r="A803" s="31">
        <v>796</v>
      </c>
      <c r="N803" s="30" t="str">
        <f t="shared" si="37"/>
        <v/>
      </c>
      <c r="O803" s="31" t="str">
        <f>IF(ISNUMBER($N803),DisimulateNexus($I$8:$I$17,J$8:J$17,O$3,O$4),"")</f>
        <v/>
      </c>
      <c r="P803" s="31" t="str">
        <f>IF(ISNUMBER($N803),DisimulateNexus($I$8:$I$17,K$8:K$17,P$3,P$4),"")</f>
        <v/>
      </c>
      <c r="Q803" s="31" t="str">
        <f>IF(ISNUMBER($N803),DisimulateNexus($I$8:$I$17,L$8:L$17,Q$3,Q$4),"")</f>
        <v/>
      </c>
      <c r="BA803" s="31"/>
      <c r="BB803" s="31"/>
      <c r="BC803" s="31"/>
      <c r="BD803" s="31"/>
    </row>
    <row r="804" spans="1:56">
      <c r="A804" s="31">
        <v>797</v>
      </c>
      <c r="N804" s="30" t="str">
        <f t="shared" si="37"/>
        <v/>
      </c>
      <c r="O804" s="31" t="str">
        <f>IF(ISNUMBER($N804),DisimulateNexus($I$8:$I$17,J$8:J$17,O$3,O$4),"")</f>
        <v/>
      </c>
      <c r="P804" s="31" t="str">
        <f>IF(ISNUMBER($N804),DisimulateNexus($I$8:$I$17,K$8:K$17,P$3,P$4),"")</f>
        <v/>
      </c>
      <c r="Q804" s="31" t="str">
        <f>IF(ISNUMBER($N804),DisimulateNexus($I$8:$I$17,L$8:L$17,Q$3,Q$4),"")</f>
        <v/>
      </c>
      <c r="BA804" s="31"/>
      <c r="BB804" s="31"/>
      <c r="BC804" s="31"/>
      <c r="BD804" s="31"/>
    </row>
    <row r="805" spans="1:56">
      <c r="A805" s="31">
        <v>798</v>
      </c>
      <c r="N805" s="30" t="str">
        <f t="shared" si="37"/>
        <v/>
      </c>
      <c r="O805" s="31" t="str">
        <f>IF(ISNUMBER($N805),DisimulateNexus($I$8:$I$17,J$8:J$17,O$3,O$4),"")</f>
        <v/>
      </c>
      <c r="P805" s="31" t="str">
        <f>IF(ISNUMBER($N805),DisimulateNexus($I$8:$I$17,K$8:K$17,P$3,P$4),"")</f>
        <v/>
      </c>
      <c r="Q805" s="31" t="str">
        <f>IF(ISNUMBER($N805),DisimulateNexus($I$8:$I$17,L$8:L$17,Q$3,Q$4),"")</f>
        <v/>
      </c>
      <c r="BA805" s="31"/>
      <c r="BB805" s="31"/>
      <c r="BC805" s="31"/>
      <c r="BD805" s="31"/>
    </row>
    <row r="806" spans="1:56">
      <c r="A806" s="31">
        <v>799</v>
      </c>
      <c r="N806" s="30" t="str">
        <f t="shared" si="37"/>
        <v/>
      </c>
      <c r="O806" s="31" t="str">
        <f>IF(ISNUMBER($N806),DisimulateNexus($I$8:$I$17,J$8:J$17,O$3,O$4),"")</f>
        <v/>
      </c>
      <c r="P806" s="31" t="str">
        <f>IF(ISNUMBER($N806),DisimulateNexus($I$8:$I$17,K$8:K$17,P$3,P$4),"")</f>
        <v/>
      </c>
      <c r="Q806" s="31" t="str">
        <f>IF(ISNUMBER($N806),DisimulateNexus($I$8:$I$17,L$8:L$17,Q$3,Q$4),"")</f>
        <v/>
      </c>
      <c r="BA806" s="31"/>
      <c r="BB806" s="31"/>
      <c r="BC806" s="31"/>
      <c r="BD806" s="31"/>
    </row>
    <row r="807" spans="1:56">
      <c r="A807" s="31">
        <v>800</v>
      </c>
      <c r="N807" s="30" t="str">
        <f t="shared" si="37"/>
        <v/>
      </c>
      <c r="O807" s="31" t="str">
        <f>IF(ISNUMBER($N807),DisimulateNexus($I$8:$I$17,J$8:J$17,O$3,O$4),"")</f>
        <v/>
      </c>
      <c r="P807" s="31" t="str">
        <f>IF(ISNUMBER($N807),DisimulateNexus($I$8:$I$17,K$8:K$17,P$3,P$4),"")</f>
        <v/>
      </c>
      <c r="Q807" s="31" t="str">
        <f>IF(ISNUMBER($N807),DisimulateNexus($I$8:$I$17,L$8:L$17,Q$3,Q$4),"")</f>
        <v/>
      </c>
      <c r="BA807" s="31"/>
      <c r="BB807" s="31"/>
      <c r="BC807" s="31"/>
      <c r="BD807" s="31"/>
    </row>
    <row r="808" spans="1:56">
      <c r="A808" s="31">
        <v>801</v>
      </c>
      <c r="N808" s="30" t="str">
        <f t="shared" si="37"/>
        <v/>
      </c>
      <c r="O808" s="31" t="str">
        <f>IF(ISNUMBER($N808),DisimulateNexus($I$8:$I$17,J$8:J$17,O$3,O$4),"")</f>
        <v/>
      </c>
      <c r="P808" s="31" t="str">
        <f>IF(ISNUMBER($N808),DisimulateNexus($I$8:$I$17,K$8:K$17,P$3,P$4),"")</f>
        <v/>
      </c>
      <c r="Q808" s="31" t="str">
        <f>IF(ISNUMBER($N808),DisimulateNexus($I$8:$I$17,L$8:L$17,Q$3,Q$4),"")</f>
        <v/>
      </c>
      <c r="BA808" s="31"/>
      <c r="BB808" s="31"/>
      <c r="BC808" s="31"/>
      <c r="BD808" s="31"/>
    </row>
    <row r="809" spans="1:56">
      <c r="A809" s="31">
        <v>802</v>
      </c>
      <c r="N809" s="30" t="str">
        <f t="shared" si="37"/>
        <v/>
      </c>
      <c r="O809" s="31" t="str">
        <f>IF(ISNUMBER($N809),DisimulateNexus($I$8:$I$17,J$8:J$17,O$3,O$4),"")</f>
        <v/>
      </c>
      <c r="P809" s="31" t="str">
        <f>IF(ISNUMBER($N809),DisimulateNexus($I$8:$I$17,K$8:K$17,P$3,P$4),"")</f>
        <v/>
      </c>
      <c r="Q809" s="31" t="str">
        <f>IF(ISNUMBER($N809),DisimulateNexus($I$8:$I$17,L$8:L$17,Q$3,Q$4),"")</f>
        <v/>
      </c>
      <c r="BA809" s="31"/>
      <c r="BB809" s="31"/>
      <c r="BC809" s="31"/>
      <c r="BD809" s="31"/>
    </row>
    <row r="810" spans="1:56">
      <c r="A810" s="31">
        <v>803</v>
      </c>
      <c r="N810" s="30" t="str">
        <f t="shared" si="37"/>
        <v/>
      </c>
      <c r="O810" s="31" t="str">
        <f>IF(ISNUMBER($N810),DisimulateNexus($I$8:$I$17,J$8:J$17,O$3,O$4),"")</f>
        <v/>
      </c>
      <c r="P810" s="31" t="str">
        <f>IF(ISNUMBER($N810),DisimulateNexus($I$8:$I$17,K$8:K$17,P$3,P$4),"")</f>
        <v/>
      </c>
      <c r="Q810" s="31" t="str">
        <f>IF(ISNUMBER($N810),DisimulateNexus($I$8:$I$17,L$8:L$17,Q$3,Q$4),"")</f>
        <v/>
      </c>
      <c r="BA810" s="31"/>
      <c r="BB810" s="31"/>
      <c r="BC810" s="31"/>
      <c r="BD810" s="31"/>
    </row>
    <row r="811" spans="1:56">
      <c r="A811" s="31">
        <v>804</v>
      </c>
      <c r="N811" s="30" t="str">
        <f t="shared" si="37"/>
        <v/>
      </c>
      <c r="O811" s="31" t="str">
        <f>IF(ISNUMBER($N811),DisimulateNexus($I$8:$I$17,J$8:J$17,O$3,O$4),"")</f>
        <v/>
      </c>
      <c r="P811" s="31" t="str">
        <f>IF(ISNUMBER($N811),DisimulateNexus($I$8:$I$17,K$8:K$17,P$3,P$4),"")</f>
        <v/>
      </c>
      <c r="Q811" s="31" t="str">
        <f>IF(ISNUMBER($N811),DisimulateNexus($I$8:$I$17,L$8:L$17,Q$3,Q$4),"")</f>
        <v/>
      </c>
      <c r="BA811" s="31"/>
      <c r="BB811" s="31"/>
      <c r="BC811" s="31"/>
      <c r="BD811" s="31"/>
    </row>
    <row r="812" spans="1:56">
      <c r="A812" s="31">
        <v>805</v>
      </c>
      <c r="N812" s="30" t="str">
        <f t="shared" si="37"/>
        <v/>
      </c>
      <c r="O812" s="31" t="str">
        <f>IF(ISNUMBER($N812),DisimulateNexus($I$8:$I$17,J$8:J$17,O$3,O$4),"")</f>
        <v/>
      </c>
      <c r="P812" s="31" t="str">
        <f>IF(ISNUMBER($N812),DisimulateNexus($I$8:$I$17,K$8:K$17,P$3,P$4),"")</f>
        <v/>
      </c>
      <c r="Q812" s="31" t="str">
        <f>IF(ISNUMBER($N812),DisimulateNexus($I$8:$I$17,L$8:L$17,Q$3,Q$4),"")</f>
        <v/>
      </c>
      <c r="BA812" s="31"/>
      <c r="BB812" s="31"/>
      <c r="BC812" s="31"/>
      <c r="BD812" s="31"/>
    </row>
    <row r="813" spans="1:56">
      <c r="A813" s="31">
        <v>806</v>
      </c>
      <c r="N813" s="30" t="str">
        <f t="shared" si="37"/>
        <v/>
      </c>
      <c r="O813" s="31" t="str">
        <f>IF(ISNUMBER($N813),DisimulateNexus($I$8:$I$17,J$8:J$17,O$3,O$4),"")</f>
        <v/>
      </c>
      <c r="P813" s="31" t="str">
        <f>IF(ISNUMBER($N813),DisimulateNexus($I$8:$I$17,K$8:K$17,P$3,P$4),"")</f>
        <v/>
      </c>
      <c r="Q813" s="31" t="str">
        <f>IF(ISNUMBER($N813),DisimulateNexus($I$8:$I$17,L$8:L$17,Q$3,Q$4),"")</f>
        <v/>
      </c>
      <c r="BA813" s="31"/>
      <c r="BB813" s="31"/>
      <c r="BC813" s="31"/>
      <c r="BD813" s="31"/>
    </row>
    <row r="814" spans="1:56">
      <c r="A814" s="31">
        <v>807</v>
      </c>
      <c r="N814" s="30" t="str">
        <f t="shared" si="37"/>
        <v/>
      </c>
      <c r="O814" s="31" t="str">
        <f>IF(ISNUMBER($N814),DisimulateNexus($I$8:$I$17,J$8:J$17,O$3,O$4),"")</f>
        <v/>
      </c>
      <c r="P814" s="31" t="str">
        <f>IF(ISNUMBER($N814),DisimulateNexus($I$8:$I$17,K$8:K$17,P$3,P$4),"")</f>
        <v/>
      </c>
      <c r="Q814" s="31" t="str">
        <f>IF(ISNUMBER($N814),DisimulateNexus($I$8:$I$17,L$8:L$17,Q$3,Q$4),"")</f>
        <v/>
      </c>
      <c r="BA814" s="31"/>
      <c r="BB814" s="31"/>
      <c r="BC814" s="31"/>
      <c r="BD814" s="31"/>
    </row>
    <row r="815" spans="1:56">
      <c r="A815" s="31">
        <v>808</v>
      </c>
      <c r="N815" s="30" t="str">
        <f t="shared" si="37"/>
        <v/>
      </c>
      <c r="O815" s="31" t="str">
        <f>IF(ISNUMBER($N815),DisimulateNexus($I$8:$I$17,J$8:J$17,O$3,O$4),"")</f>
        <v/>
      </c>
      <c r="P815" s="31" t="str">
        <f>IF(ISNUMBER($N815),DisimulateNexus($I$8:$I$17,K$8:K$17,P$3,P$4),"")</f>
        <v/>
      </c>
      <c r="Q815" s="31" t="str">
        <f>IF(ISNUMBER($N815),DisimulateNexus($I$8:$I$17,L$8:L$17,Q$3,Q$4),"")</f>
        <v/>
      </c>
      <c r="BA815" s="31"/>
      <c r="BB815" s="31"/>
      <c r="BC815" s="31"/>
      <c r="BD815" s="31"/>
    </row>
    <row r="816" spans="1:56">
      <c r="A816" s="31">
        <v>809</v>
      </c>
      <c r="N816" s="30" t="str">
        <f t="shared" si="37"/>
        <v/>
      </c>
      <c r="O816" s="31" t="str">
        <f>IF(ISNUMBER($N816),DisimulateNexus($I$8:$I$17,J$8:J$17,O$3,O$4),"")</f>
        <v/>
      </c>
      <c r="P816" s="31" t="str">
        <f>IF(ISNUMBER($N816),DisimulateNexus($I$8:$I$17,K$8:K$17,P$3,P$4),"")</f>
        <v/>
      </c>
      <c r="Q816" s="31" t="str">
        <f>IF(ISNUMBER($N816),DisimulateNexus($I$8:$I$17,L$8:L$17,Q$3,Q$4),"")</f>
        <v/>
      </c>
      <c r="BA816" s="31"/>
      <c r="BB816" s="31"/>
      <c r="BC816" s="31"/>
      <c r="BD816" s="31"/>
    </row>
    <row r="817" spans="1:56">
      <c r="A817" s="31">
        <v>810</v>
      </c>
      <c r="N817" s="30" t="str">
        <f t="shared" si="37"/>
        <v/>
      </c>
      <c r="O817" s="31" t="str">
        <f>IF(ISNUMBER($N817),DisimulateNexus($I$8:$I$17,J$8:J$17,O$3,O$4),"")</f>
        <v/>
      </c>
      <c r="P817" s="31" t="str">
        <f>IF(ISNUMBER($N817),DisimulateNexus($I$8:$I$17,K$8:K$17,P$3,P$4),"")</f>
        <v/>
      </c>
      <c r="Q817" s="31" t="str">
        <f>IF(ISNUMBER($N817),DisimulateNexus($I$8:$I$17,L$8:L$17,Q$3,Q$4),"")</f>
        <v/>
      </c>
      <c r="BA817" s="31"/>
      <c r="BB817" s="31"/>
      <c r="BC817" s="31"/>
      <c r="BD817" s="31"/>
    </row>
    <row r="818" spans="1:56">
      <c r="A818" s="31">
        <v>811</v>
      </c>
      <c r="N818" s="30" t="str">
        <f t="shared" si="37"/>
        <v/>
      </c>
      <c r="O818" s="31" t="str">
        <f>IF(ISNUMBER($N818),DisimulateNexus($I$8:$I$17,J$8:J$17,O$3,O$4),"")</f>
        <v/>
      </c>
      <c r="P818" s="31" t="str">
        <f>IF(ISNUMBER($N818),DisimulateNexus($I$8:$I$17,K$8:K$17,P$3,P$4),"")</f>
        <v/>
      </c>
      <c r="Q818" s="31" t="str">
        <f>IF(ISNUMBER($N818),DisimulateNexus($I$8:$I$17,L$8:L$17,Q$3,Q$4),"")</f>
        <v/>
      </c>
      <c r="BA818" s="31"/>
      <c r="BB818" s="31"/>
      <c r="BC818" s="31"/>
      <c r="BD818" s="31"/>
    </row>
    <row r="819" spans="1:56">
      <c r="A819" s="31">
        <v>812</v>
      </c>
      <c r="N819" s="30" t="str">
        <f t="shared" si="37"/>
        <v/>
      </c>
      <c r="O819" s="31" t="str">
        <f>IF(ISNUMBER($N819),DisimulateNexus($I$8:$I$17,J$8:J$17,O$3,O$4),"")</f>
        <v/>
      </c>
      <c r="P819" s="31" t="str">
        <f>IF(ISNUMBER($N819),DisimulateNexus($I$8:$I$17,K$8:K$17,P$3,P$4),"")</f>
        <v/>
      </c>
      <c r="Q819" s="31" t="str">
        <f>IF(ISNUMBER($N819),DisimulateNexus($I$8:$I$17,L$8:L$17,Q$3,Q$4),"")</f>
        <v/>
      </c>
      <c r="BA819" s="31"/>
      <c r="BB819" s="31"/>
      <c r="BC819" s="31"/>
      <c r="BD819" s="31"/>
    </row>
    <row r="820" spans="1:56">
      <c r="A820" s="31">
        <v>813</v>
      </c>
      <c r="N820" s="30" t="str">
        <f t="shared" si="37"/>
        <v/>
      </c>
      <c r="O820" s="31" t="str">
        <f>IF(ISNUMBER($N820),DisimulateNexus($I$8:$I$17,J$8:J$17,O$3,O$4),"")</f>
        <v/>
      </c>
      <c r="P820" s="31" t="str">
        <f>IF(ISNUMBER($N820),DisimulateNexus($I$8:$I$17,K$8:K$17,P$3,P$4),"")</f>
        <v/>
      </c>
      <c r="Q820" s="31" t="str">
        <f>IF(ISNUMBER($N820),DisimulateNexus($I$8:$I$17,L$8:L$17,Q$3,Q$4),"")</f>
        <v/>
      </c>
      <c r="BA820" s="31"/>
      <c r="BB820" s="31"/>
      <c r="BC820" s="31"/>
      <c r="BD820" s="31"/>
    </row>
    <row r="821" spans="1:56">
      <c r="A821" s="31">
        <v>814</v>
      </c>
      <c r="N821" s="30" t="str">
        <f t="shared" si="37"/>
        <v/>
      </c>
      <c r="O821" s="31" t="str">
        <f>IF(ISNUMBER($N821),DisimulateNexus($I$8:$I$17,J$8:J$17,O$3,O$4),"")</f>
        <v/>
      </c>
      <c r="P821" s="31" t="str">
        <f>IF(ISNUMBER($N821),DisimulateNexus($I$8:$I$17,K$8:K$17,P$3,P$4),"")</f>
        <v/>
      </c>
      <c r="Q821" s="31" t="str">
        <f>IF(ISNUMBER($N821),DisimulateNexus($I$8:$I$17,L$8:L$17,Q$3,Q$4),"")</f>
        <v/>
      </c>
      <c r="BA821" s="31"/>
      <c r="BB821" s="31"/>
      <c r="BC821" s="31"/>
      <c r="BD821" s="31"/>
    </row>
    <row r="822" spans="1:56">
      <c r="A822" s="31">
        <v>815</v>
      </c>
      <c r="N822" s="30" t="str">
        <f t="shared" si="37"/>
        <v/>
      </c>
      <c r="O822" s="31" t="str">
        <f>IF(ISNUMBER($N822),DisimulateNexus($I$8:$I$17,J$8:J$17,O$3,O$4),"")</f>
        <v/>
      </c>
      <c r="P822" s="31" t="str">
        <f>IF(ISNUMBER($N822),DisimulateNexus($I$8:$I$17,K$8:K$17,P$3,P$4),"")</f>
        <v/>
      </c>
      <c r="Q822" s="31" t="str">
        <f>IF(ISNUMBER($N822),DisimulateNexus($I$8:$I$17,L$8:L$17,Q$3,Q$4),"")</f>
        <v/>
      </c>
      <c r="BA822" s="31"/>
      <c r="BB822" s="31"/>
      <c r="BC822" s="31"/>
      <c r="BD822" s="31"/>
    </row>
    <row r="823" spans="1:56">
      <c r="A823" s="31">
        <v>816</v>
      </c>
      <c r="N823" s="30" t="str">
        <f t="shared" si="37"/>
        <v/>
      </c>
      <c r="O823" s="31" t="str">
        <f>IF(ISNUMBER($N823),DisimulateNexus($I$8:$I$17,J$8:J$17,O$3,O$4),"")</f>
        <v/>
      </c>
      <c r="P823" s="31" t="str">
        <f>IF(ISNUMBER($N823),DisimulateNexus($I$8:$I$17,K$8:K$17,P$3,P$4),"")</f>
        <v/>
      </c>
      <c r="Q823" s="31" t="str">
        <f>IF(ISNUMBER($N823),DisimulateNexus($I$8:$I$17,L$8:L$17,Q$3,Q$4),"")</f>
        <v/>
      </c>
      <c r="BA823" s="31"/>
      <c r="BB823" s="31"/>
      <c r="BC823" s="31"/>
      <c r="BD823" s="31"/>
    </row>
    <row r="824" spans="1:56">
      <c r="A824" s="31">
        <v>817</v>
      </c>
      <c r="N824" s="30" t="str">
        <f t="shared" si="37"/>
        <v/>
      </c>
      <c r="O824" s="31" t="str">
        <f>IF(ISNUMBER($N824),DisimulateNexus($I$8:$I$17,J$8:J$17,O$3,O$4),"")</f>
        <v/>
      </c>
      <c r="P824" s="31" t="str">
        <f>IF(ISNUMBER($N824),DisimulateNexus($I$8:$I$17,K$8:K$17,P$3,P$4),"")</f>
        <v/>
      </c>
      <c r="Q824" s="31" t="str">
        <f>IF(ISNUMBER($N824),DisimulateNexus($I$8:$I$17,L$8:L$17,Q$3,Q$4),"")</f>
        <v/>
      </c>
      <c r="BA824" s="31"/>
      <c r="BB824" s="31"/>
      <c r="BC824" s="31"/>
      <c r="BD824" s="31"/>
    </row>
    <row r="825" spans="1:56">
      <c r="A825" s="31">
        <v>818</v>
      </c>
      <c r="N825" s="30" t="str">
        <f t="shared" si="37"/>
        <v/>
      </c>
      <c r="O825" s="31" t="str">
        <f>IF(ISNUMBER($N825),DisimulateNexus($I$8:$I$17,J$8:J$17,O$3,O$4),"")</f>
        <v/>
      </c>
      <c r="P825" s="31" t="str">
        <f>IF(ISNUMBER($N825),DisimulateNexus($I$8:$I$17,K$8:K$17,P$3,P$4),"")</f>
        <v/>
      </c>
      <c r="Q825" s="31" t="str">
        <f>IF(ISNUMBER($N825),DisimulateNexus($I$8:$I$17,L$8:L$17,Q$3,Q$4),"")</f>
        <v/>
      </c>
      <c r="BA825" s="31"/>
      <c r="BB825" s="31"/>
      <c r="BC825" s="31"/>
      <c r="BD825" s="31"/>
    </row>
    <row r="826" spans="1:56">
      <c r="A826" s="31">
        <v>819</v>
      </c>
      <c r="N826" s="30" t="str">
        <f t="shared" si="37"/>
        <v/>
      </c>
      <c r="O826" s="31" t="str">
        <f>IF(ISNUMBER($N826),DisimulateNexus($I$8:$I$17,J$8:J$17,O$3,O$4),"")</f>
        <v/>
      </c>
      <c r="P826" s="31" t="str">
        <f>IF(ISNUMBER($N826),DisimulateNexus($I$8:$I$17,K$8:K$17,P$3,P$4),"")</f>
        <v/>
      </c>
      <c r="Q826" s="31" t="str">
        <f>IF(ISNUMBER($N826),DisimulateNexus($I$8:$I$17,L$8:L$17,Q$3,Q$4),"")</f>
        <v/>
      </c>
      <c r="BA826" s="31"/>
      <c r="BB826" s="31"/>
      <c r="BC826" s="31"/>
      <c r="BD826" s="31"/>
    </row>
    <row r="827" spans="1:56">
      <c r="A827" s="31">
        <v>820</v>
      </c>
      <c r="N827" s="30" t="str">
        <f t="shared" si="37"/>
        <v/>
      </c>
      <c r="O827" s="31" t="str">
        <f>IF(ISNUMBER($N827),DisimulateNexus($I$8:$I$17,J$8:J$17,O$3,O$4),"")</f>
        <v/>
      </c>
      <c r="P827" s="31" t="str">
        <f>IF(ISNUMBER($N827),DisimulateNexus($I$8:$I$17,K$8:K$17,P$3,P$4),"")</f>
        <v/>
      </c>
      <c r="Q827" s="31" t="str">
        <f>IF(ISNUMBER($N827),DisimulateNexus($I$8:$I$17,L$8:L$17,Q$3,Q$4),"")</f>
        <v/>
      </c>
      <c r="BA827" s="31"/>
      <c r="BB827" s="31"/>
      <c r="BC827" s="31"/>
      <c r="BD827" s="31"/>
    </row>
    <row r="828" spans="1:56">
      <c r="A828" s="31">
        <v>821</v>
      </c>
      <c r="N828" s="30" t="str">
        <f t="shared" si="37"/>
        <v/>
      </c>
      <c r="O828" s="31" t="str">
        <f>IF(ISNUMBER($N828),DisimulateNexus($I$8:$I$17,J$8:J$17,O$3,O$4),"")</f>
        <v/>
      </c>
      <c r="P828" s="31" t="str">
        <f>IF(ISNUMBER($N828),DisimulateNexus($I$8:$I$17,K$8:K$17,P$3,P$4),"")</f>
        <v/>
      </c>
      <c r="Q828" s="31" t="str">
        <f>IF(ISNUMBER($N828),DisimulateNexus($I$8:$I$17,L$8:L$17,Q$3,Q$4),"")</f>
        <v/>
      </c>
      <c r="BA828" s="31"/>
      <c r="BB828" s="31"/>
      <c r="BC828" s="31"/>
      <c r="BD828" s="31"/>
    </row>
    <row r="829" spans="1:56">
      <c r="A829" s="31">
        <v>822</v>
      </c>
      <c r="N829" s="30" t="str">
        <f t="shared" si="37"/>
        <v/>
      </c>
      <c r="O829" s="31" t="str">
        <f>IF(ISNUMBER($N829),DisimulateNexus($I$8:$I$17,J$8:J$17,O$3,O$4),"")</f>
        <v/>
      </c>
      <c r="P829" s="31" t="str">
        <f>IF(ISNUMBER($N829),DisimulateNexus($I$8:$I$17,K$8:K$17,P$3,P$4),"")</f>
        <v/>
      </c>
      <c r="Q829" s="31" t="str">
        <f>IF(ISNUMBER($N829),DisimulateNexus($I$8:$I$17,L$8:L$17,Q$3,Q$4),"")</f>
        <v/>
      </c>
      <c r="BA829" s="31"/>
      <c r="BB829" s="31"/>
      <c r="BC829" s="31"/>
      <c r="BD829" s="31"/>
    </row>
    <row r="830" spans="1:56">
      <c r="A830" s="31">
        <v>823</v>
      </c>
      <c r="N830" s="30" t="str">
        <f t="shared" si="37"/>
        <v/>
      </c>
      <c r="O830" s="31" t="str">
        <f>IF(ISNUMBER($N830),DisimulateNexus($I$8:$I$17,J$8:J$17,O$3,O$4),"")</f>
        <v/>
      </c>
      <c r="P830" s="31" t="str">
        <f>IF(ISNUMBER($N830),DisimulateNexus($I$8:$I$17,K$8:K$17,P$3,P$4),"")</f>
        <v/>
      </c>
      <c r="Q830" s="31" t="str">
        <f>IF(ISNUMBER($N830),DisimulateNexus($I$8:$I$17,L$8:L$17,Q$3,Q$4),"")</f>
        <v/>
      </c>
      <c r="BA830" s="31"/>
      <c r="BB830" s="31"/>
      <c r="BC830" s="31"/>
      <c r="BD830" s="31"/>
    </row>
    <row r="831" spans="1:56">
      <c r="A831" s="31">
        <v>824</v>
      </c>
      <c r="N831" s="30" t="str">
        <f t="shared" si="37"/>
        <v/>
      </c>
      <c r="O831" s="31" t="str">
        <f>IF(ISNUMBER($N831),DisimulateNexus($I$8:$I$17,J$8:J$17,O$3,O$4),"")</f>
        <v/>
      </c>
      <c r="P831" s="31" t="str">
        <f>IF(ISNUMBER($N831),DisimulateNexus($I$8:$I$17,K$8:K$17,P$3,P$4),"")</f>
        <v/>
      </c>
      <c r="Q831" s="31" t="str">
        <f>IF(ISNUMBER($N831),DisimulateNexus($I$8:$I$17,L$8:L$17,Q$3,Q$4),"")</f>
        <v/>
      </c>
      <c r="BA831" s="31"/>
      <c r="BB831" s="31"/>
      <c r="BC831" s="31"/>
      <c r="BD831" s="31"/>
    </row>
    <row r="832" spans="1:56">
      <c r="A832" s="31">
        <v>825</v>
      </c>
      <c r="N832" s="30" t="str">
        <f t="shared" si="37"/>
        <v/>
      </c>
      <c r="O832" s="31" t="str">
        <f>IF(ISNUMBER($N832),DisimulateNexus($I$8:$I$17,J$8:J$17,O$3,O$4),"")</f>
        <v/>
      </c>
      <c r="P832" s="31" t="str">
        <f>IF(ISNUMBER($N832),DisimulateNexus($I$8:$I$17,K$8:K$17,P$3,P$4),"")</f>
        <v/>
      </c>
      <c r="Q832" s="31" t="str">
        <f>IF(ISNUMBER($N832),DisimulateNexus($I$8:$I$17,L$8:L$17,Q$3,Q$4),"")</f>
        <v/>
      </c>
      <c r="BA832" s="31"/>
      <c r="BB832" s="31"/>
      <c r="BC832" s="31"/>
      <c r="BD832" s="31"/>
    </row>
    <row r="833" spans="1:56">
      <c r="A833" s="31">
        <v>826</v>
      </c>
      <c r="N833" s="30" t="str">
        <f t="shared" si="37"/>
        <v/>
      </c>
      <c r="O833" s="31" t="str">
        <f>IF(ISNUMBER($N833),DisimulateNexus($I$8:$I$17,J$8:J$17,O$3,O$4),"")</f>
        <v/>
      </c>
      <c r="P833" s="31" t="str">
        <f>IF(ISNUMBER($N833),DisimulateNexus($I$8:$I$17,K$8:K$17,P$3,P$4),"")</f>
        <v/>
      </c>
      <c r="Q833" s="31" t="str">
        <f>IF(ISNUMBER($N833),DisimulateNexus($I$8:$I$17,L$8:L$17,Q$3,Q$4),"")</f>
        <v/>
      </c>
      <c r="BA833" s="31"/>
      <c r="BB833" s="31"/>
      <c r="BC833" s="31"/>
      <c r="BD833" s="31"/>
    </row>
    <row r="834" spans="1:56">
      <c r="A834" s="31">
        <v>827</v>
      </c>
      <c r="N834" s="30" t="str">
        <f t="shared" si="37"/>
        <v/>
      </c>
      <c r="O834" s="31" t="str">
        <f>IF(ISNUMBER($N834),DisimulateNexus($I$8:$I$17,J$8:J$17,O$3,O$4),"")</f>
        <v/>
      </c>
      <c r="P834" s="31" t="str">
        <f>IF(ISNUMBER($N834),DisimulateNexus($I$8:$I$17,K$8:K$17,P$3,P$4),"")</f>
        <v/>
      </c>
      <c r="Q834" s="31" t="str">
        <f>IF(ISNUMBER($N834),DisimulateNexus($I$8:$I$17,L$8:L$17,Q$3,Q$4),"")</f>
        <v/>
      </c>
      <c r="BA834" s="31"/>
      <c r="BB834" s="31"/>
      <c r="BC834" s="31"/>
      <c r="BD834" s="31"/>
    </row>
    <row r="835" spans="1:56">
      <c r="A835" s="31">
        <v>828</v>
      </c>
      <c r="N835" s="30" t="str">
        <f t="shared" si="37"/>
        <v/>
      </c>
      <c r="O835" s="31" t="str">
        <f>IF(ISNUMBER($N835),DisimulateNexus($I$8:$I$17,J$8:J$17,O$3,O$4),"")</f>
        <v/>
      </c>
      <c r="P835" s="31" t="str">
        <f>IF(ISNUMBER($N835),DisimulateNexus($I$8:$I$17,K$8:K$17,P$3,P$4),"")</f>
        <v/>
      </c>
      <c r="Q835" s="31" t="str">
        <f>IF(ISNUMBER($N835),DisimulateNexus($I$8:$I$17,L$8:L$17,Q$3,Q$4),"")</f>
        <v/>
      </c>
      <c r="BA835" s="31"/>
      <c r="BB835" s="31"/>
      <c r="BC835" s="31"/>
      <c r="BD835" s="31"/>
    </row>
    <row r="836" spans="1:56">
      <c r="A836" s="31">
        <v>829</v>
      </c>
      <c r="N836" s="30" t="str">
        <f t="shared" si="37"/>
        <v/>
      </c>
      <c r="O836" s="31" t="str">
        <f>IF(ISNUMBER($N836),DisimulateNexus($I$8:$I$17,J$8:J$17,O$3,O$4),"")</f>
        <v/>
      </c>
      <c r="P836" s="31" t="str">
        <f>IF(ISNUMBER($N836),DisimulateNexus($I$8:$I$17,K$8:K$17,P$3,P$4),"")</f>
        <v/>
      </c>
      <c r="Q836" s="31" t="str">
        <f>IF(ISNUMBER($N836),DisimulateNexus($I$8:$I$17,L$8:L$17,Q$3,Q$4),"")</f>
        <v/>
      </c>
      <c r="BA836" s="31"/>
      <c r="BB836" s="31"/>
      <c r="BC836" s="31"/>
      <c r="BD836" s="31"/>
    </row>
    <row r="837" spans="1:56">
      <c r="A837" s="31">
        <v>830</v>
      </c>
      <c r="N837" s="30" t="str">
        <f t="shared" si="37"/>
        <v/>
      </c>
      <c r="O837" s="31" t="str">
        <f>IF(ISNUMBER($N837),DisimulateNexus($I$8:$I$17,J$8:J$17,O$3,O$4),"")</f>
        <v/>
      </c>
      <c r="P837" s="31" t="str">
        <f>IF(ISNUMBER($N837),DisimulateNexus($I$8:$I$17,K$8:K$17,P$3,P$4),"")</f>
        <v/>
      </c>
      <c r="Q837" s="31" t="str">
        <f>IF(ISNUMBER($N837),DisimulateNexus($I$8:$I$17,L$8:L$17,Q$3,Q$4),"")</f>
        <v/>
      </c>
      <c r="BA837" s="31"/>
      <c r="BB837" s="31"/>
      <c r="BC837" s="31"/>
      <c r="BD837" s="31"/>
    </row>
    <row r="838" spans="1:56">
      <c r="A838" s="31">
        <v>831</v>
      </c>
      <c r="N838" s="30" t="str">
        <f t="shared" si="37"/>
        <v/>
      </c>
      <c r="O838" s="31" t="str">
        <f>IF(ISNUMBER($N838),DisimulateNexus($I$8:$I$17,J$8:J$17,O$3,O$4),"")</f>
        <v/>
      </c>
      <c r="P838" s="31" t="str">
        <f>IF(ISNUMBER($N838),DisimulateNexus($I$8:$I$17,K$8:K$17,P$3,P$4),"")</f>
        <v/>
      </c>
      <c r="Q838" s="31" t="str">
        <f>IF(ISNUMBER($N838),DisimulateNexus($I$8:$I$17,L$8:L$17,Q$3,Q$4),"")</f>
        <v/>
      </c>
      <c r="BA838" s="31"/>
      <c r="BB838" s="31"/>
      <c r="BC838" s="31"/>
      <c r="BD838" s="31"/>
    </row>
    <row r="839" spans="1:56">
      <c r="A839" s="31">
        <v>832</v>
      </c>
      <c r="N839" s="30" t="str">
        <f t="shared" si="37"/>
        <v/>
      </c>
      <c r="O839" s="31" t="str">
        <f>IF(ISNUMBER($N839),DisimulateNexus($I$8:$I$17,J$8:J$17,O$3,O$4),"")</f>
        <v/>
      </c>
      <c r="P839" s="31" t="str">
        <f>IF(ISNUMBER($N839),DisimulateNexus($I$8:$I$17,K$8:K$17,P$3,P$4),"")</f>
        <v/>
      </c>
      <c r="Q839" s="31" t="str">
        <f>IF(ISNUMBER($N839),DisimulateNexus($I$8:$I$17,L$8:L$17,Q$3,Q$4),"")</f>
        <v/>
      </c>
      <c r="BA839" s="31"/>
      <c r="BB839" s="31"/>
      <c r="BC839" s="31"/>
      <c r="BD839" s="31"/>
    </row>
    <row r="840" spans="1:56">
      <c r="A840" s="31">
        <v>833</v>
      </c>
      <c r="N840" s="30" t="str">
        <f t="shared" si="37"/>
        <v/>
      </c>
      <c r="O840" s="31" t="str">
        <f>IF(ISNUMBER($N840),DisimulateNexus($I$8:$I$17,J$8:J$17,O$3,O$4),"")</f>
        <v/>
      </c>
      <c r="P840" s="31" t="str">
        <f>IF(ISNUMBER($N840),DisimulateNexus($I$8:$I$17,K$8:K$17,P$3,P$4),"")</f>
        <v/>
      </c>
      <c r="Q840" s="31" t="str">
        <f>IF(ISNUMBER($N840),DisimulateNexus($I$8:$I$17,L$8:L$17,Q$3,Q$4),"")</f>
        <v/>
      </c>
      <c r="BA840" s="31"/>
      <c r="BB840" s="31"/>
      <c r="BC840" s="31"/>
      <c r="BD840" s="31"/>
    </row>
    <row r="841" spans="1:56">
      <c r="A841" s="31">
        <v>834</v>
      </c>
      <c r="N841" s="30" t="str">
        <f t="shared" ref="N841:N904" si="38">IF(ISNUMBER(N840),IF(N840+1&lt;=N$6,N840+1,""),"")</f>
        <v/>
      </c>
      <c r="O841" s="31" t="str">
        <f>IF(ISNUMBER($N841),DisimulateNexus($I$8:$I$17,J$8:J$17,O$3,O$4),"")</f>
        <v/>
      </c>
      <c r="P841" s="31" t="str">
        <f>IF(ISNUMBER($N841),DisimulateNexus($I$8:$I$17,K$8:K$17,P$3,P$4),"")</f>
        <v/>
      </c>
      <c r="Q841" s="31" t="str">
        <f>IF(ISNUMBER($N841),DisimulateNexus($I$8:$I$17,L$8:L$17,Q$3,Q$4),"")</f>
        <v/>
      </c>
      <c r="BA841" s="31"/>
      <c r="BB841" s="31"/>
      <c r="BC841" s="31"/>
      <c r="BD841" s="31"/>
    </row>
    <row r="842" spans="1:56">
      <c r="A842" s="31">
        <v>835</v>
      </c>
      <c r="N842" s="30" t="str">
        <f t="shared" si="38"/>
        <v/>
      </c>
      <c r="O842" s="31" t="str">
        <f>IF(ISNUMBER($N842),DisimulateNexus($I$8:$I$17,J$8:J$17,O$3,O$4),"")</f>
        <v/>
      </c>
      <c r="P842" s="31" t="str">
        <f>IF(ISNUMBER($N842),DisimulateNexus($I$8:$I$17,K$8:K$17,P$3,P$4),"")</f>
        <v/>
      </c>
      <c r="Q842" s="31" t="str">
        <f>IF(ISNUMBER($N842),DisimulateNexus($I$8:$I$17,L$8:L$17,Q$3,Q$4),"")</f>
        <v/>
      </c>
      <c r="BA842" s="31"/>
      <c r="BB842" s="31"/>
      <c r="BC842" s="31"/>
      <c r="BD842" s="31"/>
    </row>
    <row r="843" spans="1:56">
      <c r="A843" s="31">
        <v>836</v>
      </c>
      <c r="N843" s="30" t="str">
        <f t="shared" si="38"/>
        <v/>
      </c>
      <c r="O843" s="31" t="str">
        <f>IF(ISNUMBER($N843),DisimulateNexus($I$8:$I$17,J$8:J$17,O$3,O$4),"")</f>
        <v/>
      </c>
      <c r="P843" s="31" t="str">
        <f>IF(ISNUMBER($N843),DisimulateNexus($I$8:$I$17,K$8:K$17,P$3,P$4),"")</f>
        <v/>
      </c>
      <c r="Q843" s="31" t="str">
        <f>IF(ISNUMBER($N843),DisimulateNexus($I$8:$I$17,L$8:L$17,Q$3,Q$4),"")</f>
        <v/>
      </c>
      <c r="BA843" s="31"/>
      <c r="BB843" s="31"/>
      <c r="BC843" s="31"/>
      <c r="BD843" s="31"/>
    </row>
    <row r="844" spans="1:56">
      <c r="A844" s="31">
        <v>837</v>
      </c>
      <c r="N844" s="30" t="str">
        <f t="shared" si="38"/>
        <v/>
      </c>
      <c r="O844" s="31" t="str">
        <f>IF(ISNUMBER($N844),DisimulateNexus($I$8:$I$17,J$8:J$17,O$3,O$4),"")</f>
        <v/>
      </c>
      <c r="P844" s="31" t="str">
        <f>IF(ISNUMBER($N844),DisimulateNexus($I$8:$I$17,K$8:K$17,P$3,P$4),"")</f>
        <v/>
      </c>
      <c r="Q844" s="31" t="str">
        <f>IF(ISNUMBER($N844),DisimulateNexus($I$8:$I$17,L$8:L$17,Q$3,Q$4),"")</f>
        <v/>
      </c>
      <c r="BA844" s="31"/>
      <c r="BB844" s="31"/>
      <c r="BC844" s="31"/>
      <c r="BD844" s="31"/>
    </row>
    <row r="845" spans="1:56">
      <c r="A845" s="31">
        <v>838</v>
      </c>
      <c r="N845" s="30" t="str">
        <f t="shared" si="38"/>
        <v/>
      </c>
      <c r="O845" s="31" t="str">
        <f>IF(ISNUMBER($N845),DisimulateNexus($I$8:$I$17,J$8:J$17,O$3,O$4),"")</f>
        <v/>
      </c>
      <c r="P845" s="31" t="str">
        <f>IF(ISNUMBER($N845),DisimulateNexus($I$8:$I$17,K$8:K$17,P$3,P$4),"")</f>
        <v/>
      </c>
      <c r="Q845" s="31" t="str">
        <f>IF(ISNUMBER($N845),DisimulateNexus($I$8:$I$17,L$8:L$17,Q$3,Q$4),"")</f>
        <v/>
      </c>
      <c r="BA845" s="31"/>
      <c r="BB845" s="31"/>
      <c r="BC845" s="31"/>
      <c r="BD845" s="31"/>
    </row>
    <row r="846" spans="1:56">
      <c r="A846" s="31">
        <v>839</v>
      </c>
      <c r="N846" s="30" t="str">
        <f t="shared" si="38"/>
        <v/>
      </c>
      <c r="O846" s="31" t="str">
        <f>IF(ISNUMBER($N846),DisimulateNexus($I$8:$I$17,J$8:J$17,O$3,O$4),"")</f>
        <v/>
      </c>
      <c r="P846" s="31" t="str">
        <f>IF(ISNUMBER($N846),DisimulateNexus($I$8:$I$17,K$8:K$17,P$3,P$4),"")</f>
        <v/>
      </c>
      <c r="Q846" s="31" t="str">
        <f>IF(ISNUMBER($N846),DisimulateNexus($I$8:$I$17,L$8:L$17,Q$3,Q$4),"")</f>
        <v/>
      </c>
      <c r="BA846" s="31"/>
      <c r="BB846" s="31"/>
      <c r="BC846" s="31"/>
      <c r="BD846" s="31"/>
    </row>
    <row r="847" spans="1:56">
      <c r="A847" s="31">
        <v>840</v>
      </c>
      <c r="N847" s="30" t="str">
        <f t="shared" si="38"/>
        <v/>
      </c>
      <c r="O847" s="31" t="str">
        <f>IF(ISNUMBER($N847),DisimulateNexus($I$8:$I$17,J$8:J$17,O$3,O$4),"")</f>
        <v/>
      </c>
      <c r="P847" s="31" t="str">
        <f>IF(ISNUMBER($N847),DisimulateNexus($I$8:$I$17,K$8:K$17,P$3,P$4),"")</f>
        <v/>
      </c>
      <c r="Q847" s="31" t="str">
        <f>IF(ISNUMBER($N847),DisimulateNexus($I$8:$I$17,L$8:L$17,Q$3,Q$4),"")</f>
        <v/>
      </c>
      <c r="BA847" s="31"/>
      <c r="BB847" s="31"/>
      <c r="BC847" s="31"/>
      <c r="BD847" s="31"/>
    </row>
    <row r="848" spans="1:56">
      <c r="A848" s="31">
        <v>841</v>
      </c>
      <c r="N848" s="30" t="str">
        <f t="shared" si="38"/>
        <v/>
      </c>
      <c r="O848" s="31" t="str">
        <f>IF(ISNUMBER($N848),DisimulateNexus($I$8:$I$17,J$8:J$17,O$3,O$4),"")</f>
        <v/>
      </c>
      <c r="P848" s="31" t="str">
        <f>IF(ISNUMBER($N848),DisimulateNexus($I$8:$I$17,K$8:K$17,P$3,P$4),"")</f>
        <v/>
      </c>
      <c r="Q848" s="31" t="str">
        <f>IF(ISNUMBER($N848),DisimulateNexus($I$8:$I$17,L$8:L$17,Q$3,Q$4),"")</f>
        <v/>
      </c>
      <c r="BA848" s="31"/>
      <c r="BB848" s="31"/>
      <c r="BC848" s="31"/>
      <c r="BD848" s="31"/>
    </row>
    <row r="849" spans="1:56">
      <c r="A849" s="31">
        <v>842</v>
      </c>
      <c r="N849" s="30" t="str">
        <f t="shared" si="38"/>
        <v/>
      </c>
      <c r="O849" s="31" t="str">
        <f>IF(ISNUMBER($N849),DisimulateNexus($I$8:$I$17,J$8:J$17,O$3,O$4),"")</f>
        <v/>
      </c>
      <c r="P849" s="31" t="str">
        <f>IF(ISNUMBER($N849),DisimulateNexus($I$8:$I$17,K$8:K$17,P$3,P$4),"")</f>
        <v/>
      </c>
      <c r="Q849" s="31" t="str">
        <f>IF(ISNUMBER($N849),DisimulateNexus($I$8:$I$17,L$8:L$17,Q$3,Q$4),"")</f>
        <v/>
      </c>
      <c r="BA849" s="31"/>
      <c r="BB849" s="31"/>
      <c r="BC849" s="31"/>
      <c r="BD849" s="31"/>
    </row>
    <row r="850" spans="1:56">
      <c r="A850" s="31">
        <v>843</v>
      </c>
      <c r="N850" s="30" t="str">
        <f t="shared" si="38"/>
        <v/>
      </c>
      <c r="O850" s="31" t="str">
        <f>IF(ISNUMBER($N850),DisimulateNexus($I$8:$I$17,J$8:J$17,O$3,O$4),"")</f>
        <v/>
      </c>
      <c r="P850" s="31" t="str">
        <f>IF(ISNUMBER($N850),DisimulateNexus($I$8:$I$17,K$8:K$17,P$3,P$4),"")</f>
        <v/>
      </c>
      <c r="Q850" s="31" t="str">
        <f>IF(ISNUMBER($N850),DisimulateNexus($I$8:$I$17,L$8:L$17,Q$3,Q$4),"")</f>
        <v/>
      </c>
      <c r="BA850" s="31"/>
      <c r="BB850" s="31"/>
      <c r="BC850" s="31"/>
      <c r="BD850" s="31"/>
    </row>
    <row r="851" spans="1:56">
      <c r="A851" s="31">
        <v>844</v>
      </c>
      <c r="N851" s="30" t="str">
        <f t="shared" si="38"/>
        <v/>
      </c>
      <c r="O851" s="31" t="str">
        <f>IF(ISNUMBER($N851),DisimulateNexus($I$8:$I$17,J$8:J$17,O$3,O$4),"")</f>
        <v/>
      </c>
      <c r="P851" s="31" t="str">
        <f>IF(ISNUMBER($N851),DisimulateNexus($I$8:$I$17,K$8:K$17,P$3,P$4),"")</f>
        <v/>
      </c>
      <c r="Q851" s="31" t="str">
        <f>IF(ISNUMBER($N851),DisimulateNexus($I$8:$I$17,L$8:L$17,Q$3,Q$4),"")</f>
        <v/>
      </c>
      <c r="BA851" s="31"/>
      <c r="BB851" s="31"/>
      <c r="BC851" s="31"/>
      <c r="BD851" s="31"/>
    </row>
    <row r="852" spans="1:56">
      <c r="A852" s="31">
        <v>845</v>
      </c>
      <c r="N852" s="30" t="str">
        <f t="shared" si="38"/>
        <v/>
      </c>
      <c r="O852" s="31" t="str">
        <f>IF(ISNUMBER($N852),DisimulateNexus($I$8:$I$17,J$8:J$17,O$3,O$4),"")</f>
        <v/>
      </c>
      <c r="P852" s="31" t="str">
        <f>IF(ISNUMBER($N852),DisimulateNexus($I$8:$I$17,K$8:K$17,P$3,P$4),"")</f>
        <v/>
      </c>
      <c r="Q852" s="31" t="str">
        <f>IF(ISNUMBER($N852),DisimulateNexus($I$8:$I$17,L$8:L$17,Q$3,Q$4),"")</f>
        <v/>
      </c>
      <c r="BA852" s="31"/>
      <c r="BB852" s="31"/>
      <c r="BC852" s="31"/>
      <c r="BD852" s="31"/>
    </row>
    <row r="853" spans="1:56">
      <c r="A853" s="31">
        <v>846</v>
      </c>
      <c r="N853" s="30" t="str">
        <f t="shared" si="38"/>
        <v/>
      </c>
      <c r="O853" s="31" t="str">
        <f>IF(ISNUMBER($N853),DisimulateNexus($I$8:$I$17,J$8:J$17,O$3,O$4),"")</f>
        <v/>
      </c>
      <c r="P853" s="31" t="str">
        <f>IF(ISNUMBER($N853),DisimulateNexus($I$8:$I$17,K$8:K$17,P$3,P$4),"")</f>
        <v/>
      </c>
      <c r="Q853" s="31" t="str">
        <f>IF(ISNUMBER($N853),DisimulateNexus($I$8:$I$17,L$8:L$17,Q$3,Q$4),"")</f>
        <v/>
      </c>
      <c r="BA853" s="31"/>
      <c r="BB853" s="31"/>
      <c r="BC853" s="31"/>
      <c r="BD853" s="31"/>
    </row>
    <row r="854" spans="1:56">
      <c r="A854" s="31">
        <v>847</v>
      </c>
      <c r="N854" s="30" t="str">
        <f t="shared" si="38"/>
        <v/>
      </c>
      <c r="O854" s="31" t="str">
        <f>IF(ISNUMBER($N854),DisimulateNexus($I$8:$I$17,J$8:J$17,O$3,O$4),"")</f>
        <v/>
      </c>
      <c r="P854" s="31" t="str">
        <f>IF(ISNUMBER($N854),DisimulateNexus($I$8:$I$17,K$8:K$17,P$3,P$4),"")</f>
        <v/>
      </c>
      <c r="Q854" s="31" t="str">
        <f>IF(ISNUMBER($N854),DisimulateNexus($I$8:$I$17,L$8:L$17,Q$3,Q$4),"")</f>
        <v/>
      </c>
      <c r="BA854" s="31"/>
      <c r="BB854" s="31"/>
      <c r="BC854" s="31"/>
      <c r="BD854" s="31"/>
    </row>
    <row r="855" spans="1:56">
      <c r="A855" s="31">
        <v>848</v>
      </c>
      <c r="N855" s="30" t="str">
        <f t="shared" si="38"/>
        <v/>
      </c>
      <c r="O855" s="31" t="str">
        <f>IF(ISNUMBER($N855),DisimulateNexus($I$8:$I$17,J$8:J$17,O$3,O$4),"")</f>
        <v/>
      </c>
      <c r="P855" s="31" t="str">
        <f>IF(ISNUMBER($N855),DisimulateNexus($I$8:$I$17,K$8:K$17,P$3,P$4),"")</f>
        <v/>
      </c>
      <c r="Q855" s="31" t="str">
        <f>IF(ISNUMBER($N855),DisimulateNexus($I$8:$I$17,L$8:L$17,Q$3,Q$4),"")</f>
        <v/>
      </c>
      <c r="BA855" s="31"/>
      <c r="BB855" s="31"/>
      <c r="BC855" s="31"/>
      <c r="BD855" s="31"/>
    </row>
    <row r="856" spans="1:56">
      <c r="A856" s="31">
        <v>849</v>
      </c>
      <c r="N856" s="30" t="str">
        <f t="shared" si="38"/>
        <v/>
      </c>
      <c r="O856" s="31" t="str">
        <f>IF(ISNUMBER($N856),DisimulateNexus($I$8:$I$17,J$8:J$17,O$3,O$4),"")</f>
        <v/>
      </c>
      <c r="P856" s="31" t="str">
        <f>IF(ISNUMBER($N856),DisimulateNexus($I$8:$I$17,K$8:K$17,P$3,P$4),"")</f>
        <v/>
      </c>
      <c r="Q856" s="31" t="str">
        <f>IF(ISNUMBER($N856),DisimulateNexus($I$8:$I$17,L$8:L$17,Q$3,Q$4),"")</f>
        <v/>
      </c>
      <c r="BA856" s="31"/>
      <c r="BB856" s="31"/>
      <c r="BC856" s="31"/>
      <c r="BD856" s="31"/>
    </row>
    <row r="857" spans="1:56">
      <c r="A857" s="31">
        <v>850</v>
      </c>
      <c r="N857" s="30" t="str">
        <f t="shared" si="38"/>
        <v/>
      </c>
      <c r="O857" s="31" t="str">
        <f>IF(ISNUMBER($N857),DisimulateNexus($I$8:$I$17,J$8:J$17,O$3,O$4),"")</f>
        <v/>
      </c>
      <c r="P857" s="31" t="str">
        <f>IF(ISNUMBER($N857),DisimulateNexus($I$8:$I$17,K$8:K$17,P$3,P$4),"")</f>
        <v/>
      </c>
      <c r="Q857" s="31" t="str">
        <f>IF(ISNUMBER($N857),DisimulateNexus($I$8:$I$17,L$8:L$17,Q$3,Q$4),"")</f>
        <v/>
      </c>
      <c r="BA857" s="31"/>
      <c r="BB857" s="31"/>
      <c r="BC857" s="31"/>
      <c r="BD857" s="31"/>
    </row>
    <row r="858" spans="1:56">
      <c r="A858" s="31">
        <v>851</v>
      </c>
      <c r="N858" s="30" t="str">
        <f t="shared" si="38"/>
        <v/>
      </c>
      <c r="O858" s="31" t="str">
        <f>IF(ISNUMBER($N858),DisimulateNexus($I$8:$I$17,J$8:J$17,O$3,O$4),"")</f>
        <v/>
      </c>
      <c r="P858" s="31" t="str">
        <f>IF(ISNUMBER($N858),DisimulateNexus($I$8:$I$17,K$8:K$17,P$3,P$4),"")</f>
        <v/>
      </c>
      <c r="Q858" s="31" t="str">
        <f>IF(ISNUMBER($N858),DisimulateNexus($I$8:$I$17,L$8:L$17,Q$3,Q$4),"")</f>
        <v/>
      </c>
      <c r="BA858" s="31"/>
      <c r="BB858" s="31"/>
      <c r="BC858" s="31"/>
      <c r="BD858" s="31"/>
    </row>
    <row r="859" spans="1:56">
      <c r="A859" s="31">
        <v>852</v>
      </c>
      <c r="N859" s="30" t="str">
        <f t="shared" si="38"/>
        <v/>
      </c>
      <c r="O859" s="31" t="str">
        <f>IF(ISNUMBER($N859),DisimulateNexus($I$8:$I$17,J$8:J$17,O$3,O$4),"")</f>
        <v/>
      </c>
      <c r="P859" s="31" t="str">
        <f>IF(ISNUMBER($N859),DisimulateNexus($I$8:$I$17,K$8:K$17,P$3,P$4),"")</f>
        <v/>
      </c>
      <c r="Q859" s="31" t="str">
        <f>IF(ISNUMBER($N859),DisimulateNexus($I$8:$I$17,L$8:L$17,Q$3,Q$4),"")</f>
        <v/>
      </c>
      <c r="BA859" s="31"/>
      <c r="BB859" s="31"/>
      <c r="BC859" s="31"/>
      <c r="BD859" s="31"/>
    </row>
    <row r="860" spans="1:56">
      <c r="A860" s="31">
        <v>853</v>
      </c>
      <c r="N860" s="30" t="str">
        <f t="shared" si="38"/>
        <v/>
      </c>
      <c r="O860" s="31" t="str">
        <f>IF(ISNUMBER($N860),DisimulateNexus($I$8:$I$17,J$8:J$17,O$3,O$4),"")</f>
        <v/>
      </c>
      <c r="P860" s="31" t="str">
        <f>IF(ISNUMBER($N860),DisimulateNexus($I$8:$I$17,K$8:K$17,P$3,P$4),"")</f>
        <v/>
      </c>
      <c r="Q860" s="31" t="str">
        <f>IF(ISNUMBER($N860),DisimulateNexus($I$8:$I$17,L$8:L$17,Q$3,Q$4),"")</f>
        <v/>
      </c>
      <c r="BA860" s="31"/>
      <c r="BB860" s="31"/>
      <c r="BC860" s="31"/>
      <c r="BD860" s="31"/>
    </row>
    <row r="861" spans="1:56">
      <c r="A861" s="31">
        <v>854</v>
      </c>
      <c r="N861" s="30" t="str">
        <f t="shared" si="38"/>
        <v/>
      </c>
      <c r="O861" s="31" t="str">
        <f>IF(ISNUMBER($N861),DisimulateNexus($I$8:$I$17,J$8:J$17,O$3,O$4),"")</f>
        <v/>
      </c>
      <c r="P861" s="31" t="str">
        <f>IF(ISNUMBER($N861),DisimulateNexus($I$8:$I$17,K$8:K$17,P$3,P$4),"")</f>
        <v/>
      </c>
      <c r="Q861" s="31" t="str">
        <f>IF(ISNUMBER($N861),DisimulateNexus($I$8:$I$17,L$8:L$17,Q$3,Q$4),"")</f>
        <v/>
      </c>
      <c r="BA861" s="31"/>
      <c r="BB861" s="31"/>
      <c r="BC861" s="31"/>
      <c r="BD861" s="31"/>
    </row>
    <row r="862" spans="1:56">
      <c r="A862" s="31">
        <v>855</v>
      </c>
      <c r="N862" s="30" t="str">
        <f t="shared" si="38"/>
        <v/>
      </c>
      <c r="O862" s="31" t="str">
        <f>IF(ISNUMBER($N862),DisimulateNexus($I$8:$I$17,J$8:J$17,O$3,O$4),"")</f>
        <v/>
      </c>
      <c r="P862" s="31" t="str">
        <f>IF(ISNUMBER($N862),DisimulateNexus($I$8:$I$17,K$8:K$17,P$3,P$4),"")</f>
        <v/>
      </c>
      <c r="Q862" s="31" t="str">
        <f>IF(ISNUMBER($N862),DisimulateNexus($I$8:$I$17,L$8:L$17,Q$3,Q$4),"")</f>
        <v/>
      </c>
      <c r="BA862" s="31"/>
      <c r="BB862" s="31"/>
      <c r="BC862" s="31"/>
      <c r="BD862" s="31"/>
    </row>
    <row r="863" spans="1:56">
      <c r="A863" s="31">
        <v>856</v>
      </c>
      <c r="N863" s="30" t="str">
        <f t="shared" si="38"/>
        <v/>
      </c>
      <c r="O863" s="31" t="str">
        <f>IF(ISNUMBER($N863),DisimulateNexus($I$8:$I$17,J$8:J$17,O$3,O$4),"")</f>
        <v/>
      </c>
      <c r="P863" s="31" t="str">
        <f>IF(ISNUMBER($N863),DisimulateNexus($I$8:$I$17,K$8:K$17,P$3,P$4),"")</f>
        <v/>
      </c>
      <c r="Q863" s="31" t="str">
        <f>IF(ISNUMBER($N863),DisimulateNexus($I$8:$I$17,L$8:L$17,Q$3,Q$4),"")</f>
        <v/>
      </c>
      <c r="BA863" s="31"/>
      <c r="BB863" s="31"/>
      <c r="BC863" s="31"/>
      <c r="BD863" s="31"/>
    </row>
    <row r="864" spans="1:56">
      <c r="A864" s="31">
        <v>857</v>
      </c>
      <c r="N864" s="30" t="str">
        <f t="shared" si="38"/>
        <v/>
      </c>
      <c r="O864" s="31" t="str">
        <f>IF(ISNUMBER($N864),DisimulateNexus($I$8:$I$17,J$8:J$17,O$3,O$4),"")</f>
        <v/>
      </c>
      <c r="P864" s="31" t="str">
        <f>IF(ISNUMBER($N864),DisimulateNexus($I$8:$I$17,K$8:K$17,P$3,P$4),"")</f>
        <v/>
      </c>
      <c r="Q864" s="31" t="str">
        <f>IF(ISNUMBER($N864),DisimulateNexus($I$8:$I$17,L$8:L$17,Q$3,Q$4),"")</f>
        <v/>
      </c>
      <c r="BA864" s="31"/>
      <c r="BB864" s="31"/>
      <c r="BC864" s="31"/>
      <c r="BD864" s="31"/>
    </row>
    <row r="865" spans="1:56">
      <c r="A865" s="31">
        <v>858</v>
      </c>
      <c r="N865" s="30" t="str">
        <f t="shared" si="38"/>
        <v/>
      </c>
      <c r="O865" s="31" t="str">
        <f>IF(ISNUMBER($N865),DisimulateNexus($I$8:$I$17,J$8:J$17,O$3,O$4),"")</f>
        <v/>
      </c>
      <c r="P865" s="31" t="str">
        <f>IF(ISNUMBER($N865),DisimulateNexus($I$8:$I$17,K$8:K$17,P$3,P$4),"")</f>
        <v/>
      </c>
      <c r="Q865" s="31" t="str">
        <f>IF(ISNUMBER($N865),DisimulateNexus($I$8:$I$17,L$8:L$17,Q$3,Q$4),"")</f>
        <v/>
      </c>
      <c r="BA865" s="31"/>
      <c r="BB865" s="31"/>
      <c r="BC865" s="31"/>
      <c r="BD865" s="31"/>
    </row>
    <row r="866" spans="1:56">
      <c r="A866" s="31">
        <v>859</v>
      </c>
      <c r="N866" s="30" t="str">
        <f t="shared" si="38"/>
        <v/>
      </c>
      <c r="O866" s="31" t="str">
        <f>IF(ISNUMBER($N866),DisimulateNexus($I$8:$I$17,J$8:J$17,O$3,O$4),"")</f>
        <v/>
      </c>
      <c r="P866" s="31" t="str">
        <f>IF(ISNUMBER($N866),DisimulateNexus($I$8:$I$17,K$8:K$17,P$3,P$4),"")</f>
        <v/>
      </c>
      <c r="Q866" s="31" t="str">
        <f>IF(ISNUMBER($N866),DisimulateNexus($I$8:$I$17,L$8:L$17,Q$3,Q$4),"")</f>
        <v/>
      </c>
      <c r="BA866" s="31"/>
      <c r="BB866" s="31"/>
      <c r="BC866" s="31"/>
      <c r="BD866" s="31"/>
    </row>
    <row r="867" spans="1:56">
      <c r="A867" s="31">
        <v>860</v>
      </c>
      <c r="N867" s="30" t="str">
        <f t="shared" si="38"/>
        <v/>
      </c>
      <c r="O867" s="31" t="str">
        <f>IF(ISNUMBER($N867),DisimulateNexus($I$8:$I$17,J$8:J$17,O$3,O$4),"")</f>
        <v/>
      </c>
      <c r="P867" s="31" t="str">
        <f>IF(ISNUMBER($N867),DisimulateNexus($I$8:$I$17,K$8:K$17,P$3,P$4),"")</f>
        <v/>
      </c>
      <c r="Q867" s="31" t="str">
        <f>IF(ISNUMBER($N867),DisimulateNexus($I$8:$I$17,L$8:L$17,Q$3,Q$4),"")</f>
        <v/>
      </c>
      <c r="BA867" s="31"/>
      <c r="BB867" s="31"/>
      <c r="BC867" s="31"/>
      <c r="BD867" s="31"/>
    </row>
    <row r="868" spans="1:56">
      <c r="A868" s="31">
        <v>861</v>
      </c>
      <c r="N868" s="30" t="str">
        <f t="shared" si="38"/>
        <v/>
      </c>
      <c r="O868" s="31" t="str">
        <f>IF(ISNUMBER($N868),DisimulateNexus($I$8:$I$17,J$8:J$17,O$3,O$4),"")</f>
        <v/>
      </c>
      <c r="P868" s="31" t="str">
        <f>IF(ISNUMBER($N868),DisimulateNexus($I$8:$I$17,K$8:K$17,P$3,P$4),"")</f>
        <v/>
      </c>
      <c r="Q868" s="31" t="str">
        <f>IF(ISNUMBER($N868),DisimulateNexus($I$8:$I$17,L$8:L$17,Q$3,Q$4),"")</f>
        <v/>
      </c>
      <c r="BA868" s="31"/>
      <c r="BB868" s="31"/>
      <c r="BC868" s="31"/>
      <c r="BD868" s="31"/>
    </row>
    <row r="869" spans="1:56">
      <c r="A869" s="31">
        <v>862</v>
      </c>
      <c r="N869" s="30" t="str">
        <f t="shared" si="38"/>
        <v/>
      </c>
      <c r="O869" s="31" t="str">
        <f>IF(ISNUMBER($N869),DisimulateNexus($I$8:$I$17,J$8:J$17,O$3,O$4),"")</f>
        <v/>
      </c>
      <c r="P869" s="31" t="str">
        <f>IF(ISNUMBER($N869),DisimulateNexus($I$8:$I$17,K$8:K$17,P$3,P$4),"")</f>
        <v/>
      </c>
      <c r="Q869" s="31" t="str">
        <f>IF(ISNUMBER($N869),DisimulateNexus($I$8:$I$17,L$8:L$17,Q$3,Q$4),"")</f>
        <v/>
      </c>
      <c r="BA869" s="31"/>
      <c r="BB869" s="31"/>
      <c r="BC869" s="31"/>
      <c r="BD869" s="31"/>
    </row>
    <row r="870" spans="1:56">
      <c r="A870" s="31">
        <v>863</v>
      </c>
      <c r="N870" s="30" t="str">
        <f t="shared" si="38"/>
        <v/>
      </c>
      <c r="O870" s="31" t="str">
        <f>IF(ISNUMBER($N870),DisimulateNexus($I$8:$I$17,J$8:J$17,O$3,O$4),"")</f>
        <v/>
      </c>
      <c r="P870" s="31" t="str">
        <f>IF(ISNUMBER($N870),DisimulateNexus($I$8:$I$17,K$8:K$17,P$3,P$4),"")</f>
        <v/>
      </c>
      <c r="Q870" s="31" t="str">
        <f>IF(ISNUMBER($N870),DisimulateNexus($I$8:$I$17,L$8:L$17,Q$3,Q$4),"")</f>
        <v/>
      </c>
      <c r="BA870" s="31"/>
      <c r="BB870" s="31"/>
      <c r="BC870" s="31"/>
      <c r="BD870" s="31"/>
    </row>
    <row r="871" spans="1:56">
      <c r="A871" s="31">
        <v>864</v>
      </c>
      <c r="N871" s="30" t="str">
        <f t="shared" si="38"/>
        <v/>
      </c>
      <c r="O871" s="31" t="str">
        <f>IF(ISNUMBER($N871),DisimulateNexus($I$8:$I$17,J$8:J$17,O$3,O$4),"")</f>
        <v/>
      </c>
      <c r="P871" s="31" t="str">
        <f>IF(ISNUMBER($N871),DisimulateNexus($I$8:$I$17,K$8:K$17,P$3,P$4),"")</f>
        <v/>
      </c>
      <c r="Q871" s="31" t="str">
        <f>IF(ISNUMBER($N871),DisimulateNexus($I$8:$I$17,L$8:L$17,Q$3,Q$4),"")</f>
        <v/>
      </c>
      <c r="BA871" s="31"/>
      <c r="BB871" s="31"/>
      <c r="BC871" s="31"/>
      <c r="BD871" s="31"/>
    </row>
    <row r="872" spans="1:56">
      <c r="A872" s="31">
        <v>865</v>
      </c>
      <c r="N872" s="30" t="str">
        <f t="shared" si="38"/>
        <v/>
      </c>
      <c r="O872" s="31" t="str">
        <f>IF(ISNUMBER($N872),DisimulateNexus($I$8:$I$17,J$8:J$17,O$3,O$4),"")</f>
        <v/>
      </c>
      <c r="P872" s="31" t="str">
        <f>IF(ISNUMBER($N872),DisimulateNexus($I$8:$I$17,K$8:K$17,P$3,P$4),"")</f>
        <v/>
      </c>
      <c r="Q872" s="31" t="str">
        <f>IF(ISNUMBER($N872),DisimulateNexus($I$8:$I$17,L$8:L$17,Q$3,Q$4),"")</f>
        <v/>
      </c>
      <c r="BA872" s="31"/>
      <c r="BB872" s="31"/>
      <c r="BC872" s="31"/>
      <c r="BD872" s="31"/>
    </row>
    <row r="873" spans="1:56">
      <c r="A873" s="31">
        <v>866</v>
      </c>
      <c r="N873" s="30" t="str">
        <f t="shared" si="38"/>
        <v/>
      </c>
      <c r="O873" s="31" t="str">
        <f>IF(ISNUMBER($N873),DisimulateNexus($I$8:$I$17,J$8:J$17,O$3,O$4),"")</f>
        <v/>
      </c>
      <c r="P873" s="31" t="str">
        <f>IF(ISNUMBER($N873),DisimulateNexus($I$8:$I$17,K$8:K$17,P$3,P$4),"")</f>
        <v/>
      </c>
      <c r="Q873" s="31" t="str">
        <f>IF(ISNUMBER($N873),DisimulateNexus($I$8:$I$17,L$8:L$17,Q$3,Q$4),"")</f>
        <v/>
      </c>
      <c r="BA873" s="31"/>
      <c r="BB873" s="31"/>
      <c r="BC873" s="31"/>
      <c r="BD873" s="31"/>
    </row>
    <row r="874" spans="1:56">
      <c r="A874" s="31">
        <v>867</v>
      </c>
      <c r="N874" s="30" t="str">
        <f t="shared" si="38"/>
        <v/>
      </c>
      <c r="O874" s="31" t="str">
        <f>IF(ISNUMBER($N874),DisimulateNexus($I$8:$I$17,J$8:J$17,O$3,O$4),"")</f>
        <v/>
      </c>
      <c r="P874" s="31" t="str">
        <f>IF(ISNUMBER($N874),DisimulateNexus($I$8:$I$17,K$8:K$17,P$3,P$4),"")</f>
        <v/>
      </c>
      <c r="Q874" s="31" t="str">
        <f>IF(ISNUMBER($N874),DisimulateNexus($I$8:$I$17,L$8:L$17,Q$3,Q$4),"")</f>
        <v/>
      </c>
      <c r="BA874" s="31"/>
      <c r="BB874" s="31"/>
      <c r="BC874" s="31"/>
      <c r="BD874" s="31"/>
    </row>
    <row r="875" spans="1:56">
      <c r="A875" s="31">
        <v>868</v>
      </c>
      <c r="N875" s="30" t="str">
        <f t="shared" si="38"/>
        <v/>
      </c>
      <c r="O875" s="31" t="str">
        <f>IF(ISNUMBER($N875),DisimulateNexus($I$8:$I$17,J$8:J$17,O$3,O$4),"")</f>
        <v/>
      </c>
      <c r="P875" s="31" t="str">
        <f>IF(ISNUMBER($N875),DisimulateNexus($I$8:$I$17,K$8:K$17,P$3,P$4),"")</f>
        <v/>
      </c>
      <c r="Q875" s="31" t="str">
        <f>IF(ISNUMBER($N875),DisimulateNexus($I$8:$I$17,L$8:L$17,Q$3,Q$4),"")</f>
        <v/>
      </c>
      <c r="BA875" s="31"/>
      <c r="BB875" s="31"/>
      <c r="BC875" s="31"/>
      <c r="BD875" s="31"/>
    </row>
    <row r="876" spans="1:56">
      <c r="A876" s="31">
        <v>869</v>
      </c>
      <c r="N876" s="30" t="str">
        <f t="shared" si="38"/>
        <v/>
      </c>
      <c r="O876" s="31" t="str">
        <f>IF(ISNUMBER($N876),DisimulateNexus($I$8:$I$17,J$8:J$17,O$3,O$4),"")</f>
        <v/>
      </c>
      <c r="P876" s="31" t="str">
        <f>IF(ISNUMBER($N876),DisimulateNexus($I$8:$I$17,K$8:K$17,P$3,P$4),"")</f>
        <v/>
      </c>
      <c r="Q876" s="31" t="str">
        <f>IF(ISNUMBER($N876),DisimulateNexus($I$8:$I$17,L$8:L$17,Q$3,Q$4),"")</f>
        <v/>
      </c>
      <c r="BA876" s="31"/>
      <c r="BB876" s="31"/>
      <c r="BC876" s="31"/>
      <c r="BD876" s="31"/>
    </row>
    <row r="877" spans="1:56">
      <c r="A877" s="31">
        <v>870</v>
      </c>
      <c r="N877" s="30" t="str">
        <f t="shared" si="38"/>
        <v/>
      </c>
      <c r="O877" s="31" t="str">
        <f>IF(ISNUMBER($N877),DisimulateNexus($I$8:$I$17,J$8:J$17,O$3,O$4),"")</f>
        <v/>
      </c>
      <c r="P877" s="31" t="str">
        <f>IF(ISNUMBER($N877),DisimulateNexus($I$8:$I$17,K$8:K$17,P$3,P$4),"")</f>
        <v/>
      </c>
      <c r="Q877" s="31" t="str">
        <f>IF(ISNUMBER($N877),DisimulateNexus($I$8:$I$17,L$8:L$17,Q$3,Q$4),"")</f>
        <v/>
      </c>
      <c r="BA877" s="31"/>
      <c r="BB877" s="31"/>
      <c r="BC877" s="31"/>
      <c r="BD877" s="31"/>
    </row>
    <row r="878" spans="1:56">
      <c r="A878" s="31">
        <v>871</v>
      </c>
      <c r="N878" s="30" t="str">
        <f t="shared" si="38"/>
        <v/>
      </c>
      <c r="O878" s="31" t="str">
        <f>IF(ISNUMBER($N878),DisimulateNexus($I$8:$I$17,J$8:J$17,O$3,O$4),"")</f>
        <v/>
      </c>
      <c r="P878" s="31" t="str">
        <f>IF(ISNUMBER($N878),DisimulateNexus($I$8:$I$17,K$8:K$17,P$3,P$4),"")</f>
        <v/>
      </c>
      <c r="Q878" s="31" t="str">
        <f>IF(ISNUMBER($N878),DisimulateNexus($I$8:$I$17,L$8:L$17,Q$3,Q$4),"")</f>
        <v/>
      </c>
      <c r="BA878" s="31"/>
      <c r="BB878" s="31"/>
      <c r="BC878" s="31"/>
      <c r="BD878" s="31"/>
    </row>
    <row r="879" spans="1:56">
      <c r="A879" s="31">
        <v>872</v>
      </c>
      <c r="N879" s="30" t="str">
        <f t="shared" si="38"/>
        <v/>
      </c>
      <c r="O879" s="31" t="str">
        <f>IF(ISNUMBER($N879),DisimulateNexus($I$8:$I$17,J$8:J$17,O$3,O$4),"")</f>
        <v/>
      </c>
      <c r="P879" s="31" t="str">
        <f>IF(ISNUMBER($N879),DisimulateNexus($I$8:$I$17,K$8:K$17,P$3,P$4),"")</f>
        <v/>
      </c>
      <c r="Q879" s="31" t="str">
        <f>IF(ISNUMBER($N879),DisimulateNexus($I$8:$I$17,L$8:L$17,Q$3,Q$4),"")</f>
        <v/>
      </c>
      <c r="BA879" s="31"/>
      <c r="BB879" s="31"/>
      <c r="BC879" s="31"/>
      <c r="BD879" s="31"/>
    </row>
    <row r="880" spans="1:56">
      <c r="A880" s="31">
        <v>873</v>
      </c>
      <c r="N880" s="30" t="str">
        <f t="shared" si="38"/>
        <v/>
      </c>
      <c r="O880" s="31" t="str">
        <f>IF(ISNUMBER($N880),DisimulateNexus($I$8:$I$17,J$8:J$17,O$3,O$4),"")</f>
        <v/>
      </c>
      <c r="P880" s="31" t="str">
        <f>IF(ISNUMBER($N880),DisimulateNexus($I$8:$I$17,K$8:K$17,P$3,P$4),"")</f>
        <v/>
      </c>
      <c r="Q880" s="31" t="str">
        <f>IF(ISNUMBER($N880),DisimulateNexus($I$8:$I$17,L$8:L$17,Q$3,Q$4),"")</f>
        <v/>
      </c>
      <c r="BA880" s="31"/>
      <c r="BB880" s="31"/>
      <c r="BC880" s="31"/>
      <c r="BD880" s="31"/>
    </row>
    <row r="881" spans="1:56">
      <c r="A881" s="31">
        <v>874</v>
      </c>
      <c r="N881" s="30" t="str">
        <f t="shared" si="38"/>
        <v/>
      </c>
      <c r="O881" s="31" t="str">
        <f>IF(ISNUMBER($N881),DisimulateNexus($I$8:$I$17,J$8:J$17,O$3,O$4),"")</f>
        <v/>
      </c>
      <c r="P881" s="31" t="str">
        <f>IF(ISNUMBER($N881),DisimulateNexus($I$8:$I$17,K$8:K$17,P$3,P$4),"")</f>
        <v/>
      </c>
      <c r="Q881" s="31" t="str">
        <f>IF(ISNUMBER($N881),DisimulateNexus($I$8:$I$17,L$8:L$17,Q$3,Q$4),"")</f>
        <v/>
      </c>
      <c r="BA881" s="31"/>
      <c r="BB881" s="31"/>
      <c r="BC881" s="31"/>
      <c r="BD881" s="31"/>
    </row>
    <row r="882" spans="1:56">
      <c r="A882" s="31">
        <v>875</v>
      </c>
      <c r="N882" s="30" t="str">
        <f t="shared" si="38"/>
        <v/>
      </c>
      <c r="O882" s="31" t="str">
        <f>IF(ISNUMBER($N882),DisimulateNexus($I$8:$I$17,J$8:J$17,O$3,O$4),"")</f>
        <v/>
      </c>
      <c r="P882" s="31" t="str">
        <f>IF(ISNUMBER($N882),DisimulateNexus($I$8:$I$17,K$8:K$17,P$3,P$4),"")</f>
        <v/>
      </c>
      <c r="Q882" s="31" t="str">
        <f>IF(ISNUMBER($N882),DisimulateNexus($I$8:$I$17,L$8:L$17,Q$3,Q$4),"")</f>
        <v/>
      </c>
      <c r="BA882" s="31"/>
      <c r="BB882" s="31"/>
      <c r="BC882" s="31"/>
      <c r="BD882" s="31"/>
    </row>
    <row r="883" spans="1:56">
      <c r="A883" s="31">
        <v>876</v>
      </c>
      <c r="N883" s="30" t="str">
        <f t="shared" si="38"/>
        <v/>
      </c>
      <c r="O883" s="31" t="str">
        <f>IF(ISNUMBER($N883),DisimulateNexus($I$8:$I$17,J$8:J$17,O$3,O$4),"")</f>
        <v/>
      </c>
      <c r="P883" s="31" t="str">
        <f>IF(ISNUMBER($N883),DisimulateNexus($I$8:$I$17,K$8:K$17,P$3,P$4),"")</f>
        <v/>
      </c>
      <c r="Q883" s="31" t="str">
        <f>IF(ISNUMBER($N883),DisimulateNexus($I$8:$I$17,L$8:L$17,Q$3,Q$4),"")</f>
        <v/>
      </c>
      <c r="BA883" s="31"/>
      <c r="BB883" s="31"/>
      <c r="BC883" s="31"/>
      <c r="BD883" s="31"/>
    </row>
    <row r="884" spans="1:56">
      <c r="A884" s="31">
        <v>877</v>
      </c>
      <c r="N884" s="30" t="str">
        <f t="shared" si="38"/>
        <v/>
      </c>
      <c r="O884" s="31" t="str">
        <f>IF(ISNUMBER($N884),DisimulateNexus($I$8:$I$17,J$8:J$17,O$3,O$4),"")</f>
        <v/>
      </c>
      <c r="P884" s="31" t="str">
        <f>IF(ISNUMBER($N884),DisimulateNexus($I$8:$I$17,K$8:K$17,P$3,P$4),"")</f>
        <v/>
      </c>
      <c r="Q884" s="31" t="str">
        <f>IF(ISNUMBER($N884),DisimulateNexus($I$8:$I$17,L$8:L$17,Q$3,Q$4),"")</f>
        <v/>
      </c>
      <c r="BA884" s="31"/>
      <c r="BB884" s="31"/>
      <c r="BC884" s="31"/>
      <c r="BD884" s="31"/>
    </row>
    <row r="885" spans="1:56">
      <c r="A885" s="31">
        <v>878</v>
      </c>
      <c r="N885" s="30" t="str">
        <f t="shared" si="38"/>
        <v/>
      </c>
      <c r="O885" s="31" t="str">
        <f>IF(ISNUMBER($N885),DisimulateNexus($I$8:$I$17,J$8:J$17,O$3,O$4),"")</f>
        <v/>
      </c>
      <c r="P885" s="31" t="str">
        <f>IF(ISNUMBER($N885),DisimulateNexus($I$8:$I$17,K$8:K$17,P$3,P$4),"")</f>
        <v/>
      </c>
      <c r="Q885" s="31" t="str">
        <f>IF(ISNUMBER($N885),DisimulateNexus($I$8:$I$17,L$8:L$17,Q$3,Q$4),"")</f>
        <v/>
      </c>
      <c r="BA885" s="31"/>
      <c r="BB885" s="31"/>
      <c r="BC885" s="31"/>
      <c r="BD885" s="31"/>
    </row>
    <row r="886" spans="1:56">
      <c r="A886" s="31">
        <v>879</v>
      </c>
      <c r="N886" s="30" t="str">
        <f t="shared" si="38"/>
        <v/>
      </c>
      <c r="O886" s="31" t="str">
        <f>IF(ISNUMBER($N886),DisimulateNexus($I$8:$I$17,J$8:J$17,O$3,O$4),"")</f>
        <v/>
      </c>
      <c r="P886" s="31" t="str">
        <f>IF(ISNUMBER($N886),DisimulateNexus($I$8:$I$17,K$8:K$17,P$3,P$4),"")</f>
        <v/>
      </c>
      <c r="Q886" s="31" t="str">
        <f>IF(ISNUMBER($N886),DisimulateNexus($I$8:$I$17,L$8:L$17,Q$3,Q$4),"")</f>
        <v/>
      </c>
      <c r="BA886" s="31"/>
      <c r="BB886" s="31"/>
      <c r="BC886" s="31"/>
      <c r="BD886" s="31"/>
    </row>
    <row r="887" spans="1:56">
      <c r="A887" s="31">
        <v>880</v>
      </c>
      <c r="N887" s="30" t="str">
        <f t="shared" si="38"/>
        <v/>
      </c>
      <c r="O887" s="31" t="str">
        <f>IF(ISNUMBER($N887),DisimulateNexus($I$8:$I$17,J$8:J$17,O$3,O$4),"")</f>
        <v/>
      </c>
      <c r="P887" s="31" t="str">
        <f>IF(ISNUMBER($N887),DisimulateNexus($I$8:$I$17,K$8:K$17,P$3,P$4),"")</f>
        <v/>
      </c>
      <c r="Q887" s="31" t="str">
        <f>IF(ISNUMBER($N887),DisimulateNexus($I$8:$I$17,L$8:L$17,Q$3,Q$4),"")</f>
        <v/>
      </c>
      <c r="BA887" s="31"/>
      <c r="BB887" s="31"/>
      <c r="BC887" s="31"/>
      <c r="BD887" s="31"/>
    </row>
    <row r="888" spans="1:56">
      <c r="A888" s="31">
        <v>881</v>
      </c>
      <c r="N888" s="30" t="str">
        <f t="shared" si="38"/>
        <v/>
      </c>
      <c r="O888" s="31" t="str">
        <f>IF(ISNUMBER($N888),DisimulateNexus($I$8:$I$17,J$8:J$17,O$3,O$4),"")</f>
        <v/>
      </c>
      <c r="P888" s="31" t="str">
        <f>IF(ISNUMBER($N888),DisimulateNexus($I$8:$I$17,K$8:K$17,P$3,P$4),"")</f>
        <v/>
      </c>
      <c r="Q888" s="31" t="str">
        <f>IF(ISNUMBER($N888),DisimulateNexus($I$8:$I$17,L$8:L$17,Q$3,Q$4),"")</f>
        <v/>
      </c>
      <c r="BA888" s="31"/>
      <c r="BB888" s="31"/>
      <c r="BC888" s="31"/>
      <c r="BD888" s="31"/>
    </row>
    <row r="889" spans="1:56">
      <c r="A889" s="31">
        <v>882</v>
      </c>
      <c r="N889" s="30" t="str">
        <f t="shared" si="38"/>
        <v/>
      </c>
      <c r="O889" s="31" t="str">
        <f>IF(ISNUMBER($N889),DisimulateNexus($I$8:$I$17,J$8:J$17,O$3,O$4),"")</f>
        <v/>
      </c>
      <c r="P889" s="31" t="str">
        <f>IF(ISNUMBER($N889),DisimulateNexus($I$8:$I$17,K$8:K$17,P$3,P$4),"")</f>
        <v/>
      </c>
      <c r="Q889" s="31" t="str">
        <f>IF(ISNUMBER($N889),DisimulateNexus($I$8:$I$17,L$8:L$17,Q$3,Q$4),"")</f>
        <v/>
      </c>
      <c r="BA889" s="31"/>
      <c r="BB889" s="31"/>
      <c r="BC889" s="31"/>
      <c r="BD889" s="31"/>
    </row>
    <row r="890" spans="1:56">
      <c r="A890" s="31">
        <v>883</v>
      </c>
      <c r="N890" s="30" t="str">
        <f t="shared" si="38"/>
        <v/>
      </c>
      <c r="O890" s="31" t="str">
        <f>IF(ISNUMBER($N890),DisimulateNexus($I$8:$I$17,J$8:J$17,O$3,O$4),"")</f>
        <v/>
      </c>
      <c r="P890" s="31" t="str">
        <f>IF(ISNUMBER($N890),DisimulateNexus($I$8:$I$17,K$8:K$17,P$3,P$4),"")</f>
        <v/>
      </c>
      <c r="Q890" s="31" t="str">
        <f>IF(ISNUMBER($N890),DisimulateNexus($I$8:$I$17,L$8:L$17,Q$3,Q$4),"")</f>
        <v/>
      </c>
      <c r="BA890" s="31"/>
      <c r="BB890" s="31"/>
      <c r="BC890" s="31"/>
      <c r="BD890" s="31"/>
    </row>
    <row r="891" spans="1:56">
      <c r="A891" s="31">
        <v>884</v>
      </c>
      <c r="N891" s="30" t="str">
        <f t="shared" si="38"/>
        <v/>
      </c>
      <c r="O891" s="31" t="str">
        <f>IF(ISNUMBER($N891),DisimulateNexus($I$8:$I$17,J$8:J$17,O$3,O$4),"")</f>
        <v/>
      </c>
      <c r="P891" s="31" t="str">
        <f>IF(ISNUMBER($N891),DisimulateNexus($I$8:$I$17,K$8:K$17,P$3,P$4),"")</f>
        <v/>
      </c>
      <c r="Q891" s="31" t="str">
        <f>IF(ISNUMBER($N891),DisimulateNexus($I$8:$I$17,L$8:L$17,Q$3,Q$4),"")</f>
        <v/>
      </c>
      <c r="BA891" s="31"/>
      <c r="BB891" s="31"/>
      <c r="BC891" s="31"/>
      <c r="BD891" s="31"/>
    </row>
    <row r="892" spans="1:56">
      <c r="A892" s="31">
        <v>885</v>
      </c>
      <c r="N892" s="30" t="str">
        <f t="shared" si="38"/>
        <v/>
      </c>
      <c r="O892" s="31" t="str">
        <f>IF(ISNUMBER($N892),DisimulateNexus($I$8:$I$17,J$8:J$17,O$3,O$4),"")</f>
        <v/>
      </c>
      <c r="P892" s="31" t="str">
        <f>IF(ISNUMBER($N892),DisimulateNexus($I$8:$I$17,K$8:K$17,P$3,P$4),"")</f>
        <v/>
      </c>
      <c r="Q892" s="31" t="str">
        <f>IF(ISNUMBER($N892),DisimulateNexus($I$8:$I$17,L$8:L$17,Q$3,Q$4),"")</f>
        <v/>
      </c>
      <c r="BA892" s="31"/>
      <c r="BB892" s="31"/>
      <c r="BC892" s="31"/>
      <c r="BD892" s="31"/>
    </row>
    <row r="893" spans="1:56">
      <c r="A893" s="31">
        <v>886</v>
      </c>
      <c r="N893" s="30" t="str">
        <f t="shared" si="38"/>
        <v/>
      </c>
      <c r="O893" s="31" t="str">
        <f>IF(ISNUMBER($N893),DisimulateNexus($I$8:$I$17,J$8:J$17,O$3,O$4),"")</f>
        <v/>
      </c>
      <c r="P893" s="31" t="str">
        <f>IF(ISNUMBER($N893),DisimulateNexus($I$8:$I$17,K$8:K$17,P$3,P$4),"")</f>
        <v/>
      </c>
      <c r="Q893" s="31" t="str">
        <f>IF(ISNUMBER($N893),DisimulateNexus($I$8:$I$17,L$8:L$17,Q$3,Q$4),"")</f>
        <v/>
      </c>
      <c r="BA893" s="31"/>
      <c r="BB893" s="31"/>
      <c r="BC893" s="31"/>
      <c r="BD893" s="31"/>
    </row>
    <row r="894" spans="1:56">
      <c r="A894" s="31">
        <v>887</v>
      </c>
      <c r="N894" s="30" t="str">
        <f t="shared" si="38"/>
        <v/>
      </c>
      <c r="O894" s="31" t="str">
        <f>IF(ISNUMBER($N894),DisimulateNexus($I$8:$I$17,J$8:J$17,O$3,O$4),"")</f>
        <v/>
      </c>
      <c r="P894" s="31" t="str">
        <f>IF(ISNUMBER($N894),DisimulateNexus($I$8:$I$17,K$8:K$17,P$3,P$4),"")</f>
        <v/>
      </c>
      <c r="Q894" s="31" t="str">
        <f>IF(ISNUMBER($N894),DisimulateNexus($I$8:$I$17,L$8:L$17,Q$3,Q$4),"")</f>
        <v/>
      </c>
      <c r="BA894" s="31"/>
      <c r="BB894" s="31"/>
      <c r="BC894" s="31"/>
      <c r="BD894" s="31"/>
    </row>
    <row r="895" spans="1:56">
      <c r="A895" s="31">
        <v>888</v>
      </c>
      <c r="N895" s="30" t="str">
        <f t="shared" si="38"/>
        <v/>
      </c>
      <c r="O895" s="31" t="str">
        <f>IF(ISNUMBER($N895),DisimulateNexus($I$8:$I$17,J$8:J$17,O$3,O$4),"")</f>
        <v/>
      </c>
      <c r="P895" s="31" t="str">
        <f>IF(ISNUMBER($N895),DisimulateNexus($I$8:$I$17,K$8:K$17,P$3,P$4),"")</f>
        <v/>
      </c>
      <c r="Q895" s="31" t="str">
        <f>IF(ISNUMBER($N895),DisimulateNexus($I$8:$I$17,L$8:L$17,Q$3,Q$4),"")</f>
        <v/>
      </c>
      <c r="BA895" s="31"/>
      <c r="BB895" s="31"/>
      <c r="BC895" s="31"/>
      <c r="BD895" s="31"/>
    </row>
    <row r="896" spans="1:56">
      <c r="A896" s="31">
        <v>889</v>
      </c>
      <c r="N896" s="30" t="str">
        <f t="shared" si="38"/>
        <v/>
      </c>
      <c r="O896" s="31" t="str">
        <f>IF(ISNUMBER($N896),DisimulateNexus($I$8:$I$17,J$8:J$17,O$3,O$4),"")</f>
        <v/>
      </c>
      <c r="P896" s="31" t="str">
        <f>IF(ISNUMBER($N896),DisimulateNexus($I$8:$I$17,K$8:K$17,P$3,P$4),"")</f>
        <v/>
      </c>
      <c r="Q896" s="31" t="str">
        <f>IF(ISNUMBER($N896),DisimulateNexus($I$8:$I$17,L$8:L$17,Q$3,Q$4),"")</f>
        <v/>
      </c>
      <c r="BA896" s="31"/>
      <c r="BB896" s="31"/>
      <c r="BC896" s="31"/>
      <c r="BD896" s="31"/>
    </row>
    <row r="897" spans="1:56">
      <c r="A897" s="31">
        <v>890</v>
      </c>
      <c r="N897" s="30" t="str">
        <f t="shared" si="38"/>
        <v/>
      </c>
      <c r="O897" s="31" t="str">
        <f>IF(ISNUMBER($N897),DisimulateNexus($I$8:$I$17,J$8:J$17,O$3,O$4),"")</f>
        <v/>
      </c>
      <c r="P897" s="31" t="str">
        <f>IF(ISNUMBER($N897),DisimulateNexus($I$8:$I$17,K$8:K$17,P$3,P$4),"")</f>
        <v/>
      </c>
      <c r="Q897" s="31" t="str">
        <f>IF(ISNUMBER($N897),DisimulateNexus($I$8:$I$17,L$8:L$17,Q$3,Q$4),"")</f>
        <v/>
      </c>
      <c r="BA897" s="31"/>
      <c r="BB897" s="31"/>
      <c r="BC897" s="31"/>
      <c r="BD897" s="31"/>
    </row>
    <row r="898" spans="1:56">
      <c r="A898" s="31">
        <v>891</v>
      </c>
      <c r="N898" s="30" t="str">
        <f t="shared" si="38"/>
        <v/>
      </c>
      <c r="O898" s="31" t="str">
        <f>IF(ISNUMBER($N898),DisimulateNexus($I$8:$I$17,J$8:J$17,O$3,O$4),"")</f>
        <v/>
      </c>
      <c r="P898" s="31" t="str">
        <f>IF(ISNUMBER($N898),DisimulateNexus($I$8:$I$17,K$8:K$17,P$3,P$4),"")</f>
        <v/>
      </c>
      <c r="Q898" s="31" t="str">
        <f>IF(ISNUMBER($N898),DisimulateNexus($I$8:$I$17,L$8:L$17,Q$3,Q$4),"")</f>
        <v/>
      </c>
      <c r="BA898" s="31"/>
      <c r="BB898" s="31"/>
      <c r="BC898" s="31"/>
      <c r="BD898" s="31"/>
    </row>
    <row r="899" spans="1:56">
      <c r="A899" s="31">
        <v>892</v>
      </c>
      <c r="N899" s="30" t="str">
        <f t="shared" si="38"/>
        <v/>
      </c>
      <c r="O899" s="31" t="str">
        <f>IF(ISNUMBER($N899),DisimulateNexus($I$8:$I$17,J$8:J$17,O$3,O$4),"")</f>
        <v/>
      </c>
      <c r="P899" s="31" t="str">
        <f>IF(ISNUMBER($N899),DisimulateNexus($I$8:$I$17,K$8:K$17,P$3,P$4),"")</f>
        <v/>
      </c>
      <c r="Q899" s="31" t="str">
        <f>IF(ISNUMBER($N899),DisimulateNexus($I$8:$I$17,L$8:L$17,Q$3,Q$4),"")</f>
        <v/>
      </c>
      <c r="BA899" s="31"/>
      <c r="BB899" s="31"/>
      <c r="BC899" s="31"/>
      <c r="BD899" s="31"/>
    </row>
    <row r="900" spans="1:56">
      <c r="A900" s="31">
        <v>893</v>
      </c>
      <c r="N900" s="30" t="str">
        <f t="shared" si="38"/>
        <v/>
      </c>
      <c r="O900" s="31" t="str">
        <f>IF(ISNUMBER($N900),DisimulateNexus($I$8:$I$17,J$8:J$17,O$3,O$4),"")</f>
        <v/>
      </c>
      <c r="P900" s="31" t="str">
        <f>IF(ISNUMBER($N900),DisimulateNexus($I$8:$I$17,K$8:K$17,P$3,P$4),"")</f>
        <v/>
      </c>
      <c r="Q900" s="31" t="str">
        <f>IF(ISNUMBER($N900),DisimulateNexus($I$8:$I$17,L$8:L$17,Q$3,Q$4),"")</f>
        <v/>
      </c>
      <c r="BA900" s="31"/>
      <c r="BB900" s="31"/>
      <c r="BC900" s="31"/>
      <c r="BD900" s="31"/>
    </row>
    <row r="901" spans="1:56">
      <c r="A901" s="31">
        <v>894</v>
      </c>
      <c r="N901" s="30" t="str">
        <f t="shared" si="38"/>
        <v/>
      </c>
      <c r="O901" s="31" t="str">
        <f>IF(ISNUMBER($N901),DisimulateNexus($I$8:$I$17,J$8:J$17,O$3,O$4),"")</f>
        <v/>
      </c>
      <c r="P901" s="31" t="str">
        <f>IF(ISNUMBER($N901),DisimulateNexus($I$8:$I$17,K$8:K$17,P$3,P$4),"")</f>
        <v/>
      </c>
      <c r="Q901" s="31" t="str">
        <f>IF(ISNUMBER($N901),DisimulateNexus($I$8:$I$17,L$8:L$17,Q$3,Q$4),"")</f>
        <v/>
      </c>
      <c r="BA901" s="31"/>
      <c r="BB901" s="31"/>
      <c r="BC901" s="31"/>
      <c r="BD901" s="31"/>
    </row>
    <row r="902" spans="1:56">
      <c r="A902" s="31">
        <v>895</v>
      </c>
      <c r="N902" s="30" t="str">
        <f t="shared" si="38"/>
        <v/>
      </c>
      <c r="O902" s="31" t="str">
        <f>IF(ISNUMBER($N902),DisimulateNexus($I$8:$I$17,J$8:J$17,O$3,O$4),"")</f>
        <v/>
      </c>
      <c r="P902" s="31" t="str">
        <f>IF(ISNUMBER($N902),DisimulateNexus($I$8:$I$17,K$8:K$17,P$3,P$4),"")</f>
        <v/>
      </c>
      <c r="Q902" s="31" t="str">
        <f>IF(ISNUMBER($N902),DisimulateNexus($I$8:$I$17,L$8:L$17,Q$3,Q$4),"")</f>
        <v/>
      </c>
      <c r="BA902" s="31"/>
      <c r="BB902" s="31"/>
      <c r="BC902" s="31"/>
      <c r="BD902" s="31"/>
    </row>
    <row r="903" spans="1:56">
      <c r="A903" s="31">
        <v>896</v>
      </c>
      <c r="N903" s="30" t="str">
        <f t="shared" si="38"/>
        <v/>
      </c>
      <c r="O903" s="31" t="str">
        <f>IF(ISNUMBER($N903),DisimulateNexus($I$8:$I$17,J$8:J$17,O$3,O$4),"")</f>
        <v/>
      </c>
      <c r="P903" s="31" t="str">
        <f>IF(ISNUMBER($N903),DisimulateNexus($I$8:$I$17,K$8:K$17,P$3,P$4),"")</f>
        <v/>
      </c>
      <c r="Q903" s="31" t="str">
        <f>IF(ISNUMBER($N903),DisimulateNexus($I$8:$I$17,L$8:L$17,Q$3,Q$4),"")</f>
        <v/>
      </c>
      <c r="BA903" s="31"/>
      <c r="BB903" s="31"/>
      <c r="BC903" s="31"/>
      <c r="BD903" s="31"/>
    </row>
    <row r="904" spans="1:56">
      <c r="A904" s="31">
        <v>897</v>
      </c>
      <c r="N904" s="30" t="str">
        <f t="shared" si="38"/>
        <v/>
      </c>
      <c r="O904" s="31" t="str">
        <f>IF(ISNUMBER($N904),DisimulateNexus($I$8:$I$17,J$8:J$17,O$3,O$4),"")</f>
        <v/>
      </c>
      <c r="P904" s="31" t="str">
        <f>IF(ISNUMBER($N904),DisimulateNexus($I$8:$I$17,K$8:K$17,P$3,P$4),"")</f>
        <v/>
      </c>
      <c r="Q904" s="31" t="str">
        <f>IF(ISNUMBER($N904),DisimulateNexus($I$8:$I$17,L$8:L$17,Q$3,Q$4),"")</f>
        <v/>
      </c>
      <c r="BA904" s="31"/>
      <c r="BB904" s="31"/>
      <c r="BC904" s="31"/>
      <c r="BD904" s="31"/>
    </row>
    <row r="905" spans="1:56">
      <c r="A905" s="31">
        <v>898</v>
      </c>
      <c r="N905" s="30" t="str">
        <f t="shared" ref="N905:N968" si="39">IF(ISNUMBER(N904),IF(N904+1&lt;=N$6,N904+1,""),"")</f>
        <v/>
      </c>
      <c r="O905" s="31" t="str">
        <f>IF(ISNUMBER($N905),DisimulateNexus($I$8:$I$17,J$8:J$17,O$3,O$4),"")</f>
        <v/>
      </c>
      <c r="P905" s="31" t="str">
        <f>IF(ISNUMBER($N905),DisimulateNexus($I$8:$I$17,K$8:K$17,P$3,P$4),"")</f>
        <v/>
      </c>
      <c r="Q905" s="31" t="str">
        <f>IF(ISNUMBER($N905),DisimulateNexus($I$8:$I$17,L$8:L$17,Q$3,Q$4),"")</f>
        <v/>
      </c>
      <c r="BA905" s="31"/>
      <c r="BB905" s="31"/>
      <c r="BC905" s="31"/>
      <c r="BD905" s="31"/>
    </row>
    <row r="906" spans="1:56">
      <c r="A906" s="31">
        <v>899</v>
      </c>
      <c r="N906" s="30" t="str">
        <f t="shared" si="39"/>
        <v/>
      </c>
      <c r="O906" s="31" t="str">
        <f>IF(ISNUMBER($N906),DisimulateNexus($I$8:$I$17,J$8:J$17,O$3,O$4),"")</f>
        <v/>
      </c>
      <c r="P906" s="31" t="str">
        <f>IF(ISNUMBER($N906),DisimulateNexus($I$8:$I$17,K$8:K$17,P$3,P$4),"")</f>
        <v/>
      </c>
      <c r="Q906" s="31" t="str">
        <f>IF(ISNUMBER($N906),DisimulateNexus($I$8:$I$17,L$8:L$17,Q$3,Q$4),"")</f>
        <v/>
      </c>
      <c r="BA906" s="31"/>
      <c r="BB906" s="31"/>
      <c r="BC906" s="31"/>
      <c r="BD906" s="31"/>
    </row>
    <row r="907" spans="1:56">
      <c r="A907" s="31">
        <v>900</v>
      </c>
      <c r="N907" s="30" t="str">
        <f t="shared" si="39"/>
        <v/>
      </c>
      <c r="O907" s="31" t="str">
        <f>IF(ISNUMBER($N907),DisimulateNexus($I$8:$I$17,J$8:J$17,O$3,O$4),"")</f>
        <v/>
      </c>
      <c r="P907" s="31" t="str">
        <f>IF(ISNUMBER($N907),DisimulateNexus($I$8:$I$17,K$8:K$17,P$3,P$4),"")</f>
        <v/>
      </c>
      <c r="Q907" s="31" t="str">
        <f>IF(ISNUMBER($N907),DisimulateNexus($I$8:$I$17,L$8:L$17,Q$3,Q$4),"")</f>
        <v/>
      </c>
      <c r="BA907" s="31"/>
      <c r="BB907" s="31"/>
      <c r="BC907" s="31"/>
      <c r="BD907" s="31"/>
    </row>
    <row r="908" spans="1:56">
      <c r="A908" s="31">
        <v>901</v>
      </c>
      <c r="N908" s="30" t="str">
        <f t="shared" si="39"/>
        <v/>
      </c>
      <c r="O908" s="31" t="str">
        <f>IF(ISNUMBER($N908),DisimulateNexus($I$8:$I$17,J$8:J$17,O$3,O$4),"")</f>
        <v/>
      </c>
      <c r="P908" s="31" t="str">
        <f>IF(ISNUMBER($N908),DisimulateNexus($I$8:$I$17,K$8:K$17,P$3,P$4),"")</f>
        <v/>
      </c>
      <c r="Q908" s="31" t="str">
        <f>IF(ISNUMBER($N908),DisimulateNexus($I$8:$I$17,L$8:L$17,Q$3,Q$4),"")</f>
        <v/>
      </c>
      <c r="BA908" s="31"/>
      <c r="BB908" s="31"/>
      <c r="BC908" s="31"/>
      <c r="BD908" s="31"/>
    </row>
    <row r="909" spans="1:56">
      <c r="A909" s="31">
        <v>902</v>
      </c>
      <c r="N909" s="30" t="str">
        <f t="shared" si="39"/>
        <v/>
      </c>
      <c r="O909" s="31" t="str">
        <f>IF(ISNUMBER($N909),DisimulateNexus($I$8:$I$17,J$8:J$17,O$3,O$4),"")</f>
        <v/>
      </c>
      <c r="P909" s="31" t="str">
        <f>IF(ISNUMBER($N909),DisimulateNexus($I$8:$I$17,K$8:K$17,P$3,P$4),"")</f>
        <v/>
      </c>
      <c r="Q909" s="31" t="str">
        <f>IF(ISNUMBER($N909),DisimulateNexus($I$8:$I$17,L$8:L$17,Q$3,Q$4),"")</f>
        <v/>
      </c>
      <c r="BA909" s="31"/>
      <c r="BB909" s="31"/>
      <c r="BC909" s="31"/>
      <c r="BD909" s="31"/>
    </row>
    <row r="910" spans="1:56">
      <c r="A910" s="31">
        <v>903</v>
      </c>
      <c r="N910" s="30" t="str">
        <f t="shared" si="39"/>
        <v/>
      </c>
      <c r="O910" s="31" t="str">
        <f>IF(ISNUMBER($N910),DisimulateNexus($I$8:$I$17,J$8:J$17,O$3,O$4),"")</f>
        <v/>
      </c>
      <c r="P910" s="31" t="str">
        <f>IF(ISNUMBER($N910),DisimulateNexus($I$8:$I$17,K$8:K$17,P$3,P$4),"")</f>
        <v/>
      </c>
      <c r="Q910" s="31" t="str">
        <f>IF(ISNUMBER($N910),DisimulateNexus($I$8:$I$17,L$8:L$17,Q$3,Q$4),"")</f>
        <v/>
      </c>
      <c r="BA910" s="31"/>
      <c r="BB910" s="31"/>
      <c r="BC910" s="31"/>
      <c r="BD910" s="31"/>
    </row>
    <row r="911" spans="1:56">
      <c r="A911" s="31">
        <v>904</v>
      </c>
      <c r="N911" s="30" t="str">
        <f t="shared" si="39"/>
        <v/>
      </c>
      <c r="O911" s="31" t="str">
        <f>IF(ISNUMBER($N911),DisimulateNexus($I$8:$I$17,J$8:J$17,O$3,O$4),"")</f>
        <v/>
      </c>
      <c r="P911" s="31" t="str">
        <f>IF(ISNUMBER($N911),DisimulateNexus($I$8:$I$17,K$8:K$17,P$3,P$4),"")</f>
        <v/>
      </c>
      <c r="Q911" s="31" t="str">
        <f>IF(ISNUMBER($N911),DisimulateNexus($I$8:$I$17,L$8:L$17,Q$3,Q$4),"")</f>
        <v/>
      </c>
      <c r="BA911" s="31"/>
      <c r="BB911" s="31"/>
      <c r="BC911" s="31"/>
      <c r="BD911" s="31"/>
    </row>
    <row r="912" spans="1:56">
      <c r="A912" s="31">
        <v>905</v>
      </c>
      <c r="N912" s="30" t="str">
        <f t="shared" si="39"/>
        <v/>
      </c>
      <c r="O912" s="31" t="str">
        <f>IF(ISNUMBER($N912),DisimulateNexus($I$8:$I$17,J$8:J$17,O$3,O$4),"")</f>
        <v/>
      </c>
      <c r="P912" s="31" t="str">
        <f>IF(ISNUMBER($N912),DisimulateNexus($I$8:$I$17,K$8:K$17,P$3,P$4),"")</f>
        <v/>
      </c>
      <c r="Q912" s="31" t="str">
        <f>IF(ISNUMBER($N912),DisimulateNexus($I$8:$I$17,L$8:L$17,Q$3,Q$4),"")</f>
        <v/>
      </c>
      <c r="BA912" s="31"/>
      <c r="BB912" s="31"/>
      <c r="BC912" s="31"/>
      <c r="BD912" s="31"/>
    </row>
    <row r="913" spans="1:56">
      <c r="A913" s="31">
        <v>906</v>
      </c>
      <c r="N913" s="30" t="str">
        <f t="shared" si="39"/>
        <v/>
      </c>
      <c r="O913" s="31" t="str">
        <f>IF(ISNUMBER($N913),DisimulateNexus($I$8:$I$17,J$8:J$17,O$3,O$4),"")</f>
        <v/>
      </c>
      <c r="P913" s="31" t="str">
        <f>IF(ISNUMBER($N913),DisimulateNexus($I$8:$I$17,K$8:K$17,P$3,P$4),"")</f>
        <v/>
      </c>
      <c r="Q913" s="31" t="str">
        <f>IF(ISNUMBER($N913),DisimulateNexus($I$8:$I$17,L$8:L$17,Q$3,Q$4),"")</f>
        <v/>
      </c>
      <c r="BA913" s="31"/>
      <c r="BB913" s="31"/>
      <c r="BC913" s="31"/>
      <c r="BD913" s="31"/>
    </row>
    <row r="914" spans="1:56">
      <c r="A914" s="31">
        <v>907</v>
      </c>
      <c r="N914" s="30" t="str">
        <f t="shared" si="39"/>
        <v/>
      </c>
      <c r="O914" s="31" t="str">
        <f>IF(ISNUMBER($N914),DisimulateNexus($I$8:$I$17,J$8:J$17,O$3,O$4),"")</f>
        <v/>
      </c>
      <c r="P914" s="31" t="str">
        <f>IF(ISNUMBER($N914),DisimulateNexus($I$8:$I$17,K$8:K$17,P$3,P$4),"")</f>
        <v/>
      </c>
      <c r="Q914" s="31" t="str">
        <f>IF(ISNUMBER($N914),DisimulateNexus($I$8:$I$17,L$8:L$17,Q$3,Q$4),"")</f>
        <v/>
      </c>
      <c r="BA914" s="31"/>
      <c r="BB914" s="31"/>
      <c r="BC914" s="31"/>
      <c r="BD914" s="31"/>
    </row>
    <row r="915" spans="1:56">
      <c r="A915" s="31">
        <v>908</v>
      </c>
      <c r="N915" s="30" t="str">
        <f t="shared" si="39"/>
        <v/>
      </c>
      <c r="O915" s="31" t="str">
        <f>IF(ISNUMBER($N915),DisimulateNexus($I$8:$I$17,J$8:J$17,O$3,O$4),"")</f>
        <v/>
      </c>
      <c r="P915" s="31" t="str">
        <f>IF(ISNUMBER($N915),DisimulateNexus($I$8:$I$17,K$8:K$17,P$3,P$4),"")</f>
        <v/>
      </c>
      <c r="Q915" s="31" t="str">
        <f>IF(ISNUMBER($N915),DisimulateNexus($I$8:$I$17,L$8:L$17,Q$3,Q$4),"")</f>
        <v/>
      </c>
      <c r="BA915" s="31"/>
      <c r="BB915" s="31"/>
      <c r="BC915" s="31"/>
      <c r="BD915" s="31"/>
    </row>
    <row r="916" spans="1:56">
      <c r="A916" s="31">
        <v>909</v>
      </c>
      <c r="N916" s="30" t="str">
        <f t="shared" si="39"/>
        <v/>
      </c>
      <c r="O916" s="31" t="str">
        <f>IF(ISNUMBER($N916),DisimulateNexus($I$8:$I$17,J$8:J$17,O$3,O$4),"")</f>
        <v/>
      </c>
      <c r="P916" s="31" t="str">
        <f>IF(ISNUMBER($N916),DisimulateNexus($I$8:$I$17,K$8:K$17,P$3,P$4),"")</f>
        <v/>
      </c>
      <c r="Q916" s="31" t="str">
        <f>IF(ISNUMBER($N916),DisimulateNexus($I$8:$I$17,L$8:L$17,Q$3,Q$4),"")</f>
        <v/>
      </c>
      <c r="BA916" s="31"/>
      <c r="BB916" s="31"/>
      <c r="BC916" s="31"/>
      <c r="BD916" s="31"/>
    </row>
    <row r="917" spans="1:56">
      <c r="A917" s="31">
        <v>910</v>
      </c>
      <c r="N917" s="30" t="str">
        <f t="shared" si="39"/>
        <v/>
      </c>
      <c r="O917" s="31" t="str">
        <f>IF(ISNUMBER($N917),DisimulateNexus($I$8:$I$17,J$8:J$17,O$3,O$4),"")</f>
        <v/>
      </c>
      <c r="P917" s="31" t="str">
        <f>IF(ISNUMBER($N917),DisimulateNexus($I$8:$I$17,K$8:K$17,P$3,P$4),"")</f>
        <v/>
      </c>
      <c r="Q917" s="31" t="str">
        <f>IF(ISNUMBER($N917),DisimulateNexus($I$8:$I$17,L$8:L$17,Q$3,Q$4),"")</f>
        <v/>
      </c>
      <c r="BA917" s="31"/>
      <c r="BB917" s="31"/>
      <c r="BC917" s="31"/>
      <c r="BD917" s="31"/>
    </row>
    <row r="918" spans="1:56">
      <c r="A918" s="31">
        <v>911</v>
      </c>
      <c r="N918" s="30" t="str">
        <f t="shared" si="39"/>
        <v/>
      </c>
      <c r="O918" s="31" t="str">
        <f>IF(ISNUMBER($N918),DisimulateNexus($I$8:$I$17,J$8:J$17,O$3,O$4),"")</f>
        <v/>
      </c>
      <c r="P918" s="31" t="str">
        <f>IF(ISNUMBER($N918),DisimulateNexus($I$8:$I$17,K$8:K$17,P$3,P$4),"")</f>
        <v/>
      </c>
      <c r="Q918" s="31" t="str">
        <f>IF(ISNUMBER($N918),DisimulateNexus($I$8:$I$17,L$8:L$17,Q$3,Q$4),"")</f>
        <v/>
      </c>
      <c r="BA918" s="31"/>
      <c r="BB918" s="31"/>
      <c r="BC918" s="31"/>
      <c r="BD918" s="31"/>
    </row>
    <row r="919" spans="1:56">
      <c r="A919" s="31">
        <v>912</v>
      </c>
      <c r="N919" s="30" t="str">
        <f t="shared" si="39"/>
        <v/>
      </c>
      <c r="O919" s="31" t="str">
        <f>IF(ISNUMBER($N919),DisimulateNexus($I$8:$I$17,J$8:J$17,O$3,O$4),"")</f>
        <v/>
      </c>
      <c r="P919" s="31" t="str">
        <f>IF(ISNUMBER($N919),DisimulateNexus($I$8:$I$17,K$8:K$17,P$3,P$4),"")</f>
        <v/>
      </c>
      <c r="Q919" s="31" t="str">
        <f>IF(ISNUMBER($N919),DisimulateNexus($I$8:$I$17,L$8:L$17,Q$3,Q$4),"")</f>
        <v/>
      </c>
      <c r="BA919" s="31"/>
      <c r="BB919" s="31"/>
      <c r="BC919" s="31"/>
      <c r="BD919" s="31"/>
    </row>
    <row r="920" spans="1:56">
      <c r="A920" s="31">
        <v>913</v>
      </c>
      <c r="N920" s="30" t="str">
        <f t="shared" si="39"/>
        <v/>
      </c>
      <c r="O920" s="31" t="str">
        <f>IF(ISNUMBER($N920),DisimulateNexus($I$8:$I$17,J$8:J$17,O$3,O$4),"")</f>
        <v/>
      </c>
      <c r="P920" s="31" t="str">
        <f>IF(ISNUMBER($N920),DisimulateNexus($I$8:$I$17,K$8:K$17,P$3,P$4),"")</f>
        <v/>
      </c>
      <c r="Q920" s="31" t="str">
        <f>IF(ISNUMBER($N920),DisimulateNexus($I$8:$I$17,L$8:L$17,Q$3,Q$4),"")</f>
        <v/>
      </c>
      <c r="BA920" s="31"/>
      <c r="BB920" s="31"/>
      <c r="BC920" s="31"/>
      <c r="BD920" s="31"/>
    </row>
    <row r="921" spans="1:56">
      <c r="A921" s="31">
        <v>914</v>
      </c>
      <c r="N921" s="30" t="str">
        <f t="shared" si="39"/>
        <v/>
      </c>
      <c r="O921" s="31" t="str">
        <f>IF(ISNUMBER($N921),DisimulateNexus($I$8:$I$17,J$8:J$17,O$3,O$4),"")</f>
        <v/>
      </c>
      <c r="P921" s="31" t="str">
        <f>IF(ISNUMBER($N921),DisimulateNexus($I$8:$I$17,K$8:K$17,P$3,P$4),"")</f>
        <v/>
      </c>
      <c r="Q921" s="31" t="str">
        <f>IF(ISNUMBER($N921),DisimulateNexus($I$8:$I$17,L$8:L$17,Q$3,Q$4),"")</f>
        <v/>
      </c>
      <c r="BA921" s="31"/>
      <c r="BB921" s="31"/>
      <c r="BC921" s="31"/>
      <c r="BD921" s="31"/>
    </row>
    <row r="922" spans="1:56">
      <c r="A922" s="31">
        <v>915</v>
      </c>
      <c r="N922" s="30" t="str">
        <f t="shared" si="39"/>
        <v/>
      </c>
      <c r="O922" s="31" t="str">
        <f>IF(ISNUMBER($N922),DisimulateNexus($I$8:$I$17,J$8:J$17,O$3,O$4),"")</f>
        <v/>
      </c>
      <c r="P922" s="31" t="str">
        <f>IF(ISNUMBER($N922),DisimulateNexus($I$8:$I$17,K$8:K$17,P$3,P$4),"")</f>
        <v/>
      </c>
      <c r="Q922" s="31" t="str">
        <f>IF(ISNUMBER($N922),DisimulateNexus($I$8:$I$17,L$8:L$17,Q$3,Q$4),"")</f>
        <v/>
      </c>
      <c r="BA922" s="31"/>
      <c r="BB922" s="31"/>
      <c r="BC922" s="31"/>
      <c r="BD922" s="31"/>
    </row>
    <row r="923" spans="1:56">
      <c r="A923" s="31">
        <v>916</v>
      </c>
      <c r="N923" s="30" t="str">
        <f t="shared" si="39"/>
        <v/>
      </c>
      <c r="O923" s="31" t="str">
        <f>IF(ISNUMBER($N923),DisimulateNexus($I$8:$I$17,J$8:J$17,O$3,O$4),"")</f>
        <v/>
      </c>
      <c r="P923" s="31" t="str">
        <f>IF(ISNUMBER($N923),DisimulateNexus($I$8:$I$17,K$8:K$17,P$3,P$4),"")</f>
        <v/>
      </c>
      <c r="Q923" s="31" t="str">
        <f>IF(ISNUMBER($N923),DisimulateNexus($I$8:$I$17,L$8:L$17,Q$3,Q$4),"")</f>
        <v/>
      </c>
      <c r="BA923" s="31"/>
      <c r="BB923" s="31"/>
      <c r="BC923" s="31"/>
      <c r="BD923" s="31"/>
    </row>
    <row r="924" spans="1:56">
      <c r="A924" s="31">
        <v>917</v>
      </c>
      <c r="N924" s="30" t="str">
        <f t="shared" si="39"/>
        <v/>
      </c>
      <c r="O924" s="31" t="str">
        <f>IF(ISNUMBER($N924),DisimulateNexus($I$8:$I$17,J$8:J$17,O$3,O$4),"")</f>
        <v/>
      </c>
      <c r="P924" s="31" t="str">
        <f>IF(ISNUMBER($N924),DisimulateNexus($I$8:$I$17,K$8:K$17,P$3,P$4),"")</f>
        <v/>
      </c>
      <c r="Q924" s="31" t="str">
        <f>IF(ISNUMBER($N924),DisimulateNexus($I$8:$I$17,L$8:L$17,Q$3,Q$4),"")</f>
        <v/>
      </c>
      <c r="BA924" s="31"/>
      <c r="BB924" s="31"/>
      <c r="BC924" s="31"/>
      <c r="BD924" s="31"/>
    </row>
    <row r="925" spans="1:56">
      <c r="A925" s="31">
        <v>918</v>
      </c>
      <c r="N925" s="30" t="str">
        <f t="shared" si="39"/>
        <v/>
      </c>
      <c r="O925" s="31" t="str">
        <f>IF(ISNUMBER($N925),DisimulateNexus($I$8:$I$17,J$8:J$17,O$3,O$4),"")</f>
        <v/>
      </c>
      <c r="P925" s="31" t="str">
        <f>IF(ISNUMBER($N925),DisimulateNexus($I$8:$I$17,K$8:K$17,P$3,P$4),"")</f>
        <v/>
      </c>
      <c r="Q925" s="31" t="str">
        <f>IF(ISNUMBER($N925),DisimulateNexus($I$8:$I$17,L$8:L$17,Q$3,Q$4),"")</f>
        <v/>
      </c>
      <c r="BA925" s="31"/>
      <c r="BB925" s="31"/>
      <c r="BC925" s="31"/>
      <c r="BD925" s="31"/>
    </row>
    <row r="926" spans="1:56">
      <c r="A926" s="31">
        <v>919</v>
      </c>
      <c r="N926" s="30" t="str">
        <f t="shared" si="39"/>
        <v/>
      </c>
      <c r="O926" s="31" t="str">
        <f>IF(ISNUMBER($N926),DisimulateNexus($I$8:$I$17,J$8:J$17,O$3,O$4),"")</f>
        <v/>
      </c>
      <c r="P926" s="31" t="str">
        <f>IF(ISNUMBER($N926),DisimulateNexus($I$8:$I$17,K$8:K$17,P$3,P$4),"")</f>
        <v/>
      </c>
      <c r="Q926" s="31" t="str">
        <f>IF(ISNUMBER($N926),DisimulateNexus($I$8:$I$17,L$8:L$17,Q$3,Q$4),"")</f>
        <v/>
      </c>
      <c r="BA926" s="31"/>
      <c r="BB926" s="31"/>
      <c r="BC926" s="31"/>
      <c r="BD926" s="31"/>
    </row>
    <row r="927" spans="1:56">
      <c r="A927" s="31">
        <v>920</v>
      </c>
      <c r="N927" s="30" t="str">
        <f t="shared" si="39"/>
        <v/>
      </c>
      <c r="O927" s="31" t="str">
        <f>IF(ISNUMBER($N927),DisimulateNexus($I$8:$I$17,J$8:J$17,O$3,O$4),"")</f>
        <v/>
      </c>
      <c r="P927" s="31" t="str">
        <f>IF(ISNUMBER($N927),DisimulateNexus($I$8:$I$17,K$8:K$17,P$3,P$4),"")</f>
        <v/>
      </c>
      <c r="Q927" s="31" t="str">
        <f>IF(ISNUMBER($N927),DisimulateNexus($I$8:$I$17,L$8:L$17,Q$3,Q$4),"")</f>
        <v/>
      </c>
      <c r="BA927" s="31"/>
      <c r="BB927" s="31"/>
      <c r="BC927" s="31"/>
      <c r="BD927" s="31"/>
    </row>
    <row r="928" spans="1:56">
      <c r="A928" s="31">
        <v>921</v>
      </c>
      <c r="N928" s="30" t="str">
        <f t="shared" si="39"/>
        <v/>
      </c>
      <c r="O928" s="31" t="str">
        <f>IF(ISNUMBER($N928),DisimulateNexus($I$8:$I$17,J$8:J$17,O$3,O$4),"")</f>
        <v/>
      </c>
      <c r="P928" s="31" t="str">
        <f>IF(ISNUMBER($N928),DisimulateNexus($I$8:$I$17,K$8:K$17,P$3,P$4),"")</f>
        <v/>
      </c>
      <c r="Q928" s="31" t="str">
        <f>IF(ISNUMBER($N928),DisimulateNexus($I$8:$I$17,L$8:L$17,Q$3,Q$4),"")</f>
        <v/>
      </c>
      <c r="BA928" s="31"/>
      <c r="BB928" s="31"/>
      <c r="BC928" s="31"/>
      <c r="BD928" s="31"/>
    </row>
    <row r="929" spans="1:56">
      <c r="A929" s="31">
        <v>922</v>
      </c>
      <c r="N929" s="30" t="str">
        <f t="shared" si="39"/>
        <v/>
      </c>
      <c r="O929" s="31" t="str">
        <f>IF(ISNUMBER($N929),DisimulateNexus($I$8:$I$17,J$8:J$17,O$3,O$4),"")</f>
        <v/>
      </c>
      <c r="P929" s="31" t="str">
        <f>IF(ISNUMBER($N929),DisimulateNexus($I$8:$I$17,K$8:K$17,P$3,P$4),"")</f>
        <v/>
      </c>
      <c r="Q929" s="31" t="str">
        <f>IF(ISNUMBER($N929),DisimulateNexus($I$8:$I$17,L$8:L$17,Q$3,Q$4),"")</f>
        <v/>
      </c>
      <c r="BA929" s="31"/>
      <c r="BB929" s="31"/>
      <c r="BC929" s="31"/>
      <c r="BD929" s="31"/>
    </row>
    <row r="930" spans="1:56">
      <c r="A930" s="31">
        <v>923</v>
      </c>
      <c r="N930" s="30" t="str">
        <f t="shared" si="39"/>
        <v/>
      </c>
      <c r="O930" s="31" t="str">
        <f>IF(ISNUMBER($N930),DisimulateNexus($I$8:$I$17,J$8:J$17,O$3,O$4),"")</f>
        <v/>
      </c>
      <c r="P930" s="31" t="str">
        <f>IF(ISNUMBER($N930),DisimulateNexus($I$8:$I$17,K$8:K$17,P$3,P$4),"")</f>
        <v/>
      </c>
      <c r="Q930" s="31" t="str">
        <f>IF(ISNUMBER($N930),DisimulateNexus($I$8:$I$17,L$8:L$17,Q$3,Q$4),"")</f>
        <v/>
      </c>
      <c r="BA930" s="31"/>
      <c r="BB930" s="31"/>
      <c r="BC930" s="31"/>
      <c r="BD930" s="31"/>
    </row>
    <row r="931" spans="1:56">
      <c r="A931" s="31">
        <v>924</v>
      </c>
      <c r="N931" s="30" t="str">
        <f t="shared" si="39"/>
        <v/>
      </c>
      <c r="O931" s="31" t="str">
        <f>IF(ISNUMBER($N931),DisimulateNexus($I$8:$I$17,J$8:J$17,O$3,O$4),"")</f>
        <v/>
      </c>
      <c r="P931" s="31" t="str">
        <f>IF(ISNUMBER($N931),DisimulateNexus($I$8:$I$17,K$8:K$17,P$3,P$4),"")</f>
        <v/>
      </c>
      <c r="Q931" s="31" t="str">
        <f>IF(ISNUMBER($N931),DisimulateNexus($I$8:$I$17,L$8:L$17,Q$3,Q$4),"")</f>
        <v/>
      </c>
      <c r="BA931" s="31"/>
      <c r="BB931" s="31"/>
      <c r="BC931" s="31"/>
      <c r="BD931" s="31"/>
    </row>
    <row r="932" spans="1:56">
      <c r="A932" s="31">
        <v>925</v>
      </c>
      <c r="N932" s="30" t="str">
        <f t="shared" si="39"/>
        <v/>
      </c>
      <c r="O932" s="31" t="str">
        <f>IF(ISNUMBER($N932),DisimulateNexus($I$8:$I$17,J$8:J$17,O$3,O$4),"")</f>
        <v/>
      </c>
      <c r="P932" s="31" t="str">
        <f>IF(ISNUMBER($N932),DisimulateNexus($I$8:$I$17,K$8:K$17,P$3,P$4),"")</f>
        <v/>
      </c>
      <c r="Q932" s="31" t="str">
        <f>IF(ISNUMBER($N932),DisimulateNexus($I$8:$I$17,L$8:L$17,Q$3,Q$4),"")</f>
        <v/>
      </c>
      <c r="BA932" s="31"/>
      <c r="BB932" s="31"/>
      <c r="BC932" s="31"/>
      <c r="BD932" s="31"/>
    </row>
    <row r="933" spans="1:56">
      <c r="A933" s="31">
        <v>926</v>
      </c>
      <c r="N933" s="30" t="str">
        <f t="shared" si="39"/>
        <v/>
      </c>
      <c r="O933" s="31" t="str">
        <f>IF(ISNUMBER($N933),DisimulateNexus($I$8:$I$17,J$8:J$17,O$3,O$4),"")</f>
        <v/>
      </c>
      <c r="P933" s="31" t="str">
        <f>IF(ISNUMBER($N933),DisimulateNexus($I$8:$I$17,K$8:K$17,P$3,P$4),"")</f>
        <v/>
      </c>
      <c r="Q933" s="31" t="str">
        <f>IF(ISNUMBER($N933),DisimulateNexus($I$8:$I$17,L$8:L$17,Q$3,Q$4),"")</f>
        <v/>
      </c>
      <c r="BA933" s="31"/>
      <c r="BB933" s="31"/>
      <c r="BC933" s="31"/>
      <c r="BD933" s="31"/>
    </row>
    <row r="934" spans="1:56">
      <c r="A934" s="31">
        <v>927</v>
      </c>
      <c r="N934" s="30" t="str">
        <f t="shared" si="39"/>
        <v/>
      </c>
      <c r="O934" s="31" t="str">
        <f>IF(ISNUMBER($N934),DisimulateNexus($I$8:$I$17,J$8:J$17,O$3,O$4),"")</f>
        <v/>
      </c>
      <c r="P934" s="31" t="str">
        <f>IF(ISNUMBER($N934),DisimulateNexus($I$8:$I$17,K$8:K$17,P$3,P$4),"")</f>
        <v/>
      </c>
      <c r="Q934" s="31" t="str">
        <f>IF(ISNUMBER($N934),DisimulateNexus($I$8:$I$17,L$8:L$17,Q$3,Q$4),"")</f>
        <v/>
      </c>
      <c r="BA934" s="31"/>
      <c r="BB934" s="31"/>
      <c r="BC934" s="31"/>
      <c r="BD934" s="31"/>
    </row>
    <row r="935" spans="1:56">
      <c r="A935" s="31">
        <v>928</v>
      </c>
      <c r="N935" s="30" t="str">
        <f t="shared" si="39"/>
        <v/>
      </c>
      <c r="O935" s="31" t="str">
        <f>IF(ISNUMBER($N935),DisimulateNexus($I$8:$I$17,J$8:J$17,O$3,O$4),"")</f>
        <v/>
      </c>
      <c r="P935" s="31" t="str">
        <f>IF(ISNUMBER($N935),DisimulateNexus($I$8:$I$17,K$8:K$17,P$3,P$4),"")</f>
        <v/>
      </c>
      <c r="Q935" s="31" t="str">
        <f>IF(ISNUMBER($N935),DisimulateNexus($I$8:$I$17,L$8:L$17,Q$3,Q$4),"")</f>
        <v/>
      </c>
      <c r="BA935" s="31"/>
      <c r="BB935" s="31"/>
      <c r="BC935" s="31"/>
      <c r="BD935" s="31"/>
    </row>
    <row r="936" spans="1:56">
      <c r="A936" s="31">
        <v>929</v>
      </c>
      <c r="N936" s="30" t="str">
        <f t="shared" si="39"/>
        <v/>
      </c>
      <c r="O936" s="31" t="str">
        <f>IF(ISNUMBER($N936),DisimulateNexus($I$8:$I$17,J$8:J$17,O$3,O$4),"")</f>
        <v/>
      </c>
      <c r="P936" s="31" t="str">
        <f>IF(ISNUMBER($N936),DisimulateNexus($I$8:$I$17,K$8:K$17,P$3,P$4),"")</f>
        <v/>
      </c>
      <c r="Q936" s="31" t="str">
        <f>IF(ISNUMBER($N936),DisimulateNexus($I$8:$I$17,L$8:L$17,Q$3,Q$4),"")</f>
        <v/>
      </c>
      <c r="BA936" s="31"/>
      <c r="BB936" s="31"/>
      <c r="BC936" s="31"/>
      <c r="BD936" s="31"/>
    </row>
    <row r="937" spans="1:56">
      <c r="A937" s="31">
        <v>930</v>
      </c>
      <c r="N937" s="30" t="str">
        <f t="shared" si="39"/>
        <v/>
      </c>
      <c r="O937" s="31" t="str">
        <f>IF(ISNUMBER($N937),DisimulateNexus($I$8:$I$17,J$8:J$17,O$3,O$4),"")</f>
        <v/>
      </c>
      <c r="P937" s="31" t="str">
        <f>IF(ISNUMBER($N937),DisimulateNexus($I$8:$I$17,K$8:K$17,P$3,P$4),"")</f>
        <v/>
      </c>
      <c r="Q937" s="31" t="str">
        <f>IF(ISNUMBER($N937),DisimulateNexus($I$8:$I$17,L$8:L$17,Q$3,Q$4),"")</f>
        <v/>
      </c>
      <c r="BA937" s="31"/>
      <c r="BB937" s="31"/>
      <c r="BC937" s="31"/>
      <c r="BD937" s="31"/>
    </row>
    <row r="938" spans="1:56">
      <c r="A938" s="31">
        <v>931</v>
      </c>
      <c r="N938" s="30" t="str">
        <f t="shared" si="39"/>
        <v/>
      </c>
      <c r="O938" s="31" t="str">
        <f>IF(ISNUMBER($N938),DisimulateNexus($I$8:$I$17,J$8:J$17,O$3,O$4),"")</f>
        <v/>
      </c>
      <c r="P938" s="31" t="str">
        <f>IF(ISNUMBER($N938),DisimulateNexus($I$8:$I$17,K$8:K$17,P$3,P$4),"")</f>
        <v/>
      </c>
      <c r="Q938" s="31" t="str">
        <f>IF(ISNUMBER($N938),DisimulateNexus($I$8:$I$17,L$8:L$17,Q$3,Q$4),"")</f>
        <v/>
      </c>
      <c r="BA938" s="31"/>
      <c r="BB938" s="31"/>
      <c r="BC938" s="31"/>
      <c r="BD938" s="31"/>
    </row>
    <row r="939" spans="1:56">
      <c r="A939" s="31">
        <v>932</v>
      </c>
      <c r="N939" s="30" t="str">
        <f t="shared" si="39"/>
        <v/>
      </c>
      <c r="O939" s="31" t="str">
        <f>IF(ISNUMBER($N939),DisimulateNexus($I$8:$I$17,J$8:J$17,O$3,O$4),"")</f>
        <v/>
      </c>
      <c r="P939" s="31" t="str">
        <f>IF(ISNUMBER($N939),DisimulateNexus($I$8:$I$17,K$8:K$17,P$3,P$4),"")</f>
        <v/>
      </c>
      <c r="Q939" s="31" t="str">
        <f>IF(ISNUMBER($N939),DisimulateNexus($I$8:$I$17,L$8:L$17,Q$3,Q$4),"")</f>
        <v/>
      </c>
      <c r="BA939" s="31"/>
      <c r="BB939" s="31"/>
      <c r="BC939" s="31"/>
      <c r="BD939" s="31"/>
    </row>
    <row r="940" spans="1:56">
      <c r="A940" s="31">
        <v>933</v>
      </c>
      <c r="N940" s="30" t="str">
        <f t="shared" si="39"/>
        <v/>
      </c>
      <c r="O940" s="31" t="str">
        <f>IF(ISNUMBER($N940),DisimulateNexus($I$8:$I$17,J$8:J$17,O$3,O$4),"")</f>
        <v/>
      </c>
      <c r="P940" s="31" t="str">
        <f>IF(ISNUMBER($N940),DisimulateNexus($I$8:$I$17,K$8:K$17,P$3,P$4),"")</f>
        <v/>
      </c>
      <c r="Q940" s="31" t="str">
        <f>IF(ISNUMBER($N940),DisimulateNexus($I$8:$I$17,L$8:L$17,Q$3,Q$4),"")</f>
        <v/>
      </c>
      <c r="BA940" s="31"/>
      <c r="BB940" s="31"/>
      <c r="BC940" s="31"/>
      <c r="BD940" s="31"/>
    </row>
    <row r="941" spans="1:56">
      <c r="A941" s="31">
        <v>934</v>
      </c>
      <c r="N941" s="30" t="str">
        <f t="shared" si="39"/>
        <v/>
      </c>
      <c r="O941" s="31" t="str">
        <f>IF(ISNUMBER($N941),DisimulateNexus($I$8:$I$17,J$8:J$17,O$3,O$4),"")</f>
        <v/>
      </c>
      <c r="P941" s="31" t="str">
        <f>IF(ISNUMBER($N941),DisimulateNexus($I$8:$I$17,K$8:K$17,P$3,P$4),"")</f>
        <v/>
      </c>
      <c r="Q941" s="31" t="str">
        <f>IF(ISNUMBER($N941),DisimulateNexus($I$8:$I$17,L$8:L$17,Q$3,Q$4),"")</f>
        <v/>
      </c>
      <c r="BA941" s="31"/>
      <c r="BB941" s="31"/>
      <c r="BC941" s="31"/>
      <c r="BD941" s="31"/>
    </row>
    <row r="942" spans="1:56">
      <c r="A942" s="31">
        <v>935</v>
      </c>
      <c r="N942" s="30" t="str">
        <f t="shared" si="39"/>
        <v/>
      </c>
      <c r="O942" s="31" t="str">
        <f>IF(ISNUMBER($N942),DisimulateNexus($I$8:$I$17,J$8:J$17,O$3,O$4),"")</f>
        <v/>
      </c>
      <c r="P942" s="31" t="str">
        <f>IF(ISNUMBER($N942),DisimulateNexus($I$8:$I$17,K$8:K$17,P$3,P$4),"")</f>
        <v/>
      </c>
      <c r="Q942" s="31" t="str">
        <f>IF(ISNUMBER($N942),DisimulateNexus($I$8:$I$17,L$8:L$17,Q$3,Q$4),"")</f>
        <v/>
      </c>
      <c r="BA942" s="31"/>
      <c r="BB942" s="31"/>
      <c r="BC942" s="31"/>
      <c r="BD942" s="31"/>
    </row>
    <row r="943" spans="1:56">
      <c r="A943" s="31">
        <v>936</v>
      </c>
      <c r="N943" s="30" t="str">
        <f t="shared" si="39"/>
        <v/>
      </c>
      <c r="O943" s="31" t="str">
        <f>IF(ISNUMBER($N943),DisimulateNexus($I$8:$I$17,J$8:J$17,O$3,O$4),"")</f>
        <v/>
      </c>
      <c r="P943" s="31" t="str">
        <f>IF(ISNUMBER($N943),DisimulateNexus($I$8:$I$17,K$8:K$17,P$3,P$4),"")</f>
        <v/>
      </c>
      <c r="Q943" s="31" t="str">
        <f>IF(ISNUMBER($N943),DisimulateNexus($I$8:$I$17,L$8:L$17,Q$3,Q$4),"")</f>
        <v/>
      </c>
      <c r="BA943" s="31"/>
      <c r="BB943" s="31"/>
      <c r="BC943" s="31"/>
      <c r="BD943" s="31"/>
    </row>
    <row r="944" spans="1:56">
      <c r="A944" s="31">
        <v>937</v>
      </c>
      <c r="N944" s="30" t="str">
        <f t="shared" si="39"/>
        <v/>
      </c>
      <c r="O944" s="31" t="str">
        <f>IF(ISNUMBER($N944),DisimulateNexus($I$8:$I$17,J$8:J$17,O$3,O$4),"")</f>
        <v/>
      </c>
      <c r="P944" s="31" t="str">
        <f>IF(ISNUMBER($N944),DisimulateNexus($I$8:$I$17,K$8:K$17,P$3,P$4),"")</f>
        <v/>
      </c>
      <c r="Q944" s="31" t="str">
        <f>IF(ISNUMBER($N944),DisimulateNexus($I$8:$I$17,L$8:L$17,Q$3,Q$4),"")</f>
        <v/>
      </c>
      <c r="BA944" s="31"/>
      <c r="BB944" s="31"/>
      <c r="BC944" s="31"/>
      <c r="BD944" s="31"/>
    </row>
    <row r="945" spans="1:56">
      <c r="A945" s="31">
        <v>938</v>
      </c>
      <c r="N945" s="30" t="str">
        <f t="shared" si="39"/>
        <v/>
      </c>
      <c r="O945" s="31" t="str">
        <f>IF(ISNUMBER($N945),DisimulateNexus($I$8:$I$17,J$8:J$17,O$3,O$4),"")</f>
        <v/>
      </c>
      <c r="P945" s="31" t="str">
        <f>IF(ISNUMBER($N945),DisimulateNexus($I$8:$I$17,K$8:K$17,P$3,P$4),"")</f>
        <v/>
      </c>
      <c r="Q945" s="31" t="str">
        <f>IF(ISNUMBER($N945),DisimulateNexus($I$8:$I$17,L$8:L$17,Q$3,Q$4),"")</f>
        <v/>
      </c>
      <c r="BA945" s="31"/>
      <c r="BB945" s="31"/>
      <c r="BC945" s="31"/>
      <c r="BD945" s="31"/>
    </row>
    <row r="946" spans="1:56">
      <c r="A946" s="31">
        <v>939</v>
      </c>
      <c r="N946" s="30" t="str">
        <f t="shared" si="39"/>
        <v/>
      </c>
      <c r="O946" s="31" t="str">
        <f>IF(ISNUMBER($N946),DisimulateNexus($I$8:$I$17,J$8:J$17,O$3,O$4),"")</f>
        <v/>
      </c>
      <c r="P946" s="31" t="str">
        <f>IF(ISNUMBER($N946),DisimulateNexus($I$8:$I$17,K$8:K$17,P$3,P$4),"")</f>
        <v/>
      </c>
      <c r="Q946" s="31" t="str">
        <f>IF(ISNUMBER($N946),DisimulateNexus($I$8:$I$17,L$8:L$17,Q$3,Q$4),"")</f>
        <v/>
      </c>
      <c r="BA946" s="31"/>
      <c r="BB946" s="31"/>
      <c r="BC946" s="31"/>
      <c r="BD946" s="31"/>
    </row>
    <row r="947" spans="1:56">
      <c r="A947" s="31">
        <v>940</v>
      </c>
      <c r="N947" s="30" t="str">
        <f t="shared" si="39"/>
        <v/>
      </c>
      <c r="O947" s="31" t="str">
        <f>IF(ISNUMBER($N947),DisimulateNexus($I$8:$I$17,J$8:J$17,O$3,O$4),"")</f>
        <v/>
      </c>
      <c r="P947" s="31" t="str">
        <f>IF(ISNUMBER($N947),DisimulateNexus($I$8:$I$17,K$8:K$17,P$3,P$4),"")</f>
        <v/>
      </c>
      <c r="Q947" s="31" t="str">
        <f>IF(ISNUMBER($N947),DisimulateNexus($I$8:$I$17,L$8:L$17,Q$3,Q$4),"")</f>
        <v/>
      </c>
      <c r="BA947" s="31"/>
      <c r="BB947" s="31"/>
      <c r="BC947" s="31"/>
      <c r="BD947" s="31"/>
    </row>
    <row r="948" spans="1:56">
      <c r="A948" s="31">
        <v>941</v>
      </c>
      <c r="N948" s="30" t="str">
        <f t="shared" si="39"/>
        <v/>
      </c>
      <c r="O948" s="31" t="str">
        <f>IF(ISNUMBER($N948),DisimulateNexus($I$8:$I$17,J$8:J$17,O$3,O$4),"")</f>
        <v/>
      </c>
      <c r="P948" s="31" t="str">
        <f>IF(ISNUMBER($N948),DisimulateNexus($I$8:$I$17,K$8:K$17,P$3,P$4),"")</f>
        <v/>
      </c>
      <c r="Q948" s="31" t="str">
        <f>IF(ISNUMBER($N948),DisimulateNexus($I$8:$I$17,L$8:L$17,Q$3,Q$4),"")</f>
        <v/>
      </c>
      <c r="BA948" s="31"/>
      <c r="BB948" s="31"/>
      <c r="BC948" s="31"/>
      <c r="BD948" s="31"/>
    </row>
    <row r="949" spans="1:56">
      <c r="A949" s="31">
        <v>942</v>
      </c>
      <c r="N949" s="30" t="str">
        <f t="shared" si="39"/>
        <v/>
      </c>
      <c r="O949" s="31" t="str">
        <f>IF(ISNUMBER($N949),DisimulateNexus($I$8:$I$17,J$8:J$17,O$3,O$4),"")</f>
        <v/>
      </c>
      <c r="P949" s="31" t="str">
        <f>IF(ISNUMBER($N949),DisimulateNexus($I$8:$I$17,K$8:K$17,P$3,P$4),"")</f>
        <v/>
      </c>
      <c r="Q949" s="31" t="str">
        <f>IF(ISNUMBER($N949),DisimulateNexus($I$8:$I$17,L$8:L$17,Q$3,Q$4),"")</f>
        <v/>
      </c>
      <c r="BA949" s="31"/>
      <c r="BB949" s="31"/>
      <c r="BC949" s="31"/>
      <c r="BD949" s="31"/>
    </row>
    <row r="950" spans="1:56">
      <c r="A950" s="31">
        <v>943</v>
      </c>
      <c r="N950" s="30" t="str">
        <f t="shared" si="39"/>
        <v/>
      </c>
      <c r="O950" s="31" t="str">
        <f>IF(ISNUMBER($N950),DisimulateNexus($I$8:$I$17,J$8:J$17,O$3,O$4),"")</f>
        <v/>
      </c>
      <c r="P950" s="31" t="str">
        <f>IF(ISNUMBER($N950),DisimulateNexus($I$8:$I$17,K$8:K$17,P$3,P$4),"")</f>
        <v/>
      </c>
      <c r="Q950" s="31" t="str">
        <f>IF(ISNUMBER($N950),DisimulateNexus($I$8:$I$17,L$8:L$17,Q$3,Q$4),"")</f>
        <v/>
      </c>
      <c r="BA950" s="31"/>
      <c r="BB950" s="31"/>
      <c r="BC950" s="31"/>
      <c r="BD950" s="31"/>
    </row>
    <row r="951" spans="1:56">
      <c r="A951" s="31">
        <v>944</v>
      </c>
      <c r="N951" s="30" t="str">
        <f t="shared" si="39"/>
        <v/>
      </c>
      <c r="O951" s="31" t="str">
        <f>IF(ISNUMBER($N951),DisimulateNexus($I$8:$I$17,J$8:J$17,O$3,O$4),"")</f>
        <v/>
      </c>
      <c r="P951" s="31" t="str">
        <f>IF(ISNUMBER($N951),DisimulateNexus($I$8:$I$17,K$8:K$17,P$3,P$4),"")</f>
        <v/>
      </c>
      <c r="Q951" s="31" t="str">
        <f>IF(ISNUMBER($N951),DisimulateNexus($I$8:$I$17,L$8:L$17,Q$3,Q$4),"")</f>
        <v/>
      </c>
      <c r="BA951" s="31"/>
      <c r="BB951" s="31"/>
      <c r="BC951" s="31"/>
      <c r="BD951" s="31"/>
    </row>
    <row r="952" spans="1:56">
      <c r="A952" s="31">
        <v>945</v>
      </c>
      <c r="N952" s="30" t="str">
        <f t="shared" si="39"/>
        <v/>
      </c>
      <c r="O952" s="31" t="str">
        <f>IF(ISNUMBER($N952),DisimulateNexus($I$8:$I$17,J$8:J$17,O$3,O$4),"")</f>
        <v/>
      </c>
      <c r="P952" s="31" t="str">
        <f>IF(ISNUMBER($N952),DisimulateNexus($I$8:$I$17,K$8:K$17,P$3,P$4),"")</f>
        <v/>
      </c>
      <c r="Q952" s="31" t="str">
        <f>IF(ISNUMBER($N952),DisimulateNexus($I$8:$I$17,L$8:L$17,Q$3,Q$4),"")</f>
        <v/>
      </c>
      <c r="BA952" s="31"/>
      <c r="BB952" s="31"/>
      <c r="BC952" s="31"/>
      <c r="BD952" s="31"/>
    </row>
    <row r="953" spans="1:56">
      <c r="A953" s="31">
        <v>946</v>
      </c>
      <c r="N953" s="30" t="str">
        <f t="shared" si="39"/>
        <v/>
      </c>
      <c r="O953" s="31" t="str">
        <f>IF(ISNUMBER($N953),DisimulateNexus($I$8:$I$17,J$8:J$17,O$3,O$4),"")</f>
        <v/>
      </c>
      <c r="P953" s="31" t="str">
        <f>IF(ISNUMBER($N953),DisimulateNexus($I$8:$I$17,K$8:K$17,P$3,P$4),"")</f>
        <v/>
      </c>
      <c r="Q953" s="31" t="str">
        <f>IF(ISNUMBER($N953),DisimulateNexus($I$8:$I$17,L$8:L$17,Q$3,Q$4),"")</f>
        <v/>
      </c>
      <c r="BA953" s="31"/>
      <c r="BB953" s="31"/>
      <c r="BC953" s="31"/>
      <c r="BD953" s="31"/>
    </row>
    <row r="954" spans="1:56">
      <c r="A954" s="31">
        <v>947</v>
      </c>
      <c r="N954" s="30" t="str">
        <f t="shared" si="39"/>
        <v/>
      </c>
      <c r="O954" s="31" t="str">
        <f>IF(ISNUMBER($N954),DisimulateNexus($I$8:$I$17,J$8:J$17,O$3,O$4),"")</f>
        <v/>
      </c>
      <c r="P954" s="31" t="str">
        <f>IF(ISNUMBER($N954),DisimulateNexus($I$8:$I$17,K$8:K$17,P$3,P$4),"")</f>
        <v/>
      </c>
      <c r="Q954" s="31" t="str">
        <f>IF(ISNUMBER($N954),DisimulateNexus($I$8:$I$17,L$8:L$17,Q$3,Q$4),"")</f>
        <v/>
      </c>
      <c r="BA954" s="31"/>
      <c r="BB954" s="31"/>
      <c r="BC954" s="31"/>
      <c r="BD954" s="31"/>
    </row>
    <row r="955" spans="1:56">
      <c r="A955" s="31">
        <v>948</v>
      </c>
      <c r="N955" s="30" t="str">
        <f t="shared" si="39"/>
        <v/>
      </c>
      <c r="O955" s="31" t="str">
        <f>IF(ISNUMBER($N955),DisimulateNexus($I$8:$I$17,J$8:J$17,O$3,O$4),"")</f>
        <v/>
      </c>
      <c r="P955" s="31" t="str">
        <f>IF(ISNUMBER($N955),DisimulateNexus($I$8:$I$17,K$8:K$17,P$3,P$4),"")</f>
        <v/>
      </c>
      <c r="Q955" s="31" t="str">
        <f>IF(ISNUMBER($N955),DisimulateNexus($I$8:$I$17,L$8:L$17,Q$3,Q$4),"")</f>
        <v/>
      </c>
      <c r="BA955" s="31"/>
      <c r="BB955" s="31"/>
      <c r="BC955" s="31"/>
      <c r="BD955" s="31"/>
    </row>
    <row r="956" spans="1:56">
      <c r="A956" s="31">
        <v>949</v>
      </c>
      <c r="N956" s="30" t="str">
        <f t="shared" si="39"/>
        <v/>
      </c>
      <c r="O956" s="31" t="str">
        <f>IF(ISNUMBER($N956),DisimulateNexus($I$8:$I$17,J$8:J$17,O$3,O$4),"")</f>
        <v/>
      </c>
      <c r="P956" s="31" t="str">
        <f>IF(ISNUMBER($N956),DisimulateNexus($I$8:$I$17,K$8:K$17,P$3,P$4),"")</f>
        <v/>
      </c>
      <c r="Q956" s="31" t="str">
        <f>IF(ISNUMBER($N956),DisimulateNexus($I$8:$I$17,L$8:L$17,Q$3,Q$4),"")</f>
        <v/>
      </c>
      <c r="BA956" s="31"/>
      <c r="BB956" s="31"/>
      <c r="BC956" s="31"/>
      <c r="BD956" s="31"/>
    </row>
    <row r="957" spans="1:56">
      <c r="A957" s="31">
        <v>950</v>
      </c>
      <c r="N957" s="30" t="str">
        <f t="shared" si="39"/>
        <v/>
      </c>
      <c r="O957" s="31" t="str">
        <f>IF(ISNUMBER($N957),DisimulateNexus($I$8:$I$17,J$8:J$17,O$3,O$4),"")</f>
        <v/>
      </c>
      <c r="P957" s="31" t="str">
        <f>IF(ISNUMBER($N957),DisimulateNexus($I$8:$I$17,K$8:K$17,P$3,P$4),"")</f>
        <v/>
      </c>
      <c r="Q957" s="31" t="str">
        <f>IF(ISNUMBER($N957),DisimulateNexus($I$8:$I$17,L$8:L$17,Q$3,Q$4),"")</f>
        <v/>
      </c>
      <c r="BA957" s="31"/>
      <c r="BB957" s="31"/>
      <c r="BC957" s="31"/>
      <c r="BD957" s="31"/>
    </row>
    <row r="958" spans="1:56">
      <c r="A958" s="31">
        <v>951</v>
      </c>
      <c r="N958" s="30" t="str">
        <f t="shared" si="39"/>
        <v/>
      </c>
      <c r="O958" s="31" t="str">
        <f>IF(ISNUMBER($N958),DisimulateNexus($I$8:$I$17,J$8:J$17,O$3,O$4),"")</f>
        <v/>
      </c>
      <c r="P958" s="31" t="str">
        <f>IF(ISNUMBER($N958),DisimulateNexus($I$8:$I$17,K$8:K$17,P$3,P$4),"")</f>
        <v/>
      </c>
      <c r="Q958" s="31" t="str">
        <f>IF(ISNUMBER($N958),DisimulateNexus($I$8:$I$17,L$8:L$17,Q$3,Q$4),"")</f>
        <v/>
      </c>
      <c r="BA958" s="31"/>
      <c r="BB958" s="31"/>
      <c r="BC958" s="31"/>
      <c r="BD958" s="31"/>
    </row>
    <row r="959" spans="1:56">
      <c r="A959" s="31">
        <v>952</v>
      </c>
      <c r="N959" s="30" t="str">
        <f t="shared" si="39"/>
        <v/>
      </c>
      <c r="O959" s="31" t="str">
        <f>IF(ISNUMBER($N959),DisimulateNexus($I$8:$I$17,J$8:J$17,O$3,O$4),"")</f>
        <v/>
      </c>
      <c r="P959" s="31" t="str">
        <f>IF(ISNUMBER($N959),DisimulateNexus($I$8:$I$17,K$8:K$17,P$3,P$4),"")</f>
        <v/>
      </c>
      <c r="Q959" s="31" t="str">
        <f>IF(ISNUMBER($N959),DisimulateNexus($I$8:$I$17,L$8:L$17,Q$3,Q$4),"")</f>
        <v/>
      </c>
      <c r="BA959" s="31"/>
      <c r="BB959" s="31"/>
      <c r="BC959" s="31"/>
      <c r="BD959" s="31"/>
    </row>
    <row r="960" spans="1:56">
      <c r="A960" s="31">
        <v>953</v>
      </c>
      <c r="N960" s="30" t="str">
        <f t="shared" si="39"/>
        <v/>
      </c>
      <c r="O960" s="31" t="str">
        <f>IF(ISNUMBER($N960),DisimulateNexus($I$8:$I$17,J$8:J$17,O$3,O$4),"")</f>
        <v/>
      </c>
      <c r="P960" s="31" t="str">
        <f>IF(ISNUMBER($N960),DisimulateNexus($I$8:$I$17,K$8:K$17,P$3,P$4),"")</f>
        <v/>
      </c>
      <c r="Q960" s="31" t="str">
        <f>IF(ISNUMBER($N960),DisimulateNexus($I$8:$I$17,L$8:L$17,Q$3,Q$4),"")</f>
        <v/>
      </c>
      <c r="BA960" s="31"/>
      <c r="BB960" s="31"/>
      <c r="BC960" s="31"/>
      <c r="BD960" s="31"/>
    </row>
    <row r="961" spans="1:56">
      <c r="A961" s="31">
        <v>954</v>
      </c>
      <c r="N961" s="30" t="str">
        <f t="shared" si="39"/>
        <v/>
      </c>
      <c r="O961" s="31" t="str">
        <f>IF(ISNUMBER($N961),DisimulateNexus($I$8:$I$17,J$8:J$17,O$3,O$4),"")</f>
        <v/>
      </c>
      <c r="P961" s="31" t="str">
        <f>IF(ISNUMBER($N961),DisimulateNexus($I$8:$I$17,K$8:K$17,P$3,P$4),"")</f>
        <v/>
      </c>
      <c r="Q961" s="31" t="str">
        <f>IF(ISNUMBER($N961),DisimulateNexus($I$8:$I$17,L$8:L$17,Q$3,Q$4),"")</f>
        <v/>
      </c>
      <c r="BA961" s="31"/>
      <c r="BB961" s="31"/>
      <c r="BC961" s="31"/>
      <c r="BD961" s="31"/>
    </row>
    <row r="962" spans="1:56">
      <c r="A962" s="31">
        <v>955</v>
      </c>
      <c r="N962" s="30" t="str">
        <f t="shared" si="39"/>
        <v/>
      </c>
      <c r="O962" s="31" t="str">
        <f>IF(ISNUMBER($N962),DisimulateNexus($I$8:$I$17,J$8:J$17,O$3,O$4),"")</f>
        <v/>
      </c>
      <c r="P962" s="31" t="str">
        <f>IF(ISNUMBER($N962),DisimulateNexus($I$8:$I$17,K$8:K$17,P$3,P$4),"")</f>
        <v/>
      </c>
      <c r="Q962" s="31" t="str">
        <f>IF(ISNUMBER($N962),DisimulateNexus($I$8:$I$17,L$8:L$17,Q$3,Q$4),"")</f>
        <v/>
      </c>
      <c r="BA962" s="31"/>
      <c r="BB962" s="31"/>
      <c r="BC962" s="31"/>
      <c r="BD962" s="31"/>
    </row>
    <row r="963" spans="1:56">
      <c r="A963" s="31">
        <v>956</v>
      </c>
      <c r="N963" s="30" t="str">
        <f t="shared" si="39"/>
        <v/>
      </c>
      <c r="O963" s="31" t="str">
        <f>IF(ISNUMBER($N963),DisimulateNexus($I$8:$I$17,J$8:J$17,O$3,O$4),"")</f>
        <v/>
      </c>
      <c r="P963" s="31" t="str">
        <f>IF(ISNUMBER($N963),DisimulateNexus($I$8:$I$17,K$8:K$17,P$3,P$4),"")</f>
        <v/>
      </c>
      <c r="Q963" s="31" t="str">
        <f>IF(ISNUMBER($N963),DisimulateNexus($I$8:$I$17,L$8:L$17,Q$3,Q$4),"")</f>
        <v/>
      </c>
      <c r="BA963" s="31"/>
      <c r="BB963" s="31"/>
      <c r="BC963" s="31"/>
      <c r="BD963" s="31"/>
    </row>
    <row r="964" spans="1:56">
      <c r="A964" s="31">
        <v>957</v>
      </c>
      <c r="N964" s="30" t="str">
        <f t="shared" si="39"/>
        <v/>
      </c>
      <c r="O964" s="31" t="str">
        <f>IF(ISNUMBER($N964),DisimulateNexus($I$8:$I$17,J$8:J$17,O$3,O$4),"")</f>
        <v/>
      </c>
      <c r="P964" s="31" t="str">
        <f>IF(ISNUMBER($N964),DisimulateNexus($I$8:$I$17,K$8:K$17,P$3,P$4),"")</f>
        <v/>
      </c>
      <c r="Q964" s="31" t="str">
        <f>IF(ISNUMBER($N964),DisimulateNexus($I$8:$I$17,L$8:L$17,Q$3,Q$4),"")</f>
        <v/>
      </c>
      <c r="BA964" s="31"/>
      <c r="BB964" s="31"/>
      <c r="BC964" s="31"/>
      <c r="BD964" s="31"/>
    </row>
    <row r="965" spans="1:56">
      <c r="A965" s="31">
        <v>958</v>
      </c>
      <c r="N965" s="30" t="str">
        <f t="shared" si="39"/>
        <v/>
      </c>
      <c r="O965" s="31" t="str">
        <f>IF(ISNUMBER($N965),DisimulateNexus($I$8:$I$17,J$8:J$17,O$3,O$4),"")</f>
        <v/>
      </c>
      <c r="P965" s="31" t="str">
        <f>IF(ISNUMBER($N965),DisimulateNexus($I$8:$I$17,K$8:K$17,P$3,P$4),"")</f>
        <v/>
      </c>
      <c r="Q965" s="31" t="str">
        <f>IF(ISNUMBER($N965),DisimulateNexus($I$8:$I$17,L$8:L$17,Q$3,Q$4),"")</f>
        <v/>
      </c>
      <c r="BA965" s="31"/>
      <c r="BB965" s="31"/>
      <c r="BC965" s="31"/>
      <c r="BD965" s="31"/>
    </row>
    <row r="966" spans="1:56">
      <c r="A966" s="31">
        <v>959</v>
      </c>
      <c r="N966" s="30" t="str">
        <f t="shared" si="39"/>
        <v/>
      </c>
      <c r="O966" s="31" t="str">
        <f>IF(ISNUMBER($N966),DisimulateNexus($I$8:$I$17,J$8:J$17,O$3,O$4),"")</f>
        <v/>
      </c>
      <c r="P966" s="31" t="str">
        <f>IF(ISNUMBER($N966),DisimulateNexus($I$8:$I$17,K$8:K$17,P$3,P$4),"")</f>
        <v/>
      </c>
      <c r="Q966" s="31" t="str">
        <f>IF(ISNUMBER($N966),DisimulateNexus($I$8:$I$17,L$8:L$17,Q$3,Q$4),"")</f>
        <v/>
      </c>
      <c r="BA966" s="31"/>
      <c r="BB966" s="31"/>
      <c r="BC966" s="31"/>
      <c r="BD966" s="31"/>
    </row>
    <row r="967" spans="1:56">
      <c r="A967" s="31">
        <v>960</v>
      </c>
      <c r="N967" s="30" t="str">
        <f t="shared" si="39"/>
        <v/>
      </c>
      <c r="O967" s="31" t="str">
        <f>IF(ISNUMBER($N967),DisimulateNexus($I$8:$I$17,J$8:J$17,O$3,O$4),"")</f>
        <v/>
      </c>
      <c r="P967" s="31" t="str">
        <f>IF(ISNUMBER($N967),DisimulateNexus($I$8:$I$17,K$8:K$17,P$3,P$4),"")</f>
        <v/>
      </c>
      <c r="Q967" s="31" t="str">
        <f>IF(ISNUMBER($N967),DisimulateNexus($I$8:$I$17,L$8:L$17,Q$3,Q$4),"")</f>
        <v/>
      </c>
      <c r="BA967" s="31"/>
      <c r="BB967" s="31"/>
      <c r="BC967" s="31"/>
      <c r="BD967" s="31"/>
    </row>
    <row r="968" spans="1:56">
      <c r="A968" s="31">
        <v>961</v>
      </c>
      <c r="N968" s="30" t="str">
        <f t="shared" si="39"/>
        <v/>
      </c>
      <c r="O968" s="31" t="str">
        <f>IF(ISNUMBER($N968),DisimulateNexus($I$8:$I$17,J$8:J$17,O$3,O$4),"")</f>
        <v/>
      </c>
      <c r="P968" s="31" t="str">
        <f>IF(ISNUMBER($N968),DisimulateNexus($I$8:$I$17,K$8:K$17,P$3,P$4),"")</f>
        <v/>
      </c>
      <c r="Q968" s="31" t="str">
        <f>IF(ISNUMBER($N968),DisimulateNexus($I$8:$I$17,L$8:L$17,Q$3,Q$4),"")</f>
        <v/>
      </c>
      <c r="BA968" s="31"/>
      <c r="BB968" s="31"/>
      <c r="BC968" s="31"/>
      <c r="BD968" s="31"/>
    </row>
    <row r="969" spans="1:56">
      <c r="A969" s="31">
        <v>962</v>
      </c>
      <c r="N969" s="30" t="str">
        <f t="shared" ref="N969:N1032" si="40">IF(ISNUMBER(N968),IF(N968+1&lt;=N$6,N968+1,""),"")</f>
        <v/>
      </c>
      <c r="O969" s="31" t="str">
        <f>IF(ISNUMBER($N969),DisimulateNexus($I$8:$I$17,J$8:J$17,O$3,O$4),"")</f>
        <v/>
      </c>
      <c r="P969" s="31" t="str">
        <f>IF(ISNUMBER($N969),DisimulateNexus($I$8:$I$17,K$8:K$17,P$3,P$4),"")</f>
        <v/>
      </c>
      <c r="Q969" s="31" t="str">
        <f>IF(ISNUMBER($N969),DisimulateNexus($I$8:$I$17,L$8:L$17,Q$3,Q$4),"")</f>
        <v/>
      </c>
      <c r="BA969" s="31"/>
      <c r="BB969" s="31"/>
      <c r="BC969" s="31"/>
      <c r="BD969" s="31"/>
    </row>
    <row r="970" spans="1:56">
      <c r="A970" s="31">
        <v>963</v>
      </c>
      <c r="N970" s="30" t="str">
        <f t="shared" si="40"/>
        <v/>
      </c>
      <c r="O970" s="31" t="str">
        <f>IF(ISNUMBER($N970),DisimulateNexus($I$8:$I$17,J$8:J$17,O$3,O$4),"")</f>
        <v/>
      </c>
      <c r="P970" s="31" t="str">
        <f>IF(ISNUMBER($N970),DisimulateNexus($I$8:$I$17,K$8:K$17,P$3,P$4),"")</f>
        <v/>
      </c>
      <c r="Q970" s="31" t="str">
        <f>IF(ISNUMBER($N970),DisimulateNexus($I$8:$I$17,L$8:L$17,Q$3,Q$4),"")</f>
        <v/>
      </c>
      <c r="BA970" s="31"/>
      <c r="BB970" s="31"/>
      <c r="BC970" s="31"/>
      <c r="BD970" s="31"/>
    </row>
    <row r="971" spans="1:56">
      <c r="A971" s="31">
        <v>964</v>
      </c>
      <c r="N971" s="30" t="str">
        <f t="shared" si="40"/>
        <v/>
      </c>
      <c r="O971" s="31" t="str">
        <f>IF(ISNUMBER($N971),DisimulateNexus($I$8:$I$17,J$8:J$17,O$3,O$4),"")</f>
        <v/>
      </c>
      <c r="P971" s="31" t="str">
        <f>IF(ISNUMBER($N971),DisimulateNexus($I$8:$I$17,K$8:K$17,P$3,P$4),"")</f>
        <v/>
      </c>
      <c r="Q971" s="31" t="str">
        <f>IF(ISNUMBER($N971),DisimulateNexus($I$8:$I$17,L$8:L$17,Q$3,Q$4),"")</f>
        <v/>
      </c>
      <c r="BA971" s="31"/>
      <c r="BB971" s="31"/>
      <c r="BC971" s="31"/>
      <c r="BD971" s="31"/>
    </row>
    <row r="972" spans="1:56">
      <c r="A972" s="31">
        <v>965</v>
      </c>
      <c r="N972" s="30" t="str">
        <f t="shared" si="40"/>
        <v/>
      </c>
      <c r="O972" s="31" t="str">
        <f>IF(ISNUMBER($N972),DisimulateNexus($I$8:$I$17,J$8:J$17,O$3,O$4),"")</f>
        <v/>
      </c>
      <c r="P972" s="31" t="str">
        <f>IF(ISNUMBER($N972),DisimulateNexus($I$8:$I$17,K$8:K$17,P$3,P$4),"")</f>
        <v/>
      </c>
      <c r="Q972" s="31" t="str">
        <f>IF(ISNUMBER($N972),DisimulateNexus($I$8:$I$17,L$8:L$17,Q$3,Q$4),"")</f>
        <v/>
      </c>
      <c r="BA972" s="31"/>
      <c r="BB972" s="31"/>
      <c r="BC972" s="31"/>
      <c r="BD972" s="31"/>
    </row>
    <row r="973" spans="1:56">
      <c r="A973" s="31">
        <v>966</v>
      </c>
      <c r="N973" s="30" t="str">
        <f t="shared" si="40"/>
        <v/>
      </c>
      <c r="O973" s="31" t="str">
        <f>IF(ISNUMBER($N973),DisimulateNexus($I$8:$I$17,J$8:J$17,O$3,O$4),"")</f>
        <v/>
      </c>
      <c r="P973" s="31" t="str">
        <f>IF(ISNUMBER($N973),DisimulateNexus($I$8:$I$17,K$8:K$17,P$3,P$4),"")</f>
        <v/>
      </c>
      <c r="Q973" s="31" t="str">
        <f>IF(ISNUMBER($N973),DisimulateNexus($I$8:$I$17,L$8:L$17,Q$3,Q$4),"")</f>
        <v/>
      </c>
      <c r="BA973" s="31"/>
      <c r="BB973" s="31"/>
      <c r="BC973" s="31"/>
      <c r="BD973" s="31"/>
    </row>
    <row r="974" spans="1:56">
      <c r="A974" s="31">
        <v>967</v>
      </c>
      <c r="N974" s="30" t="str">
        <f t="shared" si="40"/>
        <v/>
      </c>
      <c r="O974" s="31" t="str">
        <f>IF(ISNUMBER($N974),DisimulateNexus($I$8:$I$17,J$8:J$17,O$3,O$4),"")</f>
        <v/>
      </c>
      <c r="P974" s="31" t="str">
        <f>IF(ISNUMBER($N974),DisimulateNexus($I$8:$I$17,K$8:K$17,P$3,P$4),"")</f>
        <v/>
      </c>
      <c r="Q974" s="31" t="str">
        <f>IF(ISNUMBER($N974),DisimulateNexus($I$8:$I$17,L$8:L$17,Q$3,Q$4),"")</f>
        <v/>
      </c>
      <c r="BA974" s="31"/>
      <c r="BB974" s="31"/>
      <c r="BC974" s="31"/>
      <c r="BD974" s="31"/>
    </row>
    <row r="975" spans="1:56">
      <c r="A975" s="31">
        <v>968</v>
      </c>
      <c r="N975" s="30" t="str">
        <f t="shared" si="40"/>
        <v/>
      </c>
      <c r="O975" s="31" t="str">
        <f>IF(ISNUMBER($N975),DisimulateNexus($I$8:$I$17,J$8:J$17,O$3,O$4),"")</f>
        <v/>
      </c>
      <c r="P975" s="31" t="str">
        <f>IF(ISNUMBER($N975),DisimulateNexus($I$8:$I$17,K$8:K$17,P$3,P$4),"")</f>
        <v/>
      </c>
      <c r="Q975" s="31" t="str">
        <f>IF(ISNUMBER($N975),DisimulateNexus($I$8:$I$17,L$8:L$17,Q$3,Q$4),"")</f>
        <v/>
      </c>
      <c r="BA975" s="31"/>
      <c r="BB975" s="31"/>
      <c r="BC975" s="31"/>
      <c r="BD975" s="31"/>
    </row>
    <row r="976" spans="1:56">
      <c r="A976" s="31">
        <v>969</v>
      </c>
      <c r="N976" s="30" t="str">
        <f t="shared" si="40"/>
        <v/>
      </c>
      <c r="O976" s="31" t="str">
        <f>IF(ISNUMBER($N976),DisimulateNexus($I$8:$I$17,J$8:J$17,O$3,O$4),"")</f>
        <v/>
      </c>
      <c r="P976" s="31" t="str">
        <f>IF(ISNUMBER($N976),DisimulateNexus($I$8:$I$17,K$8:K$17,P$3,P$4),"")</f>
        <v/>
      </c>
      <c r="Q976" s="31" t="str">
        <f>IF(ISNUMBER($N976),DisimulateNexus($I$8:$I$17,L$8:L$17,Q$3,Q$4),"")</f>
        <v/>
      </c>
      <c r="BA976" s="31"/>
      <c r="BB976" s="31"/>
      <c r="BC976" s="31"/>
      <c r="BD976" s="31"/>
    </row>
    <row r="977" spans="1:56">
      <c r="A977" s="31">
        <v>970</v>
      </c>
      <c r="N977" s="30" t="str">
        <f t="shared" si="40"/>
        <v/>
      </c>
      <c r="O977" s="31" t="str">
        <f>IF(ISNUMBER($N977),DisimulateNexus($I$8:$I$17,J$8:J$17,O$3,O$4),"")</f>
        <v/>
      </c>
      <c r="P977" s="31" t="str">
        <f>IF(ISNUMBER($N977),DisimulateNexus($I$8:$I$17,K$8:K$17,P$3,P$4),"")</f>
        <v/>
      </c>
      <c r="Q977" s="31" t="str">
        <f>IF(ISNUMBER($N977),DisimulateNexus($I$8:$I$17,L$8:L$17,Q$3,Q$4),"")</f>
        <v/>
      </c>
      <c r="BA977" s="31"/>
      <c r="BB977" s="31"/>
      <c r="BC977" s="31"/>
      <c r="BD977" s="31"/>
    </row>
    <row r="978" spans="1:56">
      <c r="A978" s="31">
        <v>971</v>
      </c>
      <c r="N978" s="30" t="str">
        <f t="shared" si="40"/>
        <v/>
      </c>
      <c r="O978" s="31" t="str">
        <f>IF(ISNUMBER($N978),DisimulateNexus($I$8:$I$17,J$8:J$17,O$3,O$4),"")</f>
        <v/>
      </c>
      <c r="P978" s="31" t="str">
        <f>IF(ISNUMBER($N978),DisimulateNexus($I$8:$I$17,K$8:K$17,P$3,P$4),"")</f>
        <v/>
      </c>
      <c r="Q978" s="31" t="str">
        <f>IF(ISNUMBER($N978),DisimulateNexus($I$8:$I$17,L$8:L$17,Q$3,Q$4),"")</f>
        <v/>
      </c>
      <c r="BA978" s="31"/>
      <c r="BB978" s="31"/>
      <c r="BC978" s="31"/>
      <c r="BD978" s="31"/>
    </row>
    <row r="979" spans="1:56">
      <c r="A979" s="31">
        <v>972</v>
      </c>
      <c r="N979" s="30" t="str">
        <f t="shared" si="40"/>
        <v/>
      </c>
      <c r="O979" s="31" t="str">
        <f>IF(ISNUMBER($N979),DisimulateNexus($I$8:$I$17,J$8:J$17,O$3,O$4),"")</f>
        <v/>
      </c>
      <c r="P979" s="31" t="str">
        <f>IF(ISNUMBER($N979),DisimulateNexus($I$8:$I$17,K$8:K$17,P$3,P$4),"")</f>
        <v/>
      </c>
      <c r="Q979" s="31" t="str">
        <f>IF(ISNUMBER($N979),DisimulateNexus($I$8:$I$17,L$8:L$17,Q$3,Q$4),"")</f>
        <v/>
      </c>
      <c r="BA979" s="31"/>
      <c r="BB979" s="31"/>
      <c r="BC979" s="31"/>
      <c r="BD979" s="31"/>
    </row>
    <row r="980" spans="1:56">
      <c r="A980" s="31">
        <v>973</v>
      </c>
      <c r="N980" s="30" t="str">
        <f t="shared" si="40"/>
        <v/>
      </c>
      <c r="O980" s="31" t="str">
        <f>IF(ISNUMBER($N980),DisimulateNexus($I$8:$I$17,J$8:J$17,O$3,O$4),"")</f>
        <v/>
      </c>
      <c r="P980" s="31" t="str">
        <f>IF(ISNUMBER($N980),DisimulateNexus($I$8:$I$17,K$8:K$17,P$3,P$4),"")</f>
        <v/>
      </c>
      <c r="Q980" s="31" t="str">
        <f>IF(ISNUMBER($N980),DisimulateNexus($I$8:$I$17,L$8:L$17,Q$3,Q$4),"")</f>
        <v/>
      </c>
      <c r="BA980" s="31"/>
      <c r="BB980" s="31"/>
      <c r="BC980" s="31"/>
      <c r="BD980" s="31"/>
    </row>
    <row r="981" spans="1:56">
      <c r="A981" s="31">
        <v>974</v>
      </c>
      <c r="N981" s="30" t="str">
        <f t="shared" si="40"/>
        <v/>
      </c>
      <c r="O981" s="31" t="str">
        <f>IF(ISNUMBER($N981),DisimulateNexus($I$8:$I$17,J$8:J$17,O$3,O$4),"")</f>
        <v/>
      </c>
      <c r="P981" s="31" t="str">
        <f>IF(ISNUMBER($N981),DisimulateNexus($I$8:$I$17,K$8:K$17,P$3,P$4),"")</f>
        <v/>
      </c>
      <c r="Q981" s="31" t="str">
        <f>IF(ISNUMBER($N981),DisimulateNexus($I$8:$I$17,L$8:L$17,Q$3,Q$4),"")</f>
        <v/>
      </c>
      <c r="BA981" s="31"/>
      <c r="BB981" s="31"/>
      <c r="BC981" s="31"/>
      <c r="BD981" s="31"/>
    </row>
    <row r="982" spans="1:56">
      <c r="A982" s="31">
        <v>975</v>
      </c>
      <c r="N982" s="30" t="str">
        <f t="shared" si="40"/>
        <v/>
      </c>
      <c r="O982" s="31" t="str">
        <f>IF(ISNUMBER($N982),DisimulateNexus($I$8:$I$17,J$8:J$17,O$3,O$4),"")</f>
        <v/>
      </c>
      <c r="P982" s="31" t="str">
        <f>IF(ISNUMBER($N982),DisimulateNexus($I$8:$I$17,K$8:K$17,P$3,P$4),"")</f>
        <v/>
      </c>
      <c r="Q982" s="31" t="str">
        <f>IF(ISNUMBER($N982),DisimulateNexus($I$8:$I$17,L$8:L$17,Q$3,Q$4),"")</f>
        <v/>
      </c>
      <c r="BA982" s="31"/>
      <c r="BB982" s="31"/>
      <c r="BC982" s="31"/>
      <c r="BD982" s="31"/>
    </row>
    <row r="983" spans="1:56">
      <c r="A983" s="31">
        <v>976</v>
      </c>
      <c r="N983" s="30" t="str">
        <f t="shared" si="40"/>
        <v/>
      </c>
      <c r="O983" s="31" t="str">
        <f>IF(ISNUMBER($N983),DisimulateNexus($I$8:$I$17,J$8:J$17,O$3,O$4),"")</f>
        <v/>
      </c>
      <c r="P983" s="31" t="str">
        <f>IF(ISNUMBER($N983),DisimulateNexus($I$8:$I$17,K$8:K$17,P$3,P$4),"")</f>
        <v/>
      </c>
      <c r="Q983" s="31" t="str">
        <f>IF(ISNUMBER($N983),DisimulateNexus($I$8:$I$17,L$8:L$17,Q$3,Q$4),"")</f>
        <v/>
      </c>
      <c r="BA983" s="31"/>
      <c r="BB983" s="31"/>
      <c r="BC983" s="31"/>
      <c r="BD983" s="31"/>
    </row>
    <row r="984" spans="1:56">
      <c r="A984" s="31">
        <v>977</v>
      </c>
      <c r="N984" s="30" t="str">
        <f t="shared" si="40"/>
        <v/>
      </c>
      <c r="O984" s="31" t="str">
        <f>IF(ISNUMBER($N984),DisimulateNexus($I$8:$I$17,J$8:J$17,O$3,O$4),"")</f>
        <v/>
      </c>
      <c r="P984" s="31" t="str">
        <f>IF(ISNUMBER($N984),DisimulateNexus($I$8:$I$17,K$8:K$17,P$3,P$4),"")</f>
        <v/>
      </c>
      <c r="Q984" s="31" t="str">
        <f>IF(ISNUMBER($N984),DisimulateNexus($I$8:$I$17,L$8:L$17,Q$3,Q$4),"")</f>
        <v/>
      </c>
      <c r="BA984" s="31"/>
      <c r="BB984" s="31"/>
      <c r="BC984" s="31"/>
      <c r="BD984" s="31"/>
    </row>
    <row r="985" spans="1:56">
      <c r="A985" s="31">
        <v>978</v>
      </c>
      <c r="N985" s="30" t="str">
        <f t="shared" si="40"/>
        <v/>
      </c>
      <c r="O985" s="31" t="str">
        <f>IF(ISNUMBER($N985),DisimulateNexus($I$8:$I$17,J$8:J$17,O$3,O$4),"")</f>
        <v/>
      </c>
      <c r="P985" s="31" t="str">
        <f>IF(ISNUMBER($N985),DisimulateNexus($I$8:$I$17,K$8:K$17,P$3,P$4),"")</f>
        <v/>
      </c>
      <c r="Q985" s="31" t="str">
        <f>IF(ISNUMBER($N985),DisimulateNexus($I$8:$I$17,L$8:L$17,Q$3,Q$4),"")</f>
        <v/>
      </c>
      <c r="BA985" s="31"/>
      <c r="BB985" s="31"/>
      <c r="BC985" s="31"/>
      <c r="BD985" s="31"/>
    </row>
    <row r="986" spans="1:56">
      <c r="A986" s="31">
        <v>979</v>
      </c>
      <c r="N986" s="30" t="str">
        <f t="shared" si="40"/>
        <v/>
      </c>
      <c r="O986" s="31" t="str">
        <f>IF(ISNUMBER($N986),DisimulateNexus($I$8:$I$17,J$8:J$17,O$3,O$4),"")</f>
        <v/>
      </c>
      <c r="P986" s="31" t="str">
        <f>IF(ISNUMBER($N986),DisimulateNexus($I$8:$I$17,K$8:K$17,P$3,P$4),"")</f>
        <v/>
      </c>
      <c r="Q986" s="31" t="str">
        <f>IF(ISNUMBER($N986),DisimulateNexus($I$8:$I$17,L$8:L$17,Q$3,Q$4),"")</f>
        <v/>
      </c>
      <c r="BA986" s="31"/>
      <c r="BB986" s="31"/>
      <c r="BC986" s="31"/>
      <c r="BD986" s="31"/>
    </row>
    <row r="987" spans="1:56">
      <c r="A987" s="31">
        <v>980</v>
      </c>
      <c r="N987" s="30" t="str">
        <f t="shared" si="40"/>
        <v/>
      </c>
      <c r="O987" s="31" t="str">
        <f>IF(ISNUMBER($N987),DisimulateNexus($I$8:$I$17,J$8:J$17,O$3,O$4),"")</f>
        <v/>
      </c>
      <c r="P987" s="31" t="str">
        <f>IF(ISNUMBER($N987),DisimulateNexus($I$8:$I$17,K$8:K$17,P$3,P$4),"")</f>
        <v/>
      </c>
      <c r="Q987" s="31" t="str">
        <f>IF(ISNUMBER($N987),DisimulateNexus($I$8:$I$17,L$8:L$17,Q$3,Q$4),"")</f>
        <v/>
      </c>
      <c r="BA987" s="31"/>
      <c r="BB987" s="31"/>
      <c r="BC987" s="31"/>
      <c r="BD987" s="31"/>
    </row>
    <row r="988" spans="1:56">
      <c r="A988" s="31">
        <v>981</v>
      </c>
      <c r="N988" s="30" t="str">
        <f t="shared" si="40"/>
        <v/>
      </c>
      <c r="O988" s="31" t="str">
        <f>IF(ISNUMBER($N988),DisimulateNexus($I$8:$I$17,J$8:J$17,O$3,O$4),"")</f>
        <v/>
      </c>
      <c r="P988" s="31" t="str">
        <f>IF(ISNUMBER($N988),DisimulateNexus($I$8:$I$17,K$8:K$17,P$3,P$4),"")</f>
        <v/>
      </c>
      <c r="Q988" s="31" t="str">
        <f>IF(ISNUMBER($N988),DisimulateNexus($I$8:$I$17,L$8:L$17,Q$3,Q$4),"")</f>
        <v/>
      </c>
      <c r="BA988" s="31"/>
      <c r="BB988" s="31"/>
      <c r="BC988" s="31"/>
      <c r="BD988" s="31"/>
    </row>
    <row r="989" spans="1:56">
      <c r="A989" s="31">
        <v>982</v>
      </c>
      <c r="N989" s="30" t="str">
        <f t="shared" si="40"/>
        <v/>
      </c>
      <c r="O989" s="31" t="str">
        <f>IF(ISNUMBER($N989),DisimulateNexus($I$8:$I$17,J$8:J$17,O$3,O$4),"")</f>
        <v/>
      </c>
      <c r="P989" s="31" t="str">
        <f>IF(ISNUMBER($N989),DisimulateNexus($I$8:$I$17,K$8:K$17,P$3,P$4),"")</f>
        <v/>
      </c>
      <c r="Q989" s="31" t="str">
        <f>IF(ISNUMBER($N989),DisimulateNexus($I$8:$I$17,L$8:L$17,Q$3,Q$4),"")</f>
        <v/>
      </c>
      <c r="BA989" s="31"/>
      <c r="BB989" s="31"/>
      <c r="BC989" s="31"/>
      <c r="BD989" s="31"/>
    </row>
    <row r="990" spans="1:56">
      <c r="A990" s="31">
        <v>983</v>
      </c>
      <c r="N990" s="30" t="str">
        <f t="shared" si="40"/>
        <v/>
      </c>
      <c r="O990" s="31" t="str">
        <f>IF(ISNUMBER($N990),DisimulateNexus($I$8:$I$17,J$8:J$17,O$3,O$4),"")</f>
        <v/>
      </c>
      <c r="P990" s="31" t="str">
        <f>IF(ISNUMBER($N990),DisimulateNexus($I$8:$I$17,K$8:K$17,P$3,P$4),"")</f>
        <v/>
      </c>
      <c r="Q990" s="31" t="str">
        <f>IF(ISNUMBER($N990),DisimulateNexus($I$8:$I$17,L$8:L$17,Q$3,Q$4),"")</f>
        <v/>
      </c>
      <c r="BA990" s="31"/>
      <c r="BB990" s="31"/>
      <c r="BC990" s="31"/>
      <c r="BD990" s="31"/>
    </row>
    <row r="991" spans="1:56">
      <c r="A991" s="31">
        <v>984</v>
      </c>
      <c r="N991" s="30" t="str">
        <f t="shared" si="40"/>
        <v/>
      </c>
      <c r="O991" s="31" t="str">
        <f>IF(ISNUMBER($N991),DisimulateNexus($I$8:$I$17,J$8:J$17,O$3,O$4),"")</f>
        <v/>
      </c>
      <c r="P991" s="31" t="str">
        <f>IF(ISNUMBER($N991),DisimulateNexus($I$8:$I$17,K$8:K$17,P$3,P$4),"")</f>
        <v/>
      </c>
      <c r="Q991" s="31" t="str">
        <f>IF(ISNUMBER($N991),DisimulateNexus($I$8:$I$17,L$8:L$17,Q$3,Q$4),"")</f>
        <v/>
      </c>
      <c r="BA991" s="31"/>
      <c r="BB991" s="31"/>
      <c r="BC991" s="31"/>
      <c r="BD991" s="31"/>
    </row>
    <row r="992" spans="1:56">
      <c r="A992" s="31">
        <v>985</v>
      </c>
      <c r="N992" s="30" t="str">
        <f t="shared" si="40"/>
        <v/>
      </c>
      <c r="O992" s="31" t="str">
        <f>IF(ISNUMBER($N992),DisimulateNexus($I$8:$I$17,J$8:J$17,O$3,O$4),"")</f>
        <v/>
      </c>
      <c r="P992" s="31" t="str">
        <f>IF(ISNUMBER($N992),DisimulateNexus($I$8:$I$17,K$8:K$17,P$3,P$4),"")</f>
        <v/>
      </c>
      <c r="Q992" s="31" t="str">
        <f>IF(ISNUMBER($N992),DisimulateNexus($I$8:$I$17,L$8:L$17,Q$3,Q$4),"")</f>
        <v/>
      </c>
      <c r="BA992" s="31"/>
      <c r="BB992" s="31"/>
      <c r="BC992" s="31"/>
      <c r="BD992" s="31"/>
    </row>
    <row r="993" spans="1:56">
      <c r="A993" s="31">
        <v>986</v>
      </c>
      <c r="N993" s="30" t="str">
        <f t="shared" si="40"/>
        <v/>
      </c>
      <c r="O993" s="31" t="str">
        <f>IF(ISNUMBER($N993),DisimulateNexus($I$8:$I$17,J$8:J$17,O$3,O$4),"")</f>
        <v/>
      </c>
      <c r="P993" s="31" t="str">
        <f>IF(ISNUMBER($N993),DisimulateNexus($I$8:$I$17,K$8:K$17,P$3,P$4),"")</f>
        <v/>
      </c>
      <c r="Q993" s="31" t="str">
        <f>IF(ISNUMBER($N993),DisimulateNexus($I$8:$I$17,L$8:L$17,Q$3,Q$4),"")</f>
        <v/>
      </c>
      <c r="BA993" s="31"/>
      <c r="BB993" s="31"/>
      <c r="BC993" s="31"/>
      <c r="BD993" s="31"/>
    </row>
    <row r="994" spans="1:56">
      <c r="A994" s="31">
        <v>987</v>
      </c>
      <c r="N994" s="30" t="str">
        <f t="shared" si="40"/>
        <v/>
      </c>
      <c r="O994" s="31" t="str">
        <f>IF(ISNUMBER($N994),DisimulateNexus($I$8:$I$17,J$8:J$17,O$3,O$4),"")</f>
        <v/>
      </c>
      <c r="P994" s="31" t="str">
        <f>IF(ISNUMBER($N994),DisimulateNexus($I$8:$I$17,K$8:K$17,P$3,P$4),"")</f>
        <v/>
      </c>
      <c r="Q994" s="31" t="str">
        <f>IF(ISNUMBER($N994),DisimulateNexus($I$8:$I$17,L$8:L$17,Q$3,Q$4),"")</f>
        <v/>
      </c>
      <c r="BA994" s="31"/>
      <c r="BB994" s="31"/>
      <c r="BC994" s="31"/>
      <c r="BD994" s="31"/>
    </row>
    <row r="995" spans="1:56">
      <c r="A995" s="31">
        <v>988</v>
      </c>
      <c r="N995" s="30" t="str">
        <f t="shared" si="40"/>
        <v/>
      </c>
      <c r="O995" s="31" t="str">
        <f>IF(ISNUMBER($N995),DisimulateNexus($I$8:$I$17,J$8:J$17,O$3,O$4),"")</f>
        <v/>
      </c>
      <c r="P995" s="31" t="str">
        <f>IF(ISNUMBER($N995),DisimulateNexus($I$8:$I$17,K$8:K$17,P$3,P$4),"")</f>
        <v/>
      </c>
      <c r="Q995" s="31" t="str">
        <f>IF(ISNUMBER($N995),DisimulateNexus($I$8:$I$17,L$8:L$17,Q$3,Q$4),"")</f>
        <v/>
      </c>
      <c r="BA995" s="31"/>
      <c r="BB995" s="31"/>
      <c r="BC995" s="31"/>
      <c r="BD995" s="31"/>
    </row>
    <row r="996" spans="1:56">
      <c r="A996" s="31">
        <v>989</v>
      </c>
      <c r="N996" s="30" t="str">
        <f t="shared" si="40"/>
        <v/>
      </c>
      <c r="O996" s="31" t="str">
        <f>IF(ISNUMBER($N996),DisimulateNexus($I$8:$I$17,J$8:J$17,O$3,O$4),"")</f>
        <v/>
      </c>
      <c r="P996" s="31" t="str">
        <f>IF(ISNUMBER($N996),DisimulateNexus($I$8:$I$17,K$8:K$17,P$3,P$4),"")</f>
        <v/>
      </c>
      <c r="Q996" s="31" t="str">
        <f>IF(ISNUMBER($N996),DisimulateNexus($I$8:$I$17,L$8:L$17,Q$3,Q$4),"")</f>
        <v/>
      </c>
      <c r="BA996" s="31"/>
      <c r="BB996" s="31"/>
      <c r="BC996" s="31"/>
      <c r="BD996" s="31"/>
    </row>
    <row r="997" spans="1:56">
      <c r="A997" s="31">
        <v>990</v>
      </c>
      <c r="N997" s="30" t="str">
        <f t="shared" si="40"/>
        <v/>
      </c>
      <c r="O997" s="31" t="str">
        <f>IF(ISNUMBER($N997),DisimulateNexus($I$8:$I$17,J$8:J$17,O$3,O$4),"")</f>
        <v/>
      </c>
      <c r="P997" s="31" t="str">
        <f>IF(ISNUMBER($N997),DisimulateNexus($I$8:$I$17,K$8:K$17,P$3,P$4),"")</f>
        <v/>
      </c>
      <c r="Q997" s="31" t="str">
        <f>IF(ISNUMBER($N997),DisimulateNexus($I$8:$I$17,L$8:L$17,Q$3,Q$4),"")</f>
        <v/>
      </c>
      <c r="BA997" s="31"/>
      <c r="BB997" s="31"/>
      <c r="BC997" s="31"/>
      <c r="BD997" s="31"/>
    </row>
    <row r="998" spans="1:56">
      <c r="A998" s="31">
        <v>991</v>
      </c>
      <c r="N998" s="30" t="str">
        <f t="shared" si="40"/>
        <v/>
      </c>
      <c r="O998" s="31" t="str">
        <f>IF(ISNUMBER($N998),DisimulateNexus($I$8:$I$17,J$8:J$17,O$3,O$4),"")</f>
        <v/>
      </c>
      <c r="P998" s="31" t="str">
        <f>IF(ISNUMBER($N998),DisimulateNexus($I$8:$I$17,K$8:K$17,P$3,P$4),"")</f>
        <v/>
      </c>
      <c r="Q998" s="31" t="str">
        <f>IF(ISNUMBER($N998),DisimulateNexus($I$8:$I$17,L$8:L$17,Q$3,Q$4),"")</f>
        <v/>
      </c>
      <c r="BA998" s="31"/>
      <c r="BB998" s="31"/>
      <c r="BC998" s="31"/>
      <c r="BD998" s="31"/>
    </row>
    <row r="999" spans="1:56">
      <c r="A999" s="31">
        <v>992</v>
      </c>
      <c r="N999" s="30" t="str">
        <f t="shared" si="40"/>
        <v/>
      </c>
      <c r="O999" s="31" t="str">
        <f>IF(ISNUMBER($N999),DisimulateNexus($I$8:$I$17,J$8:J$17,O$3,O$4),"")</f>
        <v/>
      </c>
      <c r="P999" s="31" t="str">
        <f>IF(ISNUMBER($N999),DisimulateNexus($I$8:$I$17,K$8:K$17,P$3,P$4),"")</f>
        <v/>
      </c>
      <c r="Q999" s="31" t="str">
        <f>IF(ISNUMBER($N999),DisimulateNexus($I$8:$I$17,L$8:L$17,Q$3,Q$4),"")</f>
        <v/>
      </c>
      <c r="BA999" s="31"/>
      <c r="BB999" s="31"/>
      <c r="BC999" s="31"/>
      <c r="BD999" s="31"/>
    </row>
    <row r="1000" spans="1:56">
      <c r="A1000" s="31">
        <v>993</v>
      </c>
      <c r="N1000" s="30" t="str">
        <f t="shared" si="40"/>
        <v/>
      </c>
      <c r="O1000" s="31" t="str">
        <f>IF(ISNUMBER($N1000),DisimulateNexus($I$8:$I$17,J$8:J$17,O$3,O$4),"")</f>
        <v/>
      </c>
      <c r="P1000" s="31" t="str">
        <f>IF(ISNUMBER($N1000),DisimulateNexus($I$8:$I$17,K$8:K$17,P$3,P$4),"")</f>
        <v/>
      </c>
      <c r="Q1000" s="31" t="str">
        <f>IF(ISNUMBER($N1000),DisimulateNexus($I$8:$I$17,L$8:L$17,Q$3,Q$4),"")</f>
        <v/>
      </c>
      <c r="BA1000" s="31"/>
      <c r="BB1000" s="31"/>
      <c r="BC1000" s="31"/>
      <c r="BD1000" s="31"/>
    </row>
    <row r="1001" spans="1:56">
      <c r="A1001" s="31">
        <v>994</v>
      </c>
      <c r="N1001" s="30" t="str">
        <f t="shared" si="40"/>
        <v/>
      </c>
      <c r="O1001" s="31" t="str">
        <f>IF(ISNUMBER($N1001),DisimulateNexus($I$8:$I$17,J$8:J$17,O$3,O$4),"")</f>
        <v/>
      </c>
      <c r="P1001" s="31" t="str">
        <f>IF(ISNUMBER($N1001),DisimulateNexus($I$8:$I$17,K$8:K$17,P$3,P$4),"")</f>
        <v/>
      </c>
      <c r="Q1001" s="31" t="str">
        <f>IF(ISNUMBER($N1001),DisimulateNexus($I$8:$I$17,L$8:L$17,Q$3,Q$4),"")</f>
        <v/>
      </c>
      <c r="BA1001" s="31"/>
      <c r="BB1001" s="31"/>
      <c r="BC1001" s="31"/>
      <c r="BD1001" s="31"/>
    </row>
    <row r="1002" spans="1:56">
      <c r="A1002" s="31">
        <v>995</v>
      </c>
      <c r="N1002" s="30" t="str">
        <f t="shared" si="40"/>
        <v/>
      </c>
      <c r="O1002" s="31" t="str">
        <f>IF(ISNUMBER($N1002),DisimulateNexus($I$8:$I$17,J$8:J$17,O$3,O$4),"")</f>
        <v/>
      </c>
      <c r="P1002" s="31" t="str">
        <f>IF(ISNUMBER($N1002),DisimulateNexus($I$8:$I$17,K$8:K$17,P$3,P$4),"")</f>
        <v/>
      </c>
      <c r="Q1002" s="31" t="str">
        <f>IF(ISNUMBER($N1002),DisimulateNexus($I$8:$I$17,L$8:L$17,Q$3,Q$4),"")</f>
        <v/>
      </c>
      <c r="BA1002" s="31"/>
      <c r="BB1002" s="31"/>
      <c r="BC1002" s="31"/>
      <c r="BD1002" s="31"/>
    </row>
    <row r="1003" spans="1:56">
      <c r="A1003" s="31">
        <v>996</v>
      </c>
      <c r="N1003" s="30" t="str">
        <f t="shared" si="40"/>
        <v/>
      </c>
      <c r="O1003" s="31" t="str">
        <f>IF(ISNUMBER($N1003),DisimulateNexus($I$8:$I$17,J$8:J$17,O$3,O$4),"")</f>
        <v/>
      </c>
      <c r="P1003" s="31" t="str">
        <f>IF(ISNUMBER($N1003),DisimulateNexus($I$8:$I$17,K$8:K$17,P$3,P$4),"")</f>
        <v/>
      </c>
      <c r="Q1003" s="31" t="str">
        <f>IF(ISNUMBER($N1003),DisimulateNexus($I$8:$I$17,L$8:L$17,Q$3,Q$4),"")</f>
        <v/>
      </c>
      <c r="BA1003" s="31"/>
      <c r="BB1003" s="31"/>
      <c r="BC1003" s="31"/>
      <c r="BD1003" s="31"/>
    </row>
    <row r="1004" spans="1:56">
      <c r="A1004" s="31">
        <v>997</v>
      </c>
      <c r="N1004" s="30" t="str">
        <f t="shared" si="40"/>
        <v/>
      </c>
      <c r="O1004" s="31" t="str">
        <f>IF(ISNUMBER($N1004),DisimulateNexus($I$8:$I$17,J$8:J$17,O$3,O$4),"")</f>
        <v/>
      </c>
      <c r="P1004" s="31" t="str">
        <f>IF(ISNUMBER($N1004),DisimulateNexus($I$8:$I$17,K$8:K$17,P$3,P$4),"")</f>
        <v/>
      </c>
      <c r="Q1004" s="31" t="str">
        <f>IF(ISNUMBER($N1004),DisimulateNexus($I$8:$I$17,L$8:L$17,Q$3,Q$4),"")</f>
        <v/>
      </c>
      <c r="BA1004" s="31"/>
      <c r="BB1004" s="31"/>
      <c r="BC1004" s="31"/>
      <c r="BD1004" s="31"/>
    </row>
    <row r="1005" spans="1:56">
      <c r="A1005" s="31">
        <v>998</v>
      </c>
      <c r="N1005" s="30" t="str">
        <f t="shared" si="40"/>
        <v/>
      </c>
      <c r="O1005" s="31" t="str">
        <f>IF(ISNUMBER($N1005),DisimulateNexus($I$8:$I$17,J$8:J$17,O$3,O$4),"")</f>
        <v/>
      </c>
      <c r="P1005" s="31" t="str">
        <f>IF(ISNUMBER($N1005),DisimulateNexus($I$8:$I$17,K$8:K$17,P$3,P$4),"")</f>
        <v/>
      </c>
      <c r="Q1005" s="31" t="str">
        <f>IF(ISNUMBER($N1005),DisimulateNexus($I$8:$I$17,L$8:L$17,Q$3,Q$4),"")</f>
        <v/>
      </c>
      <c r="BA1005" s="31"/>
      <c r="BB1005" s="31"/>
      <c r="BC1005" s="31"/>
      <c r="BD1005" s="31"/>
    </row>
    <row r="1006" spans="1:56">
      <c r="A1006" s="31">
        <v>999</v>
      </c>
      <c r="N1006" s="30" t="str">
        <f t="shared" si="40"/>
        <v/>
      </c>
      <c r="O1006" s="31" t="str">
        <f>IF(ISNUMBER($N1006),DisimulateNexus($I$8:$I$17,J$8:J$17,O$3,O$4),"")</f>
        <v/>
      </c>
      <c r="P1006" s="31" t="str">
        <f>IF(ISNUMBER($N1006),DisimulateNexus($I$8:$I$17,K$8:K$17,P$3,P$4),"")</f>
        <v/>
      </c>
      <c r="Q1006" s="31" t="str">
        <f>IF(ISNUMBER($N1006),DisimulateNexus($I$8:$I$17,L$8:L$17,Q$3,Q$4),"")</f>
        <v/>
      </c>
      <c r="BA1006" s="31"/>
      <c r="BB1006" s="31"/>
      <c r="BC1006" s="31"/>
      <c r="BD1006" s="31"/>
    </row>
    <row r="1007" spans="1:56">
      <c r="A1007" s="31">
        <v>1000</v>
      </c>
      <c r="N1007" s="30" t="str">
        <f t="shared" si="40"/>
        <v/>
      </c>
      <c r="O1007" s="31" t="str">
        <f>IF(ISNUMBER($N1007),DisimulateNexus($I$8:$I$17,J$8:J$17,O$3,O$4),"")</f>
        <v/>
      </c>
      <c r="P1007" s="31" t="str">
        <f>IF(ISNUMBER($N1007),DisimulateNexus($I$8:$I$17,K$8:K$17,P$3,P$4),"")</f>
        <v/>
      </c>
      <c r="Q1007" s="31" t="str">
        <f>IF(ISNUMBER($N1007),DisimulateNexus($I$8:$I$17,L$8:L$17,Q$3,Q$4),"")</f>
        <v/>
      </c>
      <c r="BA1007" s="31"/>
      <c r="BB1007" s="31"/>
      <c r="BC1007" s="31"/>
      <c r="BD1007" s="31"/>
    </row>
    <row r="1008" spans="1:56">
      <c r="A1008" s="31">
        <v>1001</v>
      </c>
      <c r="N1008" s="30" t="str">
        <f t="shared" si="40"/>
        <v/>
      </c>
      <c r="O1008" s="31" t="str">
        <f>IF(ISNUMBER($N1008),DisimulateNexus($I$8:$I$17,J$8:J$17,O$3,O$4),"")</f>
        <v/>
      </c>
      <c r="P1008" s="31" t="str">
        <f>IF(ISNUMBER($N1008),DisimulateNexus($I$8:$I$17,K$8:K$17,P$3,P$4),"")</f>
        <v/>
      </c>
      <c r="Q1008" s="31" t="str">
        <f>IF(ISNUMBER($N1008),DisimulateNexus($I$8:$I$17,L$8:L$17,Q$3,Q$4),"")</f>
        <v/>
      </c>
      <c r="BA1008" s="31"/>
      <c r="BB1008" s="31"/>
      <c r="BC1008" s="31"/>
      <c r="BD1008" s="31"/>
    </row>
    <row r="1009" spans="1:56">
      <c r="A1009" s="31">
        <v>1002</v>
      </c>
      <c r="N1009" s="30" t="str">
        <f t="shared" si="40"/>
        <v/>
      </c>
      <c r="O1009" s="31" t="str">
        <f>IF(ISNUMBER($N1009),DisimulateNexus($I$8:$I$17,J$8:J$17,O$3,O$4),"")</f>
        <v/>
      </c>
      <c r="P1009" s="31" t="str">
        <f>IF(ISNUMBER($N1009),DisimulateNexus($I$8:$I$17,K$8:K$17,P$3,P$4),"")</f>
        <v/>
      </c>
      <c r="Q1009" s="31" t="str">
        <f>IF(ISNUMBER($N1009),DisimulateNexus($I$8:$I$17,L$8:L$17,Q$3,Q$4),"")</f>
        <v/>
      </c>
      <c r="BA1009" s="31"/>
      <c r="BB1009" s="31"/>
      <c r="BC1009" s="31"/>
      <c r="BD1009" s="31"/>
    </row>
    <row r="1010" spans="1:56">
      <c r="A1010" s="31">
        <v>1003</v>
      </c>
      <c r="N1010" s="30" t="str">
        <f t="shared" si="40"/>
        <v/>
      </c>
      <c r="O1010" s="31" t="str">
        <f>IF(ISNUMBER($N1010),DisimulateNexus($I$8:$I$17,J$8:J$17,O$3,O$4),"")</f>
        <v/>
      </c>
      <c r="P1010" s="31" t="str">
        <f>IF(ISNUMBER($N1010),DisimulateNexus($I$8:$I$17,K$8:K$17,P$3,P$4),"")</f>
        <v/>
      </c>
      <c r="Q1010" s="31" t="str">
        <f>IF(ISNUMBER($N1010),DisimulateNexus($I$8:$I$17,L$8:L$17,Q$3,Q$4),"")</f>
        <v/>
      </c>
      <c r="BA1010" s="31"/>
      <c r="BB1010" s="31"/>
      <c r="BC1010" s="31"/>
      <c r="BD1010" s="31"/>
    </row>
    <row r="1011" spans="1:56">
      <c r="A1011" s="31">
        <v>1004</v>
      </c>
      <c r="N1011" s="30" t="str">
        <f t="shared" si="40"/>
        <v/>
      </c>
      <c r="O1011" s="31" t="str">
        <f>IF(ISNUMBER($N1011),DisimulateNexus($I$8:$I$17,J$8:J$17,O$3,O$4),"")</f>
        <v/>
      </c>
      <c r="P1011" s="31" t="str">
        <f>IF(ISNUMBER($N1011),DisimulateNexus($I$8:$I$17,K$8:K$17,P$3,P$4),"")</f>
        <v/>
      </c>
      <c r="Q1011" s="31" t="str">
        <f>IF(ISNUMBER($N1011),DisimulateNexus($I$8:$I$17,L$8:L$17,Q$3,Q$4),"")</f>
        <v/>
      </c>
      <c r="BA1011" s="31"/>
      <c r="BB1011" s="31"/>
      <c r="BC1011" s="31"/>
      <c r="BD1011" s="31"/>
    </row>
    <row r="1012" spans="1:56">
      <c r="A1012" s="31">
        <v>1005</v>
      </c>
      <c r="N1012" s="30" t="str">
        <f t="shared" si="40"/>
        <v/>
      </c>
      <c r="O1012" s="31" t="str">
        <f>IF(ISNUMBER($N1012),DisimulateNexus($I$8:$I$17,J$8:J$17,O$3,O$4),"")</f>
        <v/>
      </c>
      <c r="P1012" s="31" t="str">
        <f>IF(ISNUMBER($N1012),DisimulateNexus($I$8:$I$17,K$8:K$17,P$3,P$4),"")</f>
        <v/>
      </c>
      <c r="Q1012" s="31" t="str">
        <f>IF(ISNUMBER($N1012),DisimulateNexus($I$8:$I$17,L$8:L$17,Q$3,Q$4),"")</f>
        <v/>
      </c>
      <c r="BA1012" s="31"/>
      <c r="BB1012" s="31"/>
      <c r="BC1012" s="31"/>
      <c r="BD1012" s="31"/>
    </row>
    <row r="1013" spans="1:56">
      <c r="A1013" s="31">
        <v>1006</v>
      </c>
      <c r="N1013" s="30" t="str">
        <f t="shared" si="40"/>
        <v/>
      </c>
      <c r="O1013" s="31" t="str">
        <f>IF(ISNUMBER($N1013),DisimulateNexus($I$8:$I$17,J$8:J$17,O$3,O$4),"")</f>
        <v/>
      </c>
      <c r="P1013" s="31" t="str">
        <f>IF(ISNUMBER($N1013),DisimulateNexus($I$8:$I$17,K$8:K$17,P$3,P$4),"")</f>
        <v/>
      </c>
      <c r="Q1013" s="31" t="str">
        <f>IF(ISNUMBER($N1013),DisimulateNexus($I$8:$I$17,L$8:L$17,Q$3,Q$4),"")</f>
        <v/>
      </c>
      <c r="BA1013" s="31"/>
      <c r="BB1013" s="31"/>
      <c r="BC1013" s="31"/>
      <c r="BD1013" s="31"/>
    </row>
    <row r="1014" spans="1:56">
      <c r="A1014" s="31">
        <v>1007</v>
      </c>
      <c r="N1014" s="30" t="str">
        <f t="shared" si="40"/>
        <v/>
      </c>
      <c r="O1014" s="31" t="str">
        <f>IF(ISNUMBER($N1014),DisimulateNexus($I$8:$I$17,J$8:J$17,O$3,O$4),"")</f>
        <v/>
      </c>
      <c r="P1014" s="31" t="str">
        <f>IF(ISNUMBER($N1014),DisimulateNexus($I$8:$I$17,K$8:K$17,P$3,P$4),"")</f>
        <v/>
      </c>
      <c r="Q1014" s="31" t="str">
        <f>IF(ISNUMBER($N1014),DisimulateNexus($I$8:$I$17,L$8:L$17,Q$3,Q$4),"")</f>
        <v/>
      </c>
      <c r="BA1014" s="31"/>
      <c r="BB1014" s="31"/>
      <c r="BC1014" s="31"/>
      <c r="BD1014" s="31"/>
    </row>
    <row r="1015" spans="1:56">
      <c r="A1015" s="31">
        <v>1008</v>
      </c>
      <c r="N1015" s="30" t="str">
        <f t="shared" si="40"/>
        <v/>
      </c>
      <c r="O1015" s="31" t="str">
        <f>IF(ISNUMBER($N1015),DisimulateNexus($I$8:$I$17,J$8:J$17,O$3,O$4),"")</f>
        <v/>
      </c>
      <c r="P1015" s="31" t="str">
        <f>IF(ISNUMBER($N1015),DisimulateNexus($I$8:$I$17,K$8:K$17,P$3,P$4),"")</f>
        <v/>
      </c>
      <c r="Q1015" s="31" t="str">
        <f>IF(ISNUMBER($N1015),DisimulateNexus($I$8:$I$17,L$8:L$17,Q$3,Q$4),"")</f>
        <v/>
      </c>
      <c r="BA1015" s="31"/>
      <c r="BB1015" s="31"/>
      <c r="BC1015" s="31"/>
      <c r="BD1015" s="31"/>
    </row>
    <row r="1016" spans="1:56">
      <c r="A1016" s="31">
        <v>1009</v>
      </c>
      <c r="N1016" s="30" t="str">
        <f t="shared" si="40"/>
        <v/>
      </c>
      <c r="O1016" s="31" t="str">
        <f>IF(ISNUMBER($N1016),DisimulateNexus($I$8:$I$17,J$8:J$17,O$3,O$4),"")</f>
        <v/>
      </c>
      <c r="P1016" s="31" t="str">
        <f>IF(ISNUMBER($N1016),DisimulateNexus($I$8:$I$17,K$8:K$17,P$3,P$4),"")</f>
        <v/>
      </c>
      <c r="Q1016" s="31" t="str">
        <f>IF(ISNUMBER($N1016),DisimulateNexus($I$8:$I$17,L$8:L$17,Q$3,Q$4),"")</f>
        <v/>
      </c>
      <c r="BA1016" s="31"/>
      <c r="BB1016" s="31"/>
      <c r="BC1016" s="31"/>
      <c r="BD1016" s="31"/>
    </row>
    <row r="1017" spans="1:56">
      <c r="A1017" s="31">
        <v>1010</v>
      </c>
      <c r="N1017" s="30" t="str">
        <f t="shared" si="40"/>
        <v/>
      </c>
      <c r="O1017" s="31" t="str">
        <f>IF(ISNUMBER($N1017),DisimulateNexus($I$8:$I$17,J$8:J$17,O$3,O$4),"")</f>
        <v/>
      </c>
      <c r="P1017" s="31" t="str">
        <f>IF(ISNUMBER($N1017),DisimulateNexus($I$8:$I$17,K$8:K$17,P$3,P$4),"")</f>
        <v/>
      </c>
      <c r="Q1017" s="31" t="str">
        <f>IF(ISNUMBER($N1017),DisimulateNexus($I$8:$I$17,L$8:L$17,Q$3,Q$4),"")</f>
        <v/>
      </c>
      <c r="BA1017" s="31"/>
      <c r="BB1017" s="31"/>
      <c r="BC1017" s="31"/>
      <c r="BD1017" s="31"/>
    </row>
    <row r="1018" spans="1:56">
      <c r="A1018" s="31">
        <v>1011</v>
      </c>
      <c r="N1018" s="30" t="str">
        <f t="shared" si="40"/>
        <v/>
      </c>
      <c r="O1018" s="31" t="str">
        <f>IF(ISNUMBER($N1018),DisimulateNexus($I$8:$I$17,J$8:J$17,O$3,O$4),"")</f>
        <v/>
      </c>
      <c r="P1018" s="31" t="str">
        <f>IF(ISNUMBER($N1018),DisimulateNexus($I$8:$I$17,K$8:K$17,P$3,P$4),"")</f>
        <v/>
      </c>
      <c r="Q1018" s="31" t="str">
        <f>IF(ISNUMBER($N1018),DisimulateNexus($I$8:$I$17,L$8:L$17,Q$3,Q$4),"")</f>
        <v/>
      </c>
      <c r="BA1018" s="31"/>
      <c r="BB1018" s="31"/>
      <c r="BC1018" s="31"/>
      <c r="BD1018" s="31"/>
    </row>
    <row r="1019" spans="1:56">
      <c r="A1019" s="31">
        <v>1012</v>
      </c>
      <c r="N1019" s="30" t="str">
        <f t="shared" si="40"/>
        <v/>
      </c>
      <c r="O1019" s="31" t="str">
        <f>IF(ISNUMBER($N1019),DisimulateNexus($I$8:$I$17,J$8:J$17,O$3,O$4),"")</f>
        <v/>
      </c>
      <c r="P1019" s="31" t="str">
        <f>IF(ISNUMBER($N1019),DisimulateNexus($I$8:$I$17,K$8:K$17,P$3,P$4),"")</f>
        <v/>
      </c>
      <c r="Q1019" s="31" t="str">
        <f>IF(ISNUMBER($N1019),DisimulateNexus($I$8:$I$17,L$8:L$17,Q$3,Q$4),"")</f>
        <v/>
      </c>
      <c r="BA1019" s="31"/>
      <c r="BB1019" s="31"/>
      <c r="BC1019" s="31"/>
      <c r="BD1019" s="31"/>
    </row>
    <row r="1020" spans="1:56">
      <c r="A1020" s="31">
        <v>1013</v>
      </c>
      <c r="N1020" s="30" t="str">
        <f t="shared" si="40"/>
        <v/>
      </c>
      <c r="O1020" s="31" t="str">
        <f>IF(ISNUMBER($N1020),DisimulateNexus($I$8:$I$17,J$8:J$17,O$3,O$4),"")</f>
        <v/>
      </c>
      <c r="P1020" s="31" t="str">
        <f>IF(ISNUMBER($N1020),DisimulateNexus($I$8:$I$17,K$8:K$17,P$3,P$4),"")</f>
        <v/>
      </c>
      <c r="Q1020" s="31" t="str">
        <f>IF(ISNUMBER($N1020),DisimulateNexus($I$8:$I$17,L$8:L$17,Q$3,Q$4),"")</f>
        <v/>
      </c>
      <c r="BA1020" s="31"/>
      <c r="BB1020" s="31"/>
      <c r="BC1020" s="31"/>
      <c r="BD1020" s="31"/>
    </row>
    <row r="1021" spans="1:56">
      <c r="A1021" s="31">
        <v>1014</v>
      </c>
      <c r="N1021" s="30" t="str">
        <f t="shared" si="40"/>
        <v/>
      </c>
      <c r="O1021" s="31" t="str">
        <f>IF(ISNUMBER($N1021),DisimulateNexus($I$8:$I$17,J$8:J$17,O$3,O$4),"")</f>
        <v/>
      </c>
      <c r="P1021" s="31" t="str">
        <f>IF(ISNUMBER($N1021),DisimulateNexus($I$8:$I$17,K$8:K$17,P$3,P$4),"")</f>
        <v/>
      </c>
      <c r="Q1021" s="31" t="str">
        <f>IF(ISNUMBER($N1021),DisimulateNexus($I$8:$I$17,L$8:L$17,Q$3,Q$4),"")</f>
        <v/>
      </c>
      <c r="BA1021" s="31"/>
      <c r="BB1021" s="31"/>
      <c r="BC1021" s="31"/>
      <c r="BD1021" s="31"/>
    </row>
    <row r="1022" spans="1:56">
      <c r="A1022" s="31">
        <v>1015</v>
      </c>
      <c r="N1022" s="30" t="str">
        <f t="shared" si="40"/>
        <v/>
      </c>
      <c r="O1022" s="31" t="str">
        <f>IF(ISNUMBER($N1022),DisimulateNexus($I$8:$I$17,J$8:J$17,O$3,O$4),"")</f>
        <v/>
      </c>
      <c r="P1022" s="31" t="str">
        <f>IF(ISNUMBER($N1022),DisimulateNexus($I$8:$I$17,K$8:K$17,P$3,P$4),"")</f>
        <v/>
      </c>
      <c r="Q1022" s="31" t="str">
        <f>IF(ISNUMBER($N1022),DisimulateNexus($I$8:$I$17,L$8:L$17,Q$3,Q$4),"")</f>
        <v/>
      </c>
      <c r="BA1022" s="31"/>
      <c r="BB1022" s="31"/>
      <c r="BC1022" s="31"/>
      <c r="BD1022" s="31"/>
    </row>
    <row r="1023" spans="1:56">
      <c r="A1023" s="31">
        <v>1016</v>
      </c>
      <c r="N1023" s="30" t="str">
        <f t="shared" si="40"/>
        <v/>
      </c>
      <c r="O1023" s="31" t="str">
        <f>IF(ISNUMBER($N1023),DisimulateNexus($I$8:$I$17,J$8:J$17,O$3,O$4),"")</f>
        <v/>
      </c>
      <c r="P1023" s="31" t="str">
        <f>IF(ISNUMBER($N1023),DisimulateNexus($I$8:$I$17,K$8:K$17,P$3,P$4),"")</f>
        <v/>
      </c>
      <c r="Q1023" s="31" t="str">
        <f>IF(ISNUMBER($N1023),DisimulateNexus($I$8:$I$17,L$8:L$17,Q$3,Q$4),"")</f>
        <v/>
      </c>
      <c r="BA1023" s="31"/>
      <c r="BB1023" s="31"/>
      <c r="BC1023" s="31"/>
      <c r="BD1023" s="31"/>
    </row>
    <row r="1024" spans="1:56">
      <c r="A1024" s="31">
        <v>1017</v>
      </c>
      <c r="N1024" s="30" t="str">
        <f t="shared" si="40"/>
        <v/>
      </c>
      <c r="O1024" s="31" t="str">
        <f>IF(ISNUMBER($N1024),DisimulateNexus($I$8:$I$17,J$8:J$17,O$3,O$4),"")</f>
        <v/>
      </c>
      <c r="P1024" s="31" t="str">
        <f>IF(ISNUMBER($N1024),DisimulateNexus($I$8:$I$17,K$8:K$17,P$3,P$4),"")</f>
        <v/>
      </c>
      <c r="Q1024" s="31" t="str">
        <f>IF(ISNUMBER($N1024),DisimulateNexus($I$8:$I$17,L$8:L$17,Q$3,Q$4),"")</f>
        <v/>
      </c>
      <c r="BA1024" s="31"/>
      <c r="BB1024" s="31"/>
      <c r="BC1024" s="31"/>
      <c r="BD1024" s="31"/>
    </row>
    <row r="1025" spans="1:56">
      <c r="A1025" s="31">
        <v>1018</v>
      </c>
      <c r="N1025" s="30" t="str">
        <f t="shared" si="40"/>
        <v/>
      </c>
      <c r="O1025" s="31" t="str">
        <f>IF(ISNUMBER($N1025),DisimulateNexus($I$8:$I$17,J$8:J$17,O$3,O$4),"")</f>
        <v/>
      </c>
      <c r="P1025" s="31" t="str">
        <f>IF(ISNUMBER($N1025),DisimulateNexus($I$8:$I$17,K$8:K$17,P$3,P$4),"")</f>
        <v/>
      </c>
      <c r="Q1025" s="31" t="str">
        <f>IF(ISNUMBER($N1025),DisimulateNexus($I$8:$I$17,L$8:L$17,Q$3,Q$4),"")</f>
        <v/>
      </c>
      <c r="BA1025" s="31"/>
      <c r="BB1025" s="31"/>
      <c r="BC1025" s="31"/>
      <c r="BD1025" s="31"/>
    </row>
    <row r="1026" spans="1:56">
      <c r="A1026" s="31">
        <v>1019</v>
      </c>
      <c r="N1026" s="30" t="str">
        <f t="shared" si="40"/>
        <v/>
      </c>
      <c r="O1026" s="31" t="str">
        <f>IF(ISNUMBER($N1026),DisimulateNexus($I$8:$I$17,J$8:J$17,O$3,O$4),"")</f>
        <v/>
      </c>
      <c r="P1026" s="31" t="str">
        <f>IF(ISNUMBER($N1026),DisimulateNexus($I$8:$I$17,K$8:K$17,P$3,P$4),"")</f>
        <v/>
      </c>
      <c r="Q1026" s="31" t="str">
        <f>IF(ISNUMBER($N1026),DisimulateNexus($I$8:$I$17,L$8:L$17,Q$3,Q$4),"")</f>
        <v/>
      </c>
      <c r="BA1026" s="31"/>
      <c r="BB1026" s="31"/>
      <c r="BC1026" s="31"/>
      <c r="BD1026" s="31"/>
    </row>
    <row r="1027" spans="1:56">
      <c r="A1027" s="31">
        <v>1020</v>
      </c>
      <c r="N1027" s="30" t="str">
        <f t="shared" si="40"/>
        <v/>
      </c>
      <c r="O1027" s="31" t="str">
        <f>IF(ISNUMBER($N1027),DisimulateNexus($I$8:$I$17,J$8:J$17,O$3,O$4),"")</f>
        <v/>
      </c>
      <c r="P1027" s="31" t="str">
        <f>IF(ISNUMBER($N1027),DisimulateNexus($I$8:$I$17,K$8:K$17,P$3,P$4),"")</f>
        <v/>
      </c>
      <c r="Q1027" s="31" t="str">
        <f>IF(ISNUMBER($N1027),DisimulateNexus($I$8:$I$17,L$8:L$17,Q$3,Q$4),"")</f>
        <v/>
      </c>
      <c r="BA1027" s="31"/>
      <c r="BB1027" s="31"/>
      <c r="BC1027" s="31"/>
      <c r="BD1027" s="31"/>
    </row>
    <row r="1028" spans="1:56">
      <c r="A1028" s="31">
        <v>1021</v>
      </c>
      <c r="N1028" s="30" t="str">
        <f t="shared" si="40"/>
        <v/>
      </c>
      <c r="O1028" s="31" t="str">
        <f>IF(ISNUMBER($N1028),DisimulateNexus($I$8:$I$17,J$8:J$17,O$3,O$4),"")</f>
        <v/>
      </c>
      <c r="P1028" s="31" t="str">
        <f>IF(ISNUMBER($N1028),DisimulateNexus($I$8:$I$17,K$8:K$17,P$3,P$4),"")</f>
        <v/>
      </c>
      <c r="Q1028" s="31" t="str">
        <f>IF(ISNUMBER($N1028),DisimulateNexus($I$8:$I$17,L$8:L$17,Q$3,Q$4),"")</f>
        <v/>
      </c>
      <c r="BA1028" s="31"/>
      <c r="BB1028" s="31"/>
      <c r="BC1028" s="31"/>
      <c r="BD1028" s="31"/>
    </row>
    <row r="1029" spans="1:56">
      <c r="A1029" s="31">
        <v>1022</v>
      </c>
      <c r="N1029" s="30" t="str">
        <f t="shared" si="40"/>
        <v/>
      </c>
      <c r="O1029" s="31" t="str">
        <f>IF(ISNUMBER($N1029),DisimulateNexus($I$8:$I$17,J$8:J$17,O$3,O$4),"")</f>
        <v/>
      </c>
      <c r="P1029" s="31" t="str">
        <f>IF(ISNUMBER($N1029),DisimulateNexus($I$8:$I$17,K$8:K$17,P$3,P$4),"")</f>
        <v/>
      </c>
      <c r="Q1029" s="31" t="str">
        <f>IF(ISNUMBER($N1029),DisimulateNexus($I$8:$I$17,L$8:L$17,Q$3,Q$4),"")</f>
        <v/>
      </c>
      <c r="BA1029" s="31"/>
      <c r="BB1029" s="31"/>
      <c r="BC1029" s="31"/>
      <c r="BD1029" s="31"/>
    </row>
    <row r="1030" spans="1:56">
      <c r="A1030" s="31">
        <v>1023</v>
      </c>
      <c r="N1030" s="30" t="str">
        <f t="shared" si="40"/>
        <v/>
      </c>
      <c r="O1030" s="31" t="str">
        <f>IF(ISNUMBER($N1030),DisimulateNexus($I$8:$I$17,J$8:J$17,O$3,O$4),"")</f>
        <v/>
      </c>
      <c r="P1030" s="31" t="str">
        <f>IF(ISNUMBER($N1030),DisimulateNexus($I$8:$I$17,K$8:K$17,P$3,P$4),"")</f>
        <v/>
      </c>
      <c r="Q1030" s="31" t="str">
        <f>IF(ISNUMBER($N1030),DisimulateNexus($I$8:$I$17,L$8:L$17,Q$3,Q$4),"")</f>
        <v/>
      </c>
      <c r="BA1030" s="31"/>
      <c r="BB1030" s="31"/>
      <c r="BC1030" s="31"/>
      <c r="BD1030" s="31"/>
    </row>
    <row r="1031" spans="1:56">
      <c r="A1031" s="31">
        <v>1024</v>
      </c>
      <c r="N1031" s="30" t="str">
        <f t="shared" si="40"/>
        <v/>
      </c>
      <c r="O1031" s="31" t="str">
        <f>IF(ISNUMBER($N1031),DisimulateNexus($I$8:$I$17,J$8:J$17,O$3,O$4),"")</f>
        <v/>
      </c>
      <c r="P1031" s="31" t="str">
        <f>IF(ISNUMBER($N1031),DisimulateNexus($I$8:$I$17,K$8:K$17,P$3,P$4),"")</f>
        <v/>
      </c>
      <c r="Q1031" s="31" t="str">
        <f>IF(ISNUMBER($N1031),DisimulateNexus($I$8:$I$17,L$8:L$17,Q$3,Q$4),"")</f>
        <v/>
      </c>
      <c r="BA1031" s="31"/>
      <c r="BB1031" s="31"/>
      <c r="BC1031" s="31"/>
      <c r="BD1031" s="31"/>
    </row>
    <row r="1032" spans="1:56">
      <c r="A1032" s="31">
        <v>1025</v>
      </c>
      <c r="N1032" s="30" t="str">
        <f t="shared" si="40"/>
        <v/>
      </c>
      <c r="O1032" s="31" t="str">
        <f>IF(ISNUMBER($N1032),DisimulateNexus($I$8:$I$17,J$8:J$17,O$3,O$4),"")</f>
        <v/>
      </c>
      <c r="P1032" s="31" t="str">
        <f>IF(ISNUMBER($N1032),DisimulateNexus($I$8:$I$17,K$8:K$17,P$3,P$4),"")</f>
        <v/>
      </c>
      <c r="Q1032" s="31" t="str">
        <f>IF(ISNUMBER($N1032),DisimulateNexus($I$8:$I$17,L$8:L$17,Q$3,Q$4),"")</f>
        <v/>
      </c>
      <c r="BA1032" s="31"/>
      <c r="BB1032" s="31"/>
      <c r="BC1032" s="31"/>
      <c r="BD1032" s="31"/>
    </row>
    <row r="1033" spans="1:56">
      <c r="A1033" s="31">
        <v>1026</v>
      </c>
      <c r="N1033" s="30" t="str">
        <f t="shared" ref="N1033:N1096" si="41">IF(ISNUMBER(N1032),IF(N1032+1&lt;=N$6,N1032+1,""),"")</f>
        <v/>
      </c>
      <c r="O1033" s="31" t="str">
        <f>IF(ISNUMBER($N1033),DisimulateNexus($I$8:$I$17,J$8:J$17,O$3,O$4),"")</f>
        <v/>
      </c>
      <c r="P1033" s="31" t="str">
        <f>IF(ISNUMBER($N1033),DisimulateNexus($I$8:$I$17,K$8:K$17,P$3,P$4),"")</f>
        <v/>
      </c>
      <c r="Q1033" s="31" t="str">
        <f>IF(ISNUMBER($N1033),DisimulateNexus($I$8:$I$17,L$8:L$17,Q$3,Q$4),"")</f>
        <v/>
      </c>
      <c r="BA1033" s="31"/>
      <c r="BB1033" s="31"/>
      <c r="BC1033" s="31"/>
      <c r="BD1033" s="31"/>
    </row>
    <row r="1034" spans="1:56">
      <c r="A1034" s="31">
        <v>1027</v>
      </c>
      <c r="N1034" s="30" t="str">
        <f t="shared" si="41"/>
        <v/>
      </c>
      <c r="O1034" s="31" t="str">
        <f>IF(ISNUMBER($N1034),DisimulateNexus($I$8:$I$17,J$8:J$17,O$3,O$4),"")</f>
        <v/>
      </c>
      <c r="P1034" s="31" t="str">
        <f>IF(ISNUMBER($N1034),DisimulateNexus($I$8:$I$17,K$8:K$17,P$3,P$4),"")</f>
        <v/>
      </c>
      <c r="Q1034" s="31" t="str">
        <f>IF(ISNUMBER($N1034),DisimulateNexus($I$8:$I$17,L$8:L$17,Q$3,Q$4),"")</f>
        <v/>
      </c>
      <c r="BA1034" s="31"/>
      <c r="BB1034" s="31"/>
      <c r="BC1034" s="31"/>
      <c r="BD1034" s="31"/>
    </row>
    <row r="1035" spans="1:56">
      <c r="A1035" s="31">
        <v>1028</v>
      </c>
      <c r="N1035" s="30" t="str">
        <f t="shared" si="41"/>
        <v/>
      </c>
      <c r="O1035" s="31" t="str">
        <f>IF(ISNUMBER($N1035),DisimulateNexus($I$8:$I$17,J$8:J$17,O$3,O$4),"")</f>
        <v/>
      </c>
      <c r="P1035" s="31" t="str">
        <f>IF(ISNUMBER($N1035),DisimulateNexus($I$8:$I$17,K$8:K$17,P$3,P$4),"")</f>
        <v/>
      </c>
      <c r="Q1035" s="31" t="str">
        <f>IF(ISNUMBER($N1035),DisimulateNexus($I$8:$I$17,L$8:L$17,Q$3,Q$4),"")</f>
        <v/>
      </c>
      <c r="BA1035" s="31"/>
      <c r="BB1035" s="31"/>
      <c r="BC1035" s="31"/>
      <c r="BD1035" s="31"/>
    </row>
    <row r="1036" spans="1:56">
      <c r="A1036" s="31">
        <v>1029</v>
      </c>
      <c r="N1036" s="30" t="str">
        <f t="shared" si="41"/>
        <v/>
      </c>
      <c r="O1036" s="31" t="str">
        <f>IF(ISNUMBER($N1036),DisimulateNexus($I$8:$I$17,J$8:J$17,O$3,O$4),"")</f>
        <v/>
      </c>
      <c r="P1036" s="31" t="str">
        <f>IF(ISNUMBER($N1036),DisimulateNexus($I$8:$I$17,K$8:K$17,P$3,P$4),"")</f>
        <v/>
      </c>
      <c r="Q1036" s="31" t="str">
        <f>IF(ISNUMBER($N1036),DisimulateNexus($I$8:$I$17,L$8:L$17,Q$3,Q$4),"")</f>
        <v/>
      </c>
      <c r="BA1036" s="31"/>
      <c r="BB1036" s="31"/>
      <c r="BC1036" s="31"/>
      <c r="BD1036" s="31"/>
    </row>
    <row r="1037" spans="1:56">
      <c r="A1037" s="31">
        <v>1030</v>
      </c>
      <c r="N1037" s="30" t="str">
        <f t="shared" si="41"/>
        <v/>
      </c>
      <c r="O1037" s="31" t="str">
        <f>IF(ISNUMBER($N1037),DisimulateNexus($I$8:$I$17,J$8:J$17,O$3,O$4),"")</f>
        <v/>
      </c>
      <c r="P1037" s="31" t="str">
        <f>IF(ISNUMBER($N1037),DisimulateNexus($I$8:$I$17,K$8:K$17,P$3,P$4),"")</f>
        <v/>
      </c>
      <c r="Q1037" s="31" t="str">
        <f>IF(ISNUMBER($N1037),DisimulateNexus($I$8:$I$17,L$8:L$17,Q$3,Q$4),"")</f>
        <v/>
      </c>
      <c r="BA1037" s="31"/>
      <c r="BB1037" s="31"/>
      <c r="BC1037" s="31"/>
      <c r="BD1037" s="31"/>
    </row>
    <row r="1038" spans="1:56">
      <c r="A1038" s="31">
        <v>1031</v>
      </c>
      <c r="N1038" s="30" t="str">
        <f t="shared" si="41"/>
        <v/>
      </c>
      <c r="O1038" s="31" t="str">
        <f>IF(ISNUMBER($N1038),DisimulateNexus($I$8:$I$17,J$8:J$17,O$3,O$4),"")</f>
        <v/>
      </c>
      <c r="P1038" s="31" t="str">
        <f>IF(ISNUMBER($N1038),DisimulateNexus($I$8:$I$17,K$8:K$17,P$3,P$4),"")</f>
        <v/>
      </c>
      <c r="Q1038" s="31" t="str">
        <f>IF(ISNUMBER($N1038),DisimulateNexus($I$8:$I$17,L$8:L$17,Q$3,Q$4),"")</f>
        <v/>
      </c>
      <c r="BA1038" s="31"/>
      <c r="BB1038" s="31"/>
      <c r="BC1038" s="31"/>
      <c r="BD1038" s="31"/>
    </row>
    <row r="1039" spans="1:56">
      <c r="A1039" s="31">
        <v>1032</v>
      </c>
      <c r="N1039" s="30" t="str">
        <f t="shared" si="41"/>
        <v/>
      </c>
      <c r="O1039" s="31" t="str">
        <f>IF(ISNUMBER($N1039),DisimulateNexus($I$8:$I$17,J$8:J$17,O$3,O$4),"")</f>
        <v/>
      </c>
      <c r="P1039" s="31" t="str">
        <f>IF(ISNUMBER($N1039),DisimulateNexus($I$8:$I$17,K$8:K$17,P$3,P$4),"")</f>
        <v/>
      </c>
      <c r="Q1039" s="31" t="str">
        <f>IF(ISNUMBER($N1039),DisimulateNexus($I$8:$I$17,L$8:L$17,Q$3,Q$4),"")</f>
        <v/>
      </c>
      <c r="BA1039" s="31"/>
      <c r="BB1039" s="31"/>
      <c r="BC1039" s="31"/>
      <c r="BD1039" s="31"/>
    </row>
    <row r="1040" spans="1:56">
      <c r="A1040" s="31">
        <v>1033</v>
      </c>
      <c r="N1040" s="30" t="str">
        <f t="shared" si="41"/>
        <v/>
      </c>
      <c r="O1040" s="31" t="str">
        <f>IF(ISNUMBER($N1040),DisimulateNexus($I$8:$I$17,J$8:J$17,O$3,O$4),"")</f>
        <v/>
      </c>
      <c r="P1040" s="31" t="str">
        <f>IF(ISNUMBER($N1040),DisimulateNexus($I$8:$I$17,K$8:K$17,P$3,P$4),"")</f>
        <v/>
      </c>
      <c r="Q1040" s="31" t="str">
        <f>IF(ISNUMBER($N1040),DisimulateNexus($I$8:$I$17,L$8:L$17,Q$3,Q$4),"")</f>
        <v/>
      </c>
      <c r="BA1040" s="31"/>
      <c r="BB1040" s="31"/>
      <c r="BC1040" s="31"/>
      <c r="BD1040" s="31"/>
    </row>
    <row r="1041" spans="1:56">
      <c r="A1041" s="31">
        <v>1034</v>
      </c>
      <c r="N1041" s="30" t="str">
        <f t="shared" si="41"/>
        <v/>
      </c>
      <c r="O1041" s="31" t="str">
        <f>IF(ISNUMBER($N1041),DisimulateNexus($I$8:$I$17,J$8:J$17,O$3,O$4),"")</f>
        <v/>
      </c>
      <c r="P1041" s="31" t="str">
        <f>IF(ISNUMBER($N1041),DisimulateNexus($I$8:$I$17,K$8:K$17,P$3,P$4),"")</f>
        <v/>
      </c>
      <c r="Q1041" s="31" t="str">
        <f>IF(ISNUMBER($N1041),DisimulateNexus($I$8:$I$17,L$8:L$17,Q$3,Q$4),"")</f>
        <v/>
      </c>
      <c r="BA1041" s="31"/>
      <c r="BB1041" s="31"/>
      <c r="BC1041" s="31"/>
      <c r="BD1041" s="31"/>
    </row>
    <row r="1042" spans="1:56">
      <c r="A1042" s="31">
        <v>1035</v>
      </c>
      <c r="N1042" s="30" t="str">
        <f t="shared" si="41"/>
        <v/>
      </c>
      <c r="O1042" s="31" t="str">
        <f>IF(ISNUMBER($N1042),DisimulateNexus($I$8:$I$17,J$8:J$17,O$3,O$4),"")</f>
        <v/>
      </c>
      <c r="P1042" s="31" t="str">
        <f>IF(ISNUMBER($N1042),DisimulateNexus($I$8:$I$17,K$8:K$17,P$3,P$4),"")</f>
        <v/>
      </c>
      <c r="Q1042" s="31" t="str">
        <f>IF(ISNUMBER($N1042),DisimulateNexus($I$8:$I$17,L$8:L$17,Q$3,Q$4),"")</f>
        <v/>
      </c>
      <c r="BA1042" s="31"/>
      <c r="BB1042" s="31"/>
      <c r="BC1042" s="31"/>
      <c r="BD1042" s="31"/>
    </row>
    <row r="1043" spans="1:56">
      <c r="A1043" s="31">
        <v>1036</v>
      </c>
      <c r="N1043" s="30" t="str">
        <f t="shared" si="41"/>
        <v/>
      </c>
      <c r="O1043" s="31" t="str">
        <f>IF(ISNUMBER($N1043),DisimulateNexus($I$8:$I$17,J$8:J$17,O$3,O$4),"")</f>
        <v/>
      </c>
      <c r="P1043" s="31" t="str">
        <f>IF(ISNUMBER($N1043),DisimulateNexus($I$8:$I$17,K$8:K$17,P$3,P$4),"")</f>
        <v/>
      </c>
      <c r="Q1043" s="31" t="str">
        <f>IF(ISNUMBER($N1043),DisimulateNexus($I$8:$I$17,L$8:L$17,Q$3,Q$4),"")</f>
        <v/>
      </c>
      <c r="BA1043" s="31"/>
      <c r="BB1043" s="31"/>
      <c r="BC1043" s="31"/>
      <c r="BD1043" s="31"/>
    </row>
    <row r="1044" spans="1:56">
      <c r="A1044" s="31">
        <v>1037</v>
      </c>
      <c r="N1044" s="30" t="str">
        <f t="shared" si="41"/>
        <v/>
      </c>
      <c r="O1044" s="31" t="str">
        <f>IF(ISNUMBER($N1044),DisimulateNexus($I$8:$I$17,J$8:J$17,O$3,O$4),"")</f>
        <v/>
      </c>
      <c r="P1044" s="31" t="str">
        <f>IF(ISNUMBER($N1044),DisimulateNexus($I$8:$I$17,K$8:K$17,P$3,P$4),"")</f>
        <v/>
      </c>
      <c r="Q1044" s="31" t="str">
        <f>IF(ISNUMBER($N1044),DisimulateNexus($I$8:$I$17,L$8:L$17,Q$3,Q$4),"")</f>
        <v/>
      </c>
      <c r="BA1044" s="31"/>
      <c r="BB1044" s="31"/>
      <c r="BC1044" s="31"/>
      <c r="BD1044" s="31"/>
    </row>
    <row r="1045" spans="1:56">
      <c r="A1045" s="31">
        <v>1038</v>
      </c>
      <c r="N1045" s="30" t="str">
        <f t="shared" si="41"/>
        <v/>
      </c>
      <c r="O1045" s="31" t="str">
        <f>IF(ISNUMBER($N1045),DisimulateNexus($I$8:$I$17,J$8:J$17,O$3,O$4),"")</f>
        <v/>
      </c>
      <c r="P1045" s="31" t="str">
        <f>IF(ISNUMBER($N1045),DisimulateNexus($I$8:$I$17,K$8:K$17,P$3,P$4),"")</f>
        <v/>
      </c>
      <c r="Q1045" s="31" t="str">
        <f>IF(ISNUMBER($N1045),DisimulateNexus($I$8:$I$17,L$8:L$17,Q$3,Q$4),"")</f>
        <v/>
      </c>
      <c r="BA1045" s="31"/>
      <c r="BB1045" s="31"/>
      <c r="BC1045" s="31"/>
      <c r="BD1045" s="31"/>
    </row>
    <row r="1046" spans="1:56">
      <c r="A1046" s="31">
        <v>1039</v>
      </c>
      <c r="N1046" s="30" t="str">
        <f t="shared" si="41"/>
        <v/>
      </c>
      <c r="O1046" s="31" t="str">
        <f>IF(ISNUMBER($N1046),DisimulateNexus($I$8:$I$17,J$8:J$17,O$3,O$4),"")</f>
        <v/>
      </c>
      <c r="P1046" s="31" t="str">
        <f>IF(ISNUMBER($N1046),DisimulateNexus($I$8:$I$17,K$8:K$17,P$3,P$4),"")</f>
        <v/>
      </c>
      <c r="Q1046" s="31" t="str">
        <f>IF(ISNUMBER($N1046),DisimulateNexus($I$8:$I$17,L$8:L$17,Q$3,Q$4),"")</f>
        <v/>
      </c>
      <c r="BA1046" s="31"/>
      <c r="BB1046" s="31"/>
      <c r="BC1046" s="31"/>
      <c r="BD1046" s="31"/>
    </row>
    <row r="1047" spans="1:56">
      <c r="A1047" s="31">
        <v>1040</v>
      </c>
      <c r="N1047" s="30" t="str">
        <f t="shared" si="41"/>
        <v/>
      </c>
      <c r="O1047" s="31" t="str">
        <f>IF(ISNUMBER($N1047),DisimulateNexus($I$8:$I$17,J$8:J$17,O$3,O$4),"")</f>
        <v/>
      </c>
      <c r="P1047" s="31" t="str">
        <f>IF(ISNUMBER($N1047),DisimulateNexus($I$8:$I$17,K$8:K$17,P$3,P$4),"")</f>
        <v/>
      </c>
      <c r="Q1047" s="31" t="str">
        <f>IF(ISNUMBER($N1047),DisimulateNexus($I$8:$I$17,L$8:L$17,Q$3,Q$4),"")</f>
        <v/>
      </c>
      <c r="BA1047" s="31"/>
      <c r="BB1047" s="31"/>
      <c r="BC1047" s="31"/>
      <c r="BD1047" s="31"/>
    </row>
    <row r="1048" spans="1:56">
      <c r="A1048" s="31">
        <v>1041</v>
      </c>
      <c r="N1048" s="30" t="str">
        <f t="shared" si="41"/>
        <v/>
      </c>
      <c r="O1048" s="31" t="str">
        <f>IF(ISNUMBER($N1048),DisimulateNexus($I$8:$I$17,J$8:J$17,O$3,O$4),"")</f>
        <v/>
      </c>
      <c r="P1048" s="31" t="str">
        <f>IF(ISNUMBER($N1048),DisimulateNexus($I$8:$I$17,K$8:K$17,P$3,P$4),"")</f>
        <v/>
      </c>
      <c r="Q1048" s="31" t="str">
        <f>IF(ISNUMBER($N1048),DisimulateNexus($I$8:$I$17,L$8:L$17,Q$3,Q$4),"")</f>
        <v/>
      </c>
      <c r="BA1048" s="31"/>
      <c r="BB1048" s="31"/>
      <c r="BC1048" s="31"/>
      <c r="BD1048" s="31"/>
    </row>
    <row r="1049" spans="1:56">
      <c r="A1049" s="31">
        <v>1042</v>
      </c>
      <c r="N1049" s="30" t="str">
        <f t="shared" si="41"/>
        <v/>
      </c>
      <c r="O1049" s="31" t="str">
        <f>IF(ISNUMBER($N1049),DisimulateNexus($I$8:$I$17,J$8:J$17,O$3,O$4),"")</f>
        <v/>
      </c>
      <c r="P1049" s="31" t="str">
        <f>IF(ISNUMBER($N1049),DisimulateNexus($I$8:$I$17,K$8:K$17,P$3,P$4),"")</f>
        <v/>
      </c>
      <c r="Q1049" s="31" t="str">
        <f>IF(ISNUMBER($N1049),DisimulateNexus($I$8:$I$17,L$8:L$17,Q$3,Q$4),"")</f>
        <v/>
      </c>
      <c r="BA1049" s="31"/>
      <c r="BB1049" s="31"/>
      <c r="BC1049" s="31"/>
      <c r="BD1049" s="31"/>
    </row>
    <row r="1050" spans="1:56">
      <c r="A1050" s="31">
        <v>1043</v>
      </c>
      <c r="N1050" s="30" t="str">
        <f t="shared" si="41"/>
        <v/>
      </c>
      <c r="O1050" s="31" t="str">
        <f>IF(ISNUMBER($N1050),DisimulateNexus($I$8:$I$17,J$8:J$17,O$3,O$4),"")</f>
        <v/>
      </c>
      <c r="P1050" s="31" t="str">
        <f>IF(ISNUMBER($N1050),DisimulateNexus($I$8:$I$17,K$8:K$17,P$3,P$4),"")</f>
        <v/>
      </c>
      <c r="Q1050" s="31" t="str">
        <f>IF(ISNUMBER($N1050),DisimulateNexus($I$8:$I$17,L$8:L$17,Q$3,Q$4),"")</f>
        <v/>
      </c>
      <c r="BA1050" s="31"/>
      <c r="BB1050" s="31"/>
      <c r="BC1050" s="31"/>
      <c r="BD1050" s="31"/>
    </row>
    <row r="1051" spans="1:56">
      <c r="A1051" s="31">
        <v>1044</v>
      </c>
      <c r="N1051" s="30" t="str">
        <f t="shared" si="41"/>
        <v/>
      </c>
      <c r="O1051" s="31" t="str">
        <f>IF(ISNUMBER($N1051),DisimulateNexus($I$8:$I$17,J$8:J$17,O$3,O$4),"")</f>
        <v/>
      </c>
      <c r="P1051" s="31" t="str">
        <f>IF(ISNUMBER($N1051),DisimulateNexus($I$8:$I$17,K$8:K$17,P$3,P$4),"")</f>
        <v/>
      </c>
      <c r="Q1051" s="31" t="str">
        <f>IF(ISNUMBER($N1051),DisimulateNexus($I$8:$I$17,L$8:L$17,Q$3,Q$4),"")</f>
        <v/>
      </c>
      <c r="BA1051" s="31"/>
      <c r="BB1051" s="31"/>
      <c r="BC1051" s="31"/>
      <c r="BD1051" s="31"/>
    </row>
    <row r="1052" spans="1:56">
      <c r="A1052" s="31">
        <v>1045</v>
      </c>
      <c r="N1052" s="30" t="str">
        <f t="shared" si="41"/>
        <v/>
      </c>
      <c r="O1052" s="31" t="str">
        <f>IF(ISNUMBER($N1052),DisimulateNexus($I$8:$I$17,J$8:J$17,O$3,O$4),"")</f>
        <v/>
      </c>
      <c r="P1052" s="31" t="str">
        <f>IF(ISNUMBER($N1052),DisimulateNexus($I$8:$I$17,K$8:K$17,P$3,P$4),"")</f>
        <v/>
      </c>
      <c r="Q1052" s="31" t="str">
        <f>IF(ISNUMBER($N1052),DisimulateNexus($I$8:$I$17,L$8:L$17,Q$3,Q$4),"")</f>
        <v/>
      </c>
      <c r="BA1052" s="31"/>
      <c r="BB1052" s="31"/>
      <c r="BC1052" s="31"/>
      <c r="BD1052" s="31"/>
    </row>
    <row r="1053" spans="1:56">
      <c r="A1053" s="31">
        <v>1046</v>
      </c>
      <c r="N1053" s="30" t="str">
        <f t="shared" si="41"/>
        <v/>
      </c>
      <c r="O1053" s="31" t="str">
        <f>IF(ISNUMBER($N1053),DisimulateNexus($I$8:$I$17,J$8:J$17,O$3,O$4),"")</f>
        <v/>
      </c>
      <c r="P1053" s="31" t="str">
        <f>IF(ISNUMBER($N1053),DisimulateNexus($I$8:$I$17,K$8:K$17,P$3,P$4),"")</f>
        <v/>
      </c>
      <c r="Q1053" s="31" t="str">
        <f>IF(ISNUMBER($N1053),DisimulateNexus($I$8:$I$17,L$8:L$17,Q$3,Q$4),"")</f>
        <v/>
      </c>
      <c r="BA1053" s="31"/>
      <c r="BB1053" s="31"/>
      <c r="BC1053" s="31"/>
      <c r="BD1053" s="31"/>
    </row>
    <row r="1054" spans="1:56">
      <c r="A1054" s="31">
        <v>1047</v>
      </c>
      <c r="N1054" s="30" t="str">
        <f t="shared" si="41"/>
        <v/>
      </c>
      <c r="O1054" s="31" t="str">
        <f>IF(ISNUMBER($N1054),DisimulateNexus($I$8:$I$17,J$8:J$17,O$3,O$4),"")</f>
        <v/>
      </c>
      <c r="P1054" s="31" t="str">
        <f>IF(ISNUMBER($N1054),DisimulateNexus($I$8:$I$17,K$8:K$17,P$3,P$4),"")</f>
        <v/>
      </c>
      <c r="Q1054" s="31" t="str">
        <f>IF(ISNUMBER($N1054),DisimulateNexus($I$8:$I$17,L$8:L$17,Q$3,Q$4),"")</f>
        <v/>
      </c>
      <c r="BA1054" s="31"/>
      <c r="BB1054" s="31"/>
      <c r="BC1054" s="31"/>
      <c r="BD1054" s="31"/>
    </row>
    <row r="1055" spans="1:56">
      <c r="A1055" s="31">
        <v>1048</v>
      </c>
      <c r="N1055" s="30" t="str">
        <f t="shared" si="41"/>
        <v/>
      </c>
      <c r="O1055" s="31" t="str">
        <f>IF(ISNUMBER($N1055),DisimulateNexus($I$8:$I$17,J$8:J$17,O$3,O$4),"")</f>
        <v/>
      </c>
      <c r="P1055" s="31" t="str">
        <f>IF(ISNUMBER($N1055),DisimulateNexus($I$8:$I$17,K$8:K$17,P$3,P$4),"")</f>
        <v/>
      </c>
      <c r="Q1055" s="31" t="str">
        <f>IF(ISNUMBER($N1055),DisimulateNexus($I$8:$I$17,L$8:L$17,Q$3,Q$4),"")</f>
        <v/>
      </c>
      <c r="BA1055" s="31"/>
      <c r="BB1055" s="31"/>
      <c r="BC1055" s="31"/>
      <c r="BD1055" s="31"/>
    </row>
    <row r="1056" spans="1:56">
      <c r="A1056" s="31">
        <v>1049</v>
      </c>
      <c r="N1056" s="30" t="str">
        <f t="shared" si="41"/>
        <v/>
      </c>
      <c r="O1056" s="31" t="str">
        <f>IF(ISNUMBER($N1056),DisimulateNexus($I$8:$I$17,J$8:J$17,O$3,O$4),"")</f>
        <v/>
      </c>
      <c r="P1056" s="31" t="str">
        <f>IF(ISNUMBER($N1056),DisimulateNexus($I$8:$I$17,K$8:K$17,P$3,P$4),"")</f>
        <v/>
      </c>
      <c r="Q1056" s="31" t="str">
        <f>IF(ISNUMBER($N1056),DisimulateNexus($I$8:$I$17,L$8:L$17,Q$3,Q$4),"")</f>
        <v/>
      </c>
      <c r="BA1056" s="31"/>
      <c r="BB1056" s="31"/>
      <c r="BC1056" s="31"/>
      <c r="BD1056" s="31"/>
    </row>
    <row r="1057" spans="1:56">
      <c r="A1057" s="31">
        <v>1050</v>
      </c>
      <c r="N1057" s="30" t="str">
        <f t="shared" si="41"/>
        <v/>
      </c>
      <c r="O1057" s="31" t="str">
        <f>IF(ISNUMBER($N1057),DisimulateNexus($I$8:$I$17,J$8:J$17,O$3,O$4),"")</f>
        <v/>
      </c>
      <c r="P1057" s="31" t="str">
        <f>IF(ISNUMBER($N1057),DisimulateNexus($I$8:$I$17,K$8:K$17,P$3,P$4),"")</f>
        <v/>
      </c>
      <c r="Q1057" s="31" t="str">
        <f>IF(ISNUMBER($N1057),DisimulateNexus($I$8:$I$17,L$8:L$17,Q$3,Q$4),"")</f>
        <v/>
      </c>
      <c r="BA1057" s="31"/>
      <c r="BB1057" s="31"/>
      <c r="BC1057" s="31"/>
      <c r="BD1057" s="31"/>
    </row>
    <row r="1058" spans="1:56">
      <c r="A1058" s="31">
        <v>1051</v>
      </c>
      <c r="N1058" s="30" t="str">
        <f t="shared" si="41"/>
        <v/>
      </c>
      <c r="O1058" s="31" t="str">
        <f>IF(ISNUMBER($N1058),DisimulateNexus($I$8:$I$17,J$8:J$17,O$3,O$4),"")</f>
        <v/>
      </c>
      <c r="P1058" s="31" t="str">
        <f>IF(ISNUMBER($N1058),DisimulateNexus($I$8:$I$17,K$8:K$17,P$3,P$4),"")</f>
        <v/>
      </c>
      <c r="Q1058" s="31" t="str">
        <f>IF(ISNUMBER($N1058),DisimulateNexus($I$8:$I$17,L$8:L$17,Q$3,Q$4),"")</f>
        <v/>
      </c>
      <c r="BA1058" s="31"/>
      <c r="BB1058" s="31"/>
      <c r="BC1058" s="31"/>
      <c r="BD1058" s="31"/>
    </row>
    <row r="1059" spans="1:56">
      <c r="A1059" s="31">
        <v>1052</v>
      </c>
      <c r="N1059" s="30" t="str">
        <f t="shared" si="41"/>
        <v/>
      </c>
      <c r="O1059" s="31" t="str">
        <f>IF(ISNUMBER($N1059),DisimulateNexus($I$8:$I$17,J$8:J$17,O$3,O$4),"")</f>
        <v/>
      </c>
      <c r="P1059" s="31" t="str">
        <f>IF(ISNUMBER($N1059),DisimulateNexus($I$8:$I$17,K$8:K$17,P$3,P$4),"")</f>
        <v/>
      </c>
      <c r="Q1059" s="31" t="str">
        <f>IF(ISNUMBER($N1059),DisimulateNexus($I$8:$I$17,L$8:L$17,Q$3,Q$4),"")</f>
        <v/>
      </c>
      <c r="BA1059" s="31"/>
      <c r="BB1059" s="31"/>
      <c r="BC1059" s="31"/>
      <c r="BD1059" s="31"/>
    </row>
    <row r="1060" spans="1:56">
      <c r="A1060" s="31">
        <v>1053</v>
      </c>
      <c r="N1060" s="30" t="str">
        <f t="shared" si="41"/>
        <v/>
      </c>
      <c r="O1060" s="31" t="str">
        <f>IF(ISNUMBER($N1060),DisimulateNexus($I$8:$I$17,J$8:J$17,O$3,O$4),"")</f>
        <v/>
      </c>
      <c r="P1060" s="31" t="str">
        <f>IF(ISNUMBER($N1060),DisimulateNexus($I$8:$I$17,K$8:K$17,P$3,P$4),"")</f>
        <v/>
      </c>
      <c r="Q1060" s="31" t="str">
        <f>IF(ISNUMBER($N1060),DisimulateNexus($I$8:$I$17,L$8:L$17,Q$3,Q$4),"")</f>
        <v/>
      </c>
      <c r="BA1060" s="31"/>
      <c r="BB1060" s="31"/>
      <c r="BC1060" s="31"/>
      <c r="BD1060" s="31"/>
    </row>
    <row r="1061" spans="1:56">
      <c r="A1061" s="31">
        <v>1054</v>
      </c>
      <c r="N1061" s="30" t="str">
        <f t="shared" si="41"/>
        <v/>
      </c>
      <c r="O1061" s="31" t="str">
        <f>IF(ISNUMBER($N1061),DisimulateNexus($I$8:$I$17,J$8:J$17,O$3,O$4),"")</f>
        <v/>
      </c>
      <c r="P1061" s="31" t="str">
        <f>IF(ISNUMBER($N1061),DisimulateNexus($I$8:$I$17,K$8:K$17,P$3,P$4),"")</f>
        <v/>
      </c>
      <c r="Q1061" s="31" t="str">
        <f>IF(ISNUMBER($N1061),DisimulateNexus($I$8:$I$17,L$8:L$17,Q$3,Q$4),"")</f>
        <v/>
      </c>
      <c r="BA1061" s="31"/>
      <c r="BB1061" s="31"/>
      <c r="BC1061" s="31"/>
      <c r="BD1061" s="31"/>
    </row>
    <row r="1062" spans="1:56">
      <c r="A1062" s="31">
        <v>1055</v>
      </c>
      <c r="N1062" s="30" t="str">
        <f t="shared" si="41"/>
        <v/>
      </c>
      <c r="O1062" s="31" t="str">
        <f>IF(ISNUMBER($N1062),DisimulateNexus($I$8:$I$17,J$8:J$17,O$3,O$4),"")</f>
        <v/>
      </c>
      <c r="P1062" s="31" t="str">
        <f>IF(ISNUMBER($N1062),DisimulateNexus($I$8:$I$17,K$8:K$17,P$3,P$4),"")</f>
        <v/>
      </c>
      <c r="Q1062" s="31" t="str">
        <f>IF(ISNUMBER($N1062),DisimulateNexus($I$8:$I$17,L$8:L$17,Q$3,Q$4),"")</f>
        <v/>
      </c>
      <c r="BA1062" s="31"/>
      <c r="BB1062" s="31"/>
      <c r="BC1062" s="31"/>
      <c r="BD1062" s="31"/>
    </row>
    <row r="1063" spans="1:56">
      <c r="A1063" s="31">
        <v>1056</v>
      </c>
      <c r="N1063" s="30" t="str">
        <f t="shared" si="41"/>
        <v/>
      </c>
      <c r="O1063" s="31" t="str">
        <f>IF(ISNUMBER($N1063),DisimulateNexus($I$8:$I$17,J$8:J$17,O$3,O$4),"")</f>
        <v/>
      </c>
      <c r="P1063" s="31" t="str">
        <f>IF(ISNUMBER($N1063),DisimulateNexus($I$8:$I$17,K$8:K$17,P$3,P$4),"")</f>
        <v/>
      </c>
      <c r="Q1063" s="31" t="str">
        <f>IF(ISNUMBER($N1063),DisimulateNexus($I$8:$I$17,L$8:L$17,Q$3,Q$4),"")</f>
        <v/>
      </c>
      <c r="BA1063" s="31"/>
      <c r="BB1063" s="31"/>
      <c r="BC1063" s="31"/>
      <c r="BD1063" s="31"/>
    </row>
    <row r="1064" spans="1:56">
      <c r="A1064" s="31">
        <v>1057</v>
      </c>
      <c r="N1064" s="30" t="str">
        <f t="shared" si="41"/>
        <v/>
      </c>
      <c r="O1064" s="31" t="str">
        <f>IF(ISNUMBER($N1064),DisimulateNexus($I$8:$I$17,J$8:J$17,O$3,O$4),"")</f>
        <v/>
      </c>
      <c r="P1064" s="31" t="str">
        <f>IF(ISNUMBER($N1064),DisimulateNexus($I$8:$I$17,K$8:K$17,P$3,P$4),"")</f>
        <v/>
      </c>
      <c r="Q1064" s="31" t="str">
        <f>IF(ISNUMBER($N1064),DisimulateNexus($I$8:$I$17,L$8:L$17,Q$3,Q$4),"")</f>
        <v/>
      </c>
      <c r="BA1064" s="31"/>
      <c r="BB1064" s="31"/>
      <c r="BC1064" s="31"/>
      <c r="BD1064" s="31"/>
    </row>
    <row r="1065" spans="1:56">
      <c r="A1065" s="31">
        <v>1058</v>
      </c>
      <c r="N1065" s="30" t="str">
        <f t="shared" si="41"/>
        <v/>
      </c>
      <c r="O1065" s="31" t="str">
        <f>IF(ISNUMBER($N1065),DisimulateNexus($I$8:$I$17,J$8:J$17,O$3,O$4),"")</f>
        <v/>
      </c>
      <c r="P1065" s="31" t="str">
        <f>IF(ISNUMBER($N1065),DisimulateNexus($I$8:$I$17,K$8:K$17,P$3,P$4),"")</f>
        <v/>
      </c>
      <c r="Q1065" s="31" t="str">
        <f>IF(ISNUMBER($N1065),DisimulateNexus($I$8:$I$17,L$8:L$17,Q$3,Q$4),"")</f>
        <v/>
      </c>
      <c r="BA1065" s="31"/>
      <c r="BB1065" s="31"/>
      <c r="BC1065" s="31"/>
      <c r="BD1065" s="31"/>
    </row>
    <row r="1066" spans="1:56">
      <c r="A1066" s="31">
        <v>1059</v>
      </c>
      <c r="N1066" s="30" t="str">
        <f t="shared" si="41"/>
        <v/>
      </c>
      <c r="O1066" s="31" t="str">
        <f>IF(ISNUMBER($N1066),DisimulateNexus($I$8:$I$17,J$8:J$17,O$3,O$4),"")</f>
        <v/>
      </c>
      <c r="P1066" s="31" t="str">
        <f>IF(ISNUMBER($N1066),DisimulateNexus($I$8:$I$17,K$8:K$17,P$3,P$4),"")</f>
        <v/>
      </c>
      <c r="Q1066" s="31" t="str">
        <f>IF(ISNUMBER($N1066),DisimulateNexus($I$8:$I$17,L$8:L$17,Q$3,Q$4),"")</f>
        <v/>
      </c>
      <c r="BA1066" s="31"/>
      <c r="BB1066" s="31"/>
      <c r="BC1066" s="31"/>
      <c r="BD1066" s="31"/>
    </row>
    <row r="1067" spans="1:56">
      <c r="A1067" s="31">
        <v>1060</v>
      </c>
      <c r="N1067" s="30" t="str">
        <f t="shared" si="41"/>
        <v/>
      </c>
      <c r="O1067" s="31" t="str">
        <f>IF(ISNUMBER($N1067),DisimulateNexus($I$8:$I$17,J$8:J$17,O$3,O$4),"")</f>
        <v/>
      </c>
      <c r="P1067" s="31" t="str">
        <f>IF(ISNUMBER($N1067),DisimulateNexus($I$8:$I$17,K$8:K$17,P$3,P$4),"")</f>
        <v/>
      </c>
      <c r="Q1067" s="31" t="str">
        <f>IF(ISNUMBER($N1067),DisimulateNexus($I$8:$I$17,L$8:L$17,Q$3,Q$4),"")</f>
        <v/>
      </c>
      <c r="BA1067" s="31"/>
      <c r="BB1067" s="31"/>
      <c r="BC1067" s="31"/>
      <c r="BD1067" s="31"/>
    </row>
    <row r="1068" spans="1:56">
      <c r="A1068" s="31">
        <v>1061</v>
      </c>
      <c r="N1068" s="30" t="str">
        <f t="shared" si="41"/>
        <v/>
      </c>
      <c r="O1068" s="31" t="str">
        <f>IF(ISNUMBER($N1068),DisimulateNexus($I$8:$I$17,J$8:J$17,O$3,O$4),"")</f>
        <v/>
      </c>
      <c r="P1068" s="31" t="str">
        <f>IF(ISNUMBER($N1068),DisimulateNexus($I$8:$I$17,K$8:K$17,P$3,P$4),"")</f>
        <v/>
      </c>
      <c r="Q1068" s="31" t="str">
        <f>IF(ISNUMBER($N1068),DisimulateNexus($I$8:$I$17,L$8:L$17,Q$3,Q$4),"")</f>
        <v/>
      </c>
      <c r="BA1068" s="31"/>
      <c r="BB1068" s="31"/>
      <c r="BC1068" s="31"/>
      <c r="BD1068" s="31"/>
    </row>
    <row r="1069" spans="1:56">
      <c r="A1069" s="31">
        <v>1062</v>
      </c>
      <c r="N1069" s="30" t="str">
        <f t="shared" si="41"/>
        <v/>
      </c>
      <c r="O1069" s="31" t="str">
        <f>IF(ISNUMBER($N1069),DisimulateNexus($I$8:$I$17,J$8:J$17,O$3,O$4),"")</f>
        <v/>
      </c>
      <c r="P1069" s="31" t="str">
        <f>IF(ISNUMBER($N1069),DisimulateNexus($I$8:$I$17,K$8:K$17,P$3,P$4),"")</f>
        <v/>
      </c>
      <c r="Q1069" s="31" t="str">
        <f>IF(ISNUMBER($N1069),DisimulateNexus($I$8:$I$17,L$8:L$17,Q$3,Q$4),"")</f>
        <v/>
      </c>
      <c r="BA1069" s="31"/>
      <c r="BB1069" s="31"/>
      <c r="BC1069" s="31"/>
      <c r="BD1069" s="31"/>
    </row>
    <row r="1070" spans="1:56">
      <c r="A1070" s="31">
        <v>1063</v>
      </c>
      <c r="N1070" s="30" t="str">
        <f t="shared" si="41"/>
        <v/>
      </c>
      <c r="O1070" s="31" t="str">
        <f>IF(ISNUMBER($N1070),DisimulateNexus($I$8:$I$17,J$8:J$17,O$3,O$4),"")</f>
        <v/>
      </c>
      <c r="P1070" s="31" t="str">
        <f>IF(ISNUMBER($N1070),DisimulateNexus($I$8:$I$17,K$8:K$17,P$3,P$4),"")</f>
        <v/>
      </c>
      <c r="Q1070" s="31" t="str">
        <f>IF(ISNUMBER($N1070),DisimulateNexus($I$8:$I$17,L$8:L$17,Q$3,Q$4),"")</f>
        <v/>
      </c>
      <c r="BA1070" s="31"/>
      <c r="BB1070" s="31"/>
      <c r="BC1070" s="31"/>
      <c r="BD1070" s="31"/>
    </row>
    <row r="1071" spans="1:56">
      <c r="A1071" s="31">
        <v>1064</v>
      </c>
      <c r="N1071" s="30" t="str">
        <f t="shared" si="41"/>
        <v/>
      </c>
      <c r="O1071" s="31" t="str">
        <f>IF(ISNUMBER($N1071),DisimulateNexus($I$8:$I$17,J$8:J$17,O$3,O$4),"")</f>
        <v/>
      </c>
      <c r="P1071" s="31" t="str">
        <f>IF(ISNUMBER($N1071),DisimulateNexus($I$8:$I$17,K$8:K$17,P$3,P$4),"")</f>
        <v/>
      </c>
      <c r="Q1071" s="31" t="str">
        <f>IF(ISNUMBER($N1071),DisimulateNexus($I$8:$I$17,L$8:L$17,Q$3,Q$4),"")</f>
        <v/>
      </c>
      <c r="BA1071" s="31"/>
      <c r="BB1071" s="31"/>
      <c r="BC1071" s="31"/>
      <c r="BD1071" s="31"/>
    </row>
    <row r="1072" spans="1:56">
      <c r="A1072" s="31">
        <v>1065</v>
      </c>
      <c r="N1072" s="30" t="str">
        <f t="shared" si="41"/>
        <v/>
      </c>
      <c r="O1072" s="31" t="str">
        <f>IF(ISNUMBER($N1072),DisimulateNexus($I$8:$I$17,J$8:J$17,O$3,O$4),"")</f>
        <v/>
      </c>
      <c r="P1072" s="31" t="str">
        <f>IF(ISNUMBER($N1072),DisimulateNexus($I$8:$I$17,K$8:K$17,P$3,P$4),"")</f>
        <v/>
      </c>
      <c r="Q1072" s="31" t="str">
        <f>IF(ISNUMBER($N1072),DisimulateNexus($I$8:$I$17,L$8:L$17,Q$3,Q$4),"")</f>
        <v/>
      </c>
      <c r="BA1072" s="31"/>
      <c r="BB1072" s="31"/>
      <c r="BC1072" s="31"/>
      <c r="BD1072" s="31"/>
    </row>
    <row r="1073" spans="1:56">
      <c r="A1073" s="31">
        <v>1066</v>
      </c>
      <c r="N1073" s="30" t="str">
        <f t="shared" si="41"/>
        <v/>
      </c>
      <c r="O1073" s="31" t="str">
        <f>IF(ISNUMBER($N1073),DisimulateNexus($I$8:$I$17,J$8:J$17,O$3,O$4),"")</f>
        <v/>
      </c>
      <c r="P1073" s="31" t="str">
        <f>IF(ISNUMBER($N1073),DisimulateNexus($I$8:$I$17,K$8:K$17,P$3,P$4),"")</f>
        <v/>
      </c>
      <c r="Q1073" s="31" t="str">
        <f>IF(ISNUMBER($N1073),DisimulateNexus($I$8:$I$17,L$8:L$17,Q$3,Q$4),"")</f>
        <v/>
      </c>
      <c r="BA1073" s="31"/>
      <c r="BB1073" s="31"/>
      <c r="BC1073" s="31"/>
      <c r="BD1073" s="31"/>
    </row>
    <row r="1074" spans="1:56">
      <c r="A1074" s="31">
        <v>1067</v>
      </c>
      <c r="N1074" s="30" t="str">
        <f t="shared" si="41"/>
        <v/>
      </c>
      <c r="O1074" s="31" t="str">
        <f>IF(ISNUMBER($N1074),DisimulateNexus($I$8:$I$17,J$8:J$17,O$3,O$4),"")</f>
        <v/>
      </c>
      <c r="P1074" s="31" t="str">
        <f>IF(ISNUMBER($N1074),DisimulateNexus($I$8:$I$17,K$8:K$17,P$3,P$4),"")</f>
        <v/>
      </c>
      <c r="Q1074" s="31" t="str">
        <f>IF(ISNUMBER($N1074),DisimulateNexus($I$8:$I$17,L$8:L$17,Q$3,Q$4),"")</f>
        <v/>
      </c>
      <c r="BA1074" s="31"/>
      <c r="BB1074" s="31"/>
      <c r="BC1074" s="31"/>
      <c r="BD1074" s="31"/>
    </row>
    <row r="1075" spans="1:56">
      <c r="A1075" s="31">
        <v>1068</v>
      </c>
      <c r="N1075" s="30" t="str">
        <f t="shared" si="41"/>
        <v/>
      </c>
      <c r="O1075" s="31" t="str">
        <f>IF(ISNUMBER($N1075),DisimulateNexus($I$8:$I$17,J$8:J$17,O$3,O$4),"")</f>
        <v/>
      </c>
      <c r="P1075" s="31" t="str">
        <f>IF(ISNUMBER($N1075),DisimulateNexus($I$8:$I$17,K$8:K$17,P$3,P$4),"")</f>
        <v/>
      </c>
      <c r="Q1075" s="31" t="str">
        <f>IF(ISNUMBER($N1075),DisimulateNexus($I$8:$I$17,L$8:L$17,Q$3,Q$4),"")</f>
        <v/>
      </c>
      <c r="BA1075" s="31"/>
      <c r="BB1075" s="31"/>
      <c r="BC1075" s="31"/>
      <c r="BD1075" s="31"/>
    </row>
    <row r="1076" spans="1:56">
      <c r="A1076" s="31">
        <v>1069</v>
      </c>
      <c r="N1076" s="30" t="str">
        <f t="shared" si="41"/>
        <v/>
      </c>
      <c r="O1076" s="31" t="str">
        <f>IF(ISNUMBER($N1076),DisimulateNexus($I$8:$I$17,J$8:J$17,O$3,O$4),"")</f>
        <v/>
      </c>
      <c r="P1076" s="31" t="str">
        <f>IF(ISNUMBER($N1076),DisimulateNexus($I$8:$I$17,K$8:K$17,P$3,P$4),"")</f>
        <v/>
      </c>
      <c r="Q1076" s="31" t="str">
        <f>IF(ISNUMBER($N1076),DisimulateNexus($I$8:$I$17,L$8:L$17,Q$3,Q$4),"")</f>
        <v/>
      </c>
      <c r="BA1076" s="31"/>
      <c r="BB1076" s="31"/>
      <c r="BC1076" s="31"/>
      <c r="BD1076" s="31"/>
    </row>
    <row r="1077" spans="1:56">
      <c r="A1077" s="31">
        <v>1070</v>
      </c>
      <c r="N1077" s="30" t="str">
        <f t="shared" si="41"/>
        <v/>
      </c>
      <c r="O1077" s="31" t="str">
        <f>IF(ISNUMBER($N1077),DisimulateNexus($I$8:$I$17,J$8:J$17,O$3,O$4),"")</f>
        <v/>
      </c>
      <c r="P1077" s="31" t="str">
        <f>IF(ISNUMBER($N1077),DisimulateNexus($I$8:$I$17,K$8:K$17,P$3,P$4),"")</f>
        <v/>
      </c>
      <c r="Q1077" s="31" t="str">
        <f>IF(ISNUMBER($N1077),DisimulateNexus($I$8:$I$17,L$8:L$17,Q$3,Q$4),"")</f>
        <v/>
      </c>
      <c r="BA1077" s="31"/>
      <c r="BB1077" s="31"/>
      <c r="BC1077" s="31"/>
      <c r="BD1077" s="31"/>
    </row>
    <row r="1078" spans="1:56">
      <c r="A1078" s="31">
        <v>1071</v>
      </c>
      <c r="N1078" s="30" t="str">
        <f t="shared" si="41"/>
        <v/>
      </c>
      <c r="O1078" s="31" t="str">
        <f>IF(ISNUMBER($N1078),DisimulateNexus($I$8:$I$17,J$8:J$17,O$3,O$4),"")</f>
        <v/>
      </c>
      <c r="P1078" s="31" t="str">
        <f>IF(ISNUMBER($N1078),DisimulateNexus($I$8:$I$17,K$8:K$17,P$3,P$4),"")</f>
        <v/>
      </c>
      <c r="Q1078" s="31" t="str">
        <f>IF(ISNUMBER($N1078),DisimulateNexus($I$8:$I$17,L$8:L$17,Q$3,Q$4),"")</f>
        <v/>
      </c>
      <c r="BA1078" s="31"/>
      <c r="BB1078" s="31"/>
      <c r="BC1078" s="31"/>
      <c r="BD1078" s="31"/>
    </row>
    <row r="1079" spans="1:56">
      <c r="A1079" s="31">
        <v>1072</v>
      </c>
      <c r="N1079" s="30" t="str">
        <f t="shared" si="41"/>
        <v/>
      </c>
      <c r="O1079" s="31" t="str">
        <f>IF(ISNUMBER($N1079),DisimulateNexus($I$8:$I$17,J$8:J$17,O$3,O$4),"")</f>
        <v/>
      </c>
      <c r="P1079" s="31" t="str">
        <f>IF(ISNUMBER($N1079),DisimulateNexus($I$8:$I$17,K$8:K$17,P$3,P$4),"")</f>
        <v/>
      </c>
      <c r="Q1079" s="31" t="str">
        <f>IF(ISNUMBER($N1079),DisimulateNexus($I$8:$I$17,L$8:L$17,Q$3,Q$4),"")</f>
        <v/>
      </c>
      <c r="BA1079" s="31"/>
      <c r="BB1079" s="31"/>
      <c r="BC1079" s="31"/>
      <c r="BD1079" s="31"/>
    </row>
    <row r="1080" spans="1:56">
      <c r="A1080" s="31">
        <v>1073</v>
      </c>
      <c r="N1080" s="30" t="str">
        <f t="shared" si="41"/>
        <v/>
      </c>
      <c r="O1080" s="31" t="str">
        <f>IF(ISNUMBER($N1080),DisimulateNexus($I$8:$I$17,J$8:J$17,O$3,O$4),"")</f>
        <v/>
      </c>
      <c r="P1080" s="31" t="str">
        <f>IF(ISNUMBER($N1080),DisimulateNexus($I$8:$I$17,K$8:K$17,P$3,P$4),"")</f>
        <v/>
      </c>
      <c r="Q1080" s="31" t="str">
        <f>IF(ISNUMBER($N1080),DisimulateNexus($I$8:$I$17,L$8:L$17,Q$3,Q$4),"")</f>
        <v/>
      </c>
      <c r="BA1080" s="31"/>
      <c r="BB1080" s="31"/>
      <c r="BC1080" s="31"/>
      <c r="BD1080" s="31"/>
    </row>
    <row r="1081" spans="1:56">
      <c r="A1081" s="31">
        <v>1074</v>
      </c>
      <c r="N1081" s="30" t="str">
        <f t="shared" si="41"/>
        <v/>
      </c>
      <c r="O1081" s="31" t="str">
        <f>IF(ISNUMBER($N1081),DisimulateNexus($I$8:$I$17,J$8:J$17,O$3,O$4),"")</f>
        <v/>
      </c>
      <c r="P1081" s="31" t="str">
        <f>IF(ISNUMBER($N1081),DisimulateNexus($I$8:$I$17,K$8:K$17,P$3,P$4),"")</f>
        <v/>
      </c>
      <c r="Q1081" s="31" t="str">
        <f>IF(ISNUMBER($N1081),DisimulateNexus($I$8:$I$17,L$8:L$17,Q$3,Q$4),"")</f>
        <v/>
      </c>
      <c r="BA1081" s="31"/>
      <c r="BB1081" s="31"/>
      <c r="BC1081" s="31"/>
      <c r="BD1081" s="31"/>
    </row>
    <row r="1082" spans="1:56">
      <c r="A1082" s="31">
        <v>1075</v>
      </c>
      <c r="N1082" s="30" t="str">
        <f t="shared" si="41"/>
        <v/>
      </c>
      <c r="O1082" s="31" t="str">
        <f>IF(ISNUMBER($N1082),DisimulateNexus($I$8:$I$17,J$8:J$17,O$3,O$4),"")</f>
        <v/>
      </c>
      <c r="P1082" s="31" t="str">
        <f>IF(ISNUMBER($N1082),DisimulateNexus($I$8:$I$17,K$8:K$17,P$3,P$4),"")</f>
        <v/>
      </c>
      <c r="Q1082" s="31" t="str">
        <f>IF(ISNUMBER($N1082),DisimulateNexus($I$8:$I$17,L$8:L$17,Q$3,Q$4),"")</f>
        <v/>
      </c>
      <c r="BA1082" s="31"/>
      <c r="BB1082" s="31"/>
      <c r="BC1082" s="31"/>
      <c r="BD1082" s="31"/>
    </row>
    <row r="1083" spans="1:56">
      <c r="A1083" s="31">
        <v>1076</v>
      </c>
      <c r="N1083" s="30" t="str">
        <f t="shared" si="41"/>
        <v/>
      </c>
      <c r="O1083" s="31" t="str">
        <f>IF(ISNUMBER($N1083),DisimulateNexus($I$8:$I$17,J$8:J$17,O$3,O$4),"")</f>
        <v/>
      </c>
      <c r="P1083" s="31" t="str">
        <f>IF(ISNUMBER($N1083),DisimulateNexus($I$8:$I$17,K$8:K$17,P$3,P$4),"")</f>
        <v/>
      </c>
      <c r="Q1083" s="31" t="str">
        <f>IF(ISNUMBER($N1083),DisimulateNexus($I$8:$I$17,L$8:L$17,Q$3,Q$4),"")</f>
        <v/>
      </c>
      <c r="BA1083" s="31"/>
      <c r="BB1083" s="31"/>
      <c r="BC1083" s="31"/>
      <c r="BD1083" s="31"/>
    </row>
    <row r="1084" spans="1:56">
      <c r="A1084" s="31">
        <v>1077</v>
      </c>
      <c r="N1084" s="30" t="str">
        <f t="shared" si="41"/>
        <v/>
      </c>
      <c r="O1084" s="31" t="str">
        <f>IF(ISNUMBER($N1084),DisimulateNexus($I$8:$I$17,J$8:J$17,O$3,O$4),"")</f>
        <v/>
      </c>
      <c r="P1084" s="31" t="str">
        <f>IF(ISNUMBER($N1084),DisimulateNexus($I$8:$I$17,K$8:K$17,P$3,P$4),"")</f>
        <v/>
      </c>
      <c r="Q1084" s="31" t="str">
        <f>IF(ISNUMBER($N1084),DisimulateNexus($I$8:$I$17,L$8:L$17,Q$3,Q$4),"")</f>
        <v/>
      </c>
      <c r="BA1084" s="31"/>
      <c r="BB1084" s="31"/>
      <c r="BC1084" s="31"/>
      <c r="BD1084" s="31"/>
    </row>
    <row r="1085" spans="1:56">
      <c r="A1085" s="31">
        <v>1078</v>
      </c>
      <c r="N1085" s="30" t="str">
        <f t="shared" si="41"/>
        <v/>
      </c>
      <c r="O1085" s="31" t="str">
        <f>IF(ISNUMBER($N1085),DisimulateNexus($I$8:$I$17,J$8:J$17,O$3,O$4),"")</f>
        <v/>
      </c>
      <c r="P1085" s="31" t="str">
        <f>IF(ISNUMBER($N1085),DisimulateNexus($I$8:$I$17,K$8:K$17,P$3,P$4),"")</f>
        <v/>
      </c>
      <c r="Q1085" s="31" t="str">
        <f>IF(ISNUMBER($N1085),DisimulateNexus($I$8:$I$17,L$8:L$17,Q$3,Q$4),"")</f>
        <v/>
      </c>
      <c r="BA1085" s="31"/>
      <c r="BB1085" s="31"/>
      <c r="BC1085" s="31"/>
      <c r="BD1085" s="31"/>
    </row>
    <row r="1086" spans="1:56">
      <c r="A1086" s="31">
        <v>1079</v>
      </c>
      <c r="N1086" s="30" t="str">
        <f t="shared" si="41"/>
        <v/>
      </c>
      <c r="O1086" s="31" t="str">
        <f>IF(ISNUMBER($N1086),DisimulateNexus($I$8:$I$17,J$8:J$17,O$3,O$4),"")</f>
        <v/>
      </c>
      <c r="P1086" s="31" t="str">
        <f>IF(ISNUMBER($N1086),DisimulateNexus($I$8:$I$17,K$8:K$17,P$3,P$4),"")</f>
        <v/>
      </c>
      <c r="Q1086" s="31" t="str">
        <f>IF(ISNUMBER($N1086),DisimulateNexus($I$8:$I$17,L$8:L$17,Q$3,Q$4),"")</f>
        <v/>
      </c>
      <c r="BA1086" s="31"/>
      <c r="BB1086" s="31"/>
      <c r="BC1086" s="31"/>
      <c r="BD1086" s="31"/>
    </row>
    <row r="1087" spans="1:56">
      <c r="A1087" s="31">
        <v>1080</v>
      </c>
      <c r="N1087" s="30" t="str">
        <f t="shared" si="41"/>
        <v/>
      </c>
      <c r="O1087" s="31" t="str">
        <f>IF(ISNUMBER($N1087),DisimulateNexus($I$8:$I$17,J$8:J$17,O$3,O$4),"")</f>
        <v/>
      </c>
      <c r="P1087" s="31" t="str">
        <f>IF(ISNUMBER($N1087),DisimulateNexus($I$8:$I$17,K$8:K$17,P$3,P$4),"")</f>
        <v/>
      </c>
      <c r="Q1087" s="31" t="str">
        <f>IF(ISNUMBER($N1087),DisimulateNexus($I$8:$I$17,L$8:L$17,Q$3,Q$4),"")</f>
        <v/>
      </c>
      <c r="BA1087" s="31"/>
      <c r="BB1087" s="31"/>
      <c r="BC1087" s="31"/>
      <c r="BD1087" s="31"/>
    </row>
    <row r="1088" spans="1:56">
      <c r="A1088" s="31">
        <v>1081</v>
      </c>
      <c r="N1088" s="30" t="str">
        <f t="shared" si="41"/>
        <v/>
      </c>
      <c r="O1088" s="31" t="str">
        <f>IF(ISNUMBER($N1088),DisimulateNexus($I$8:$I$17,J$8:J$17,O$3,O$4),"")</f>
        <v/>
      </c>
      <c r="P1088" s="31" t="str">
        <f>IF(ISNUMBER($N1088),DisimulateNexus($I$8:$I$17,K$8:K$17,P$3,P$4),"")</f>
        <v/>
      </c>
      <c r="Q1088" s="31" t="str">
        <f>IF(ISNUMBER($N1088),DisimulateNexus($I$8:$I$17,L$8:L$17,Q$3,Q$4),"")</f>
        <v/>
      </c>
      <c r="BA1088" s="31"/>
      <c r="BB1088" s="31"/>
      <c r="BC1088" s="31"/>
      <c r="BD1088" s="31"/>
    </row>
    <row r="1089" spans="1:56">
      <c r="A1089" s="31">
        <v>1082</v>
      </c>
      <c r="N1089" s="30" t="str">
        <f t="shared" si="41"/>
        <v/>
      </c>
      <c r="O1089" s="31" t="str">
        <f>IF(ISNUMBER($N1089),DisimulateNexus($I$8:$I$17,J$8:J$17,O$3,O$4),"")</f>
        <v/>
      </c>
      <c r="P1089" s="31" t="str">
        <f>IF(ISNUMBER($N1089),DisimulateNexus($I$8:$I$17,K$8:K$17,P$3,P$4),"")</f>
        <v/>
      </c>
      <c r="Q1089" s="31" t="str">
        <f>IF(ISNUMBER($N1089),DisimulateNexus($I$8:$I$17,L$8:L$17,Q$3,Q$4),"")</f>
        <v/>
      </c>
      <c r="BA1089" s="31"/>
      <c r="BB1089" s="31"/>
      <c r="BC1089" s="31"/>
      <c r="BD1089" s="31"/>
    </row>
    <row r="1090" spans="1:56">
      <c r="A1090" s="31">
        <v>1083</v>
      </c>
      <c r="N1090" s="30" t="str">
        <f t="shared" si="41"/>
        <v/>
      </c>
      <c r="O1090" s="31" t="str">
        <f>IF(ISNUMBER($N1090),DisimulateNexus($I$8:$I$17,J$8:J$17,O$3,O$4),"")</f>
        <v/>
      </c>
      <c r="P1090" s="31" t="str">
        <f>IF(ISNUMBER($N1090),DisimulateNexus($I$8:$I$17,K$8:K$17,P$3,P$4),"")</f>
        <v/>
      </c>
      <c r="Q1090" s="31" t="str">
        <f>IF(ISNUMBER($N1090),DisimulateNexus($I$8:$I$17,L$8:L$17,Q$3,Q$4),"")</f>
        <v/>
      </c>
      <c r="BA1090" s="31"/>
      <c r="BB1090" s="31"/>
      <c r="BC1090" s="31"/>
      <c r="BD1090" s="31"/>
    </row>
    <row r="1091" spans="1:56">
      <c r="A1091" s="31">
        <v>1084</v>
      </c>
      <c r="N1091" s="30" t="str">
        <f t="shared" si="41"/>
        <v/>
      </c>
      <c r="O1091" s="31" t="str">
        <f>IF(ISNUMBER($N1091),DisimulateNexus($I$8:$I$17,J$8:J$17,O$3,O$4),"")</f>
        <v/>
      </c>
      <c r="P1091" s="31" t="str">
        <f>IF(ISNUMBER($N1091),DisimulateNexus($I$8:$I$17,K$8:K$17,P$3,P$4),"")</f>
        <v/>
      </c>
      <c r="Q1091" s="31" t="str">
        <f>IF(ISNUMBER($N1091),DisimulateNexus($I$8:$I$17,L$8:L$17,Q$3,Q$4),"")</f>
        <v/>
      </c>
      <c r="BA1091" s="31"/>
      <c r="BB1091" s="31"/>
      <c r="BC1091" s="31"/>
      <c r="BD1091" s="31"/>
    </row>
    <row r="1092" spans="1:56">
      <c r="A1092" s="31">
        <v>1085</v>
      </c>
      <c r="N1092" s="30" t="str">
        <f t="shared" si="41"/>
        <v/>
      </c>
      <c r="O1092" s="31" t="str">
        <f>IF(ISNUMBER($N1092),DisimulateNexus($I$8:$I$17,J$8:J$17,O$3,O$4),"")</f>
        <v/>
      </c>
      <c r="P1092" s="31" t="str">
        <f>IF(ISNUMBER($N1092),DisimulateNexus($I$8:$I$17,K$8:K$17,P$3,P$4),"")</f>
        <v/>
      </c>
      <c r="Q1092" s="31" t="str">
        <f>IF(ISNUMBER($N1092),DisimulateNexus($I$8:$I$17,L$8:L$17,Q$3,Q$4),"")</f>
        <v/>
      </c>
      <c r="BA1092" s="31"/>
      <c r="BB1092" s="31"/>
      <c r="BC1092" s="31"/>
      <c r="BD1092" s="31"/>
    </row>
    <row r="1093" spans="1:56">
      <c r="A1093" s="31">
        <v>1086</v>
      </c>
      <c r="N1093" s="30" t="str">
        <f t="shared" si="41"/>
        <v/>
      </c>
      <c r="O1093" s="31" t="str">
        <f>IF(ISNUMBER($N1093),DisimulateNexus($I$8:$I$17,J$8:J$17,O$3,O$4),"")</f>
        <v/>
      </c>
      <c r="P1093" s="31" t="str">
        <f>IF(ISNUMBER($N1093),DisimulateNexus($I$8:$I$17,K$8:K$17,P$3,P$4),"")</f>
        <v/>
      </c>
      <c r="Q1093" s="31" t="str">
        <f>IF(ISNUMBER($N1093),DisimulateNexus($I$8:$I$17,L$8:L$17,Q$3,Q$4),"")</f>
        <v/>
      </c>
      <c r="BA1093" s="31"/>
      <c r="BB1093" s="31"/>
      <c r="BC1093" s="31"/>
      <c r="BD1093" s="31"/>
    </row>
    <row r="1094" spans="1:56">
      <c r="A1094" s="31">
        <v>1087</v>
      </c>
      <c r="N1094" s="30" t="str">
        <f t="shared" si="41"/>
        <v/>
      </c>
      <c r="O1094" s="31" t="str">
        <f>IF(ISNUMBER($N1094),DisimulateNexus($I$8:$I$17,J$8:J$17,O$3,O$4),"")</f>
        <v/>
      </c>
      <c r="P1094" s="31" t="str">
        <f>IF(ISNUMBER($N1094),DisimulateNexus($I$8:$I$17,K$8:K$17,P$3,P$4),"")</f>
        <v/>
      </c>
      <c r="Q1094" s="31" t="str">
        <f>IF(ISNUMBER($N1094),DisimulateNexus($I$8:$I$17,L$8:L$17,Q$3,Q$4),"")</f>
        <v/>
      </c>
      <c r="BA1094" s="31"/>
      <c r="BB1094" s="31"/>
      <c r="BC1094" s="31"/>
      <c r="BD1094" s="31"/>
    </row>
    <row r="1095" spans="1:56">
      <c r="A1095" s="31">
        <v>1088</v>
      </c>
      <c r="N1095" s="30" t="str">
        <f t="shared" si="41"/>
        <v/>
      </c>
      <c r="O1095" s="31" t="str">
        <f>IF(ISNUMBER($N1095),DisimulateNexus($I$8:$I$17,J$8:J$17,O$3,O$4),"")</f>
        <v/>
      </c>
      <c r="P1095" s="31" t="str">
        <f>IF(ISNUMBER($N1095),DisimulateNexus($I$8:$I$17,K$8:K$17,P$3,P$4),"")</f>
        <v/>
      </c>
      <c r="Q1095" s="31" t="str">
        <f>IF(ISNUMBER($N1095),DisimulateNexus($I$8:$I$17,L$8:L$17,Q$3,Q$4),"")</f>
        <v/>
      </c>
      <c r="BA1095" s="31"/>
      <c r="BB1095" s="31"/>
      <c r="BC1095" s="31"/>
      <c r="BD1095" s="31"/>
    </row>
    <row r="1096" spans="1:56">
      <c r="A1096" s="31">
        <v>1089</v>
      </c>
      <c r="N1096" s="30" t="str">
        <f t="shared" si="41"/>
        <v/>
      </c>
      <c r="O1096" s="31" t="str">
        <f>IF(ISNUMBER($N1096),DisimulateNexus($I$8:$I$17,J$8:J$17,O$3,O$4),"")</f>
        <v/>
      </c>
      <c r="P1096" s="31" t="str">
        <f>IF(ISNUMBER($N1096),DisimulateNexus($I$8:$I$17,K$8:K$17,P$3,P$4),"")</f>
        <v/>
      </c>
      <c r="Q1096" s="31" t="str">
        <f>IF(ISNUMBER($N1096),DisimulateNexus($I$8:$I$17,L$8:L$17,Q$3,Q$4),"")</f>
        <v/>
      </c>
      <c r="BA1096" s="31"/>
      <c r="BB1096" s="31"/>
      <c r="BC1096" s="31"/>
      <c r="BD1096" s="31"/>
    </row>
    <row r="1097" spans="1:56">
      <c r="A1097" s="31">
        <v>1090</v>
      </c>
      <c r="N1097" s="30" t="str">
        <f t="shared" ref="N1097:N1160" si="42">IF(ISNUMBER(N1096),IF(N1096+1&lt;=N$6,N1096+1,""),"")</f>
        <v/>
      </c>
      <c r="O1097" s="31" t="str">
        <f>IF(ISNUMBER($N1097),DisimulateNexus($I$8:$I$17,J$8:J$17,O$3,O$4),"")</f>
        <v/>
      </c>
      <c r="P1097" s="31" t="str">
        <f>IF(ISNUMBER($N1097),DisimulateNexus($I$8:$I$17,K$8:K$17,P$3,P$4),"")</f>
        <v/>
      </c>
      <c r="Q1097" s="31" t="str">
        <f>IF(ISNUMBER($N1097),DisimulateNexus($I$8:$I$17,L$8:L$17,Q$3,Q$4),"")</f>
        <v/>
      </c>
      <c r="BA1097" s="31"/>
      <c r="BB1097" s="31"/>
      <c r="BC1097" s="31"/>
      <c r="BD1097" s="31"/>
    </row>
    <row r="1098" spans="1:56">
      <c r="A1098" s="31">
        <v>1091</v>
      </c>
      <c r="N1098" s="30" t="str">
        <f t="shared" si="42"/>
        <v/>
      </c>
      <c r="O1098" s="31" t="str">
        <f>IF(ISNUMBER($N1098),DisimulateNexus($I$8:$I$17,J$8:J$17,O$3,O$4),"")</f>
        <v/>
      </c>
      <c r="P1098" s="31" t="str">
        <f>IF(ISNUMBER($N1098),DisimulateNexus($I$8:$I$17,K$8:K$17,P$3,P$4),"")</f>
        <v/>
      </c>
      <c r="Q1098" s="31" t="str">
        <f>IF(ISNUMBER($N1098),DisimulateNexus($I$8:$I$17,L$8:L$17,Q$3,Q$4),"")</f>
        <v/>
      </c>
      <c r="BA1098" s="31"/>
      <c r="BB1098" s="31"/>
      <c r="BC1098" s="31"/>
      <c r="BD1098" s="31"/>
    </row>
    <row r="1099" spans="1:56">
      <c r="A1099" s="31">
        <v>1092</v>
      </c>
      <c r="N1099" s="30" t="str">
        <f t="shared" si="42"/>
        <v/>
      </c>
      <c r="O1099" s="31" t="str">
        <f>IF(ISNUMBER($N1099),DisimulateNexus($I$8:$I$17,J$8:J$17,O$3,O$4),"")</f>
        <v/>
      </c>
      <c r="P1099" s="31" t="str">
        <f>IF(ISNUMBER($N1099),DisimulateNexus($I$8:$I$17,K$8:K$17,P$3,P$4),"")</f>
        <v/>
      </c>
      <c r="Q1099" s="31" t="str">
        <f>IF(ISNUMBER($N1099),DisimulateNexus($I$8:$I$17,L$8:L$17,Q$3,Q$4),"")</f>
        <v/>
      </c>
      <c r="BA1099" s="31"/>
      <c r="BB1099" s="31"/>
      <c r="BC1099" s="31"/>
      <c r="BD1099" s="31"/>
    </row>
    <row r="1100" spans="1:56">
      <c r="A1100" s="31">
        <v>1093</v>
      </c>
      <c r="N1100" s="30" t="str">
        <f t="shared" si="42"/>
        <v/>
      </c>
      <c r="O1100" s="31" t="str">
        <f>IF(ISNUMBER($N1100),DisimulateNexus($I$8:$I$17,J$8:J$17,O$3,O$4),"")</f>
        <v/>
      </c>
      <c r="P1100" s="31" t="str">
        <f>IF(ISNUMBER($N1100),DisimulateNexus($I$8:$I$17,K$8:K$17,P$3,P$4),"")</f>
        <v/>
      </c>
      <c r="Q1100" s="31" t="str">
        <f>IF(ISNUMBER($N1100),DisimulateNexus($I$8:$I$17,L$8:L$17,Q$3,Q$4),"")</f>
        <v/>
      </c>
      <c r="BA1100" s="31"/>
      <c r="BB1100" s="31"/>
      <c r="BC1100" s="31"/>
      <c r="BD1100" s="31"/>
    </row>
    <row r="1101" spans="1:56">
      <c r="A1101" s="31">
        <v>1094</v>
      </c>
      <c r="N1101" s="30" t="str">
        <f t="shared" si="42"/>
        <v/>
      </c>
      <c r="O1101" s="31" t="str">
        <f>IF(ISNUMBER($N1101),DisimulateNexus($I$8:$I$17,J$8:J$17,O$3,O$4),"")</f>
        <v/>
      </c>
      <c r="P1101" s="31" t="str">
        <f>IF(ISNUMBER($N1101),DisimulateNexus($I$8:$I$17,K$8:K$17,P$3,P$4),"")</f>
        <v/>
      </c>
      <c r="Q1101" s="31" t="str">
        <f>IF(ISNUMBER($N1101),DisimulateNexus($I$8:$I$17,L$8:L$17,Q$3,Q$4),"")</f>
        <v/>
      </c>
      <c r="BA1101" s="31"/>
      <c r="BB1101" s="31"/>
      <c r="BC1101" s="31"/>
      <c r="BD1101" s="31"/>
    </row>
    <row r="1102" spans="1:56">
      <c r="A1102" s="31">
        <v>1095</v>
      </c>
      <c r="N1102" s="30" t="str">
        <f t="shared" si="42"/>
        <v/>
      </c>
      <c r="O1102" s="31" t="str">
        <f>IF(ISNUMBER($N1102),DisimulateNexus($I$8:$I$17,J$8:J$17,O$3,O$4),"")</f>
        <v/>
      </c>
      <c r="P1102" s="31" t="str">
        <f>IF(ISNUMBER($N1102),DisimulateNexus($I$8:$I$17,K$8:K$17,P$3,P$4),"")</f>
        <v/>
      </c>
      <c r="Q1102" s="31" t="str">
        <f>IF(ISNUMBER($N1102),DisimulateNexus($I$8:$I$17,L$8:L$17,Q$3,Q$4),"")</f>
        <v/>
      </c>
      <c r="BA1102" s="31"/>
      <c r="BB1102" s="31"/>
      <c r="BC1102" s="31"/>
      <c r="BD1102" s="31"/>
    </row>
    <row r="1103" spans="1:56">
      <c r="A1103" s="31">
        <v>1096</v>
      </c>
      <c r="N1103" s="30" t="str">
        <f t="shared" si="42"/>
        <v/>
      </c>
      <c r="O1103" s="31" t="str">
        <f>IF(ISNUMBER($N1103),DisimulateNexus($I$8:$I$17,J$8:J$17,O$3,O$4),"")</f>
        <v/>
      </c>
      <c r="P1103" s="31" t="str">
        <f>IF(ISNUMBER($N1103),DisimulateNexus($I$8:$I$17,K$8:K$17,P$3,P$4),"")</f>
        <v/>
      </c>
      <c r="Q1103" s="31" t="str">
        <f>IF(ISNUMBER($N1103),DisimulateNexus($I$8:$I$17,L$8:L$17,Q$3,Q$4),"")</f>
        <v/>
      </c>
      <c r="BA1103" s="31"/>
      <c r="BB1103" s="31"/>
      <c r="BC1103" s="31"/>
      <c r="BD1103" s="31"/>
    </row>
    <row r="1104" spans="1:56">
      <c r="A1104" s="31">
        <v>1097</v>
      </c>
      <c r="N1104" s="30" t="str">
        <f t="shared" si="42"/>
        <v/>
      </c>
      <c r="O1104" s="31" t="str">
        <f>IF(ISNUMBER($N1104),DisimulateNexus($I$8:$I$17,J$8:J$17,O$3,O$4),"")</f>
        <v/>
      </c>
      <c r="P1104" s="31" t="str">
        <f>IF(ISNUMBER($N1104),DisimulateNexus($I$8:$I$17,K$8:K$17,P$3,P$4),"")</f>
        <v/>
      </c>
      <c r="Q1104" s="31" t="str">
        <f>IF(ISNUMBER($N1104),DisimulateNexus($I$8:$I$17,L$8:L$17,Q$3,Q$4),"")</f>
        <v/>
      </c>
      <c r="BA1104" s="31"/>
      <c r="BB1104" s="31"/>
      <c r="BC1104" s="31"/>
      <c r="BD1104" s="31"/>
    </row>
    <row r="1105" spans="1:56">
      <c r="A1105" s="31">
        <v>1098</v>
      </c>
      <c r="N1105" s="30" t="str">
        <f t="shared" si="42"/>
        <v/>
      </c>
      <c r="O1105" s="31" t="str">
        <f>IF(ISNUMBER($N1105),DisimulateNexus($I$8:$I$17,J$8:J$17,O$3,O$4),"")</f>
        <v/>
      </c>
      <c r="P1105" s="31" t="str">
        <f>IF(ISNUMBER($N1105),DisimulateNexus($I$8:$I$17,K$8:K$17,P$3,P$4),"")</f>
        <v/>
      </c>
      <c r="Q1105" s="31" t="str">
        <f>IF(ISNUMBER($N1105),DisimulateNexus($I$8:$I$17,L$8:L$17,Q$3,Q$4),"")</f>
        <v/>
      </c>
      <c r="BA1105" s="31"/>
      <c r="BB1105" s="31"/>
      <c r="BC1105" s="31"/>
      <c r="BD1105" s="31"/>
    </row>
    <row r="1106" spans="1:56">
      <c r="A1106" s="31">
        <v>1099</v>
      </c>
      <c r="N1106" s="30" t="str">
        <f t="shared" si="42"/>
        <v/>
      </c>
      <c r="O1106" s="31" t="str">
        <f>IF(ISNUMBER($N1106),DisimulateNexus($I$8:$I$17,J$8:J$17,O$3,O$4),"")</f>
        <v/>
      </c>
      <c r="P1106" s="31" t="str">
        <f>IF(ISNUMBER($N1106),DisimulateNexus($I$8:$I$17,K$8:K$17,P$3,P$4),"")</f>
        <v/>
      </c>
      <c r="Q1106" s="31" t="str">
        <f>IF(ISNUMBER($N1106),DisimulateNexus($I$8:$I$17,L$8:L$17,Q$3,Q$4),"")</f>
        <v/>
      </c>
      <c r="BA1106" s="31"/>
      <c r="BB1106" s="31"/>
      <c r="BC1106" s="31"/>
      <c r="BD1106" s="31"/>
    </row>
    <row r="1107" spans="1:56">
      <c r="A1107" s="31">
        <v>1100</v>
      </c>
      <c r="N1107" s="30" t="str">
        <f t="shared" si="42"/>
        <v/>
      </c>
      <c r="O1107" s="31" t="str">
        <f>IF(ISNUMBER($N1107),DisimulateNexus($I$8:$I$17,J$8:J$17,O$3,O$4),"")</f>
        <v/>
      </c>
      <c r="P1107" s="31" t="str">
        <f>IF(ISNUMBER($N1107),DisimulateNexus($I$8:$I$17,K$8:K$17,P$3,P$4),"")</f>
        <v/>
      </c>
      <c r="Q1107" s="31" t="str">
        <f>IF(ISNUMBER($N1107),DisimulateNexus($I$8:$I$17,L$8:L$17,Q$3,Q$4),"")</f>
        <v/>
      </c>
      <c r="BA1107" s="31"/>
      <c r="BB1107" s="31"/>
      <c r="BC1107" s="31"/>
      <c r="BD1107" s="31"/>
    </row>
    <row r="1108" spans="1:56">
      <c r="A1108" s="31">
        <v>1101</v>
      </c>
      <c r="N1108" s="30" t="str">
        <f t="shared" si="42"/>
        <v/>
      </c>
      <c r="O1108" s="31" t="str">
        <f>IF(ISNUMBER($N1108),DisimulateNexus($I$8:$I$17,J$8:J$17,O$3,O$4),"")</f>
        <v/>
      </c>
      <c r="P1108" s="31" t="str">
        <f>IF(ISNUMBER($N1108),DisimulateNexus($I$8:$I$17,K$8:K$17,P$3,P$4),"")</f>
        <v/>
      </c>
      <c r="Q1108" s="31" t="str">
        <f>IF(ISNUMBER($N1108),DisimulateNexus($I$8:$I$17,L$8:L$17,Q$3,Q$4),"")</f>
        <v/>
      </c>
      <c r="BA1108" s="31"/>
      <c r="BB1108" s="31"/>
      <c r="BC1108" s="31"/>
      <c r="BD1108" s="31"/>
    </row>
    <row r="1109" spans="1:56">
      <c r="A1109" s="31">
        <v>1102</v>
      </c>
      <c r="N1109" s="30" t="str">
        <f t="shared" si="42"/>
        <v/>
      </c>
      <c r="O1109" s="31" t="str">
        <f>IF(ISNUMBER($N1109),DisimulateNexus($I$8:$I$17,J$8:J$17,O$3,O$4),"")</f>
        <v/>
      </c>
      <c r="P1109" s="31" t="str">
        <f>IF(ISNUMBER($N1109),DisimulateNexus($I$8:$I$17,K$8:K$17,P$3,P$4),"")</f>
        <v/>
      </c>
      <c r="Q1109" s="31" t="str">
        <f>IF(ISNUMBER($N1109),DisimulateNexus($I$8:$I$17,L$8:L$17,Q$3,Q$4),"")</f>
        <v/>
      </c>
      <c r="BA1109" s="31"/>
      <c r="BB1109" s="31"/>
      <c r="BC1109" s="31"/>
      <c r="BD1109" s="31"/>
    </row>
    <row r="1110" spans="1:56">
      <c r="A1110" s="31">
        <v>1103</v>
      </c>
      <c r="N1110" s="30" t="str">
        <f t="shared" si="42"/>
        <v/>
      </c>
      <c r="O1110" s="31" t="str">
        <f>IF(ISNUMBER($N1110),DisimulateNexus($I$8:$I$17,J$8:J$17,O$3,O$4),"")</f>
        <v/>
      </c>
      <c r="P1110" s="31" t="str">
        <f>IF(ISNUMBER($N1110),DisimulateNexus($I$8:$I$17,K$8:K$17,P$3,P$4),"")</f>
        <v/>
      </c>
      <c r="Q1110" s="31" t="str">
        <f>IF(ISNUMBER($N1110),DisimulateNexus($I$8:$I$17,L$8:L$17,Q$3,Q$4),"")</f>
        <v/>
      </c>
      <c r="BA1110" s="31"/>
      <c r="BB1110" s="31"/>
      <c r="BC1110" s="31"/>
      <c r="BD1110" s="31"/>
    </row>
    <row r="1111" spans="1:56">
      <c r="A1111" s="31">
        <v>1104</v>
      </c>
      <c r="N1111" s="30" t="str">
        <f t="shared" si="42"/>
        <v/>
      </c>
      <c r="O1111" s="31" t="str">
        <f>IF(ISNUMBER($N1111),DisimulateNexus($I$8:$I$17,J$8:J$17,O$3,O$4),"")</f>
        <v/>
      </c>
      <c r="P1111" s="31" t="str">
        <f>IF(ISNUMBER($N1111),DisimulateNexus($I$8:$I$17,K$8:K$17,P$3,P$4),"")</f>
        <v/>
      </c>
      <c r="Q1111" s="31" t="str">
        <f>IF(ISNUMBER($N1111),DisimulateNexus($I$8:$I$17,L$8:L$17,Q$3,Q$4),"")</f>
        <v/>
      </c>
      <c r="BA1111" s="31"/>
      <c r="BB1111" s="31"/>
      <c r="BC1111" s="31"/>
      <c r="BD1111" s="31"/>
    </row>
    <row r="1112" spans="1:56">
      <c r="A1112" s="31">
        <v>1105</v>
      </c>
      <c r="N1112" s="30" t="str">
        <f t="shared" si="42"/>
        <v/>
      </c>
      <c r="O1112" s="31" t="str">
        <f>IF(ISNUMBER($N1112),DisimulateNexus($I$8:$I$17,J$8:J$17,O$3,O$4),"")</f>
        <v/>
      </c>
      <c r="P1112" s="31" t="str">
        <f>IF(ISNUMBER($N1112),DisimulateNexus($I$8:$I$17,K$8:K$17,P$3,P$4),"")</f>
        <v/>
      </c>
      <c r="Q1112" s="31" t="str">
        <f>IF(ISNUMBER($N1112),DisimulateNexus($I$8:$I$17,L$8:L$17,Q$3,Q$4),"")</f>
        <v/>
      </c>
      <c r="BA1112" s="31"/>
      <c r="BB1112" s="31"/>
      <c r="BC1112" s="31"/>
      <c r="BD1112" s="31"/>
    </row>
    <row r="1113" spans="1:56">
      <c r="A1113" s="31">
        <v>1106</v>
      </c>
      <c r="N1113" s="30" t="str">
        <f t="shared" si="42"/>
        <v/>
      </c>
      <c r="O1113" s="31" t="str">
        <f>IF(ISNUMBER($N1113),DisimulateNexus($I$8:$I$17,J$8:J$17,O$3,O$4),"")</f>
        <v/>
      </c>
      <c r="P1113" s="31" t="str">
        <f>IF(ISNUMBER($N1113),DisimulateNexus($I$8:$I$17,K$8:K$17,P$3,P$4),"")</f>
        <v/>
      </c>
      <c r="Q1113" s="31" t="str">
        <f>IF(ISNUMBER($N1113),DisimulateNexus($I$8:$I$17,L$8:L$17,Q$3,Q$4),"")</f>
        <v/>
      </c>
      <c r="BA1113" s="31"/>
      <c r="BB1113" s="31"/>
      <c r="BC1113" s="31"/>
      <c r="BD1113" s="31"/>
    </row>
    <row r="1114" spans="1:56">
      <c r="A1114" s="31">
        <v>1107</v>
      </c>
      <c r="N1114" s="30" t="str">
        <f t="shared" si="42"/>
        <v/>
      </c>
      <c r="O1114" s="31" t="str">
        <f>IF(ISNUMBER($N1114),DisimulateNexus($I$8:$I$17,J$8:J$17,O$3,O$4),"")</f>
        <v/>
      </c>
      <c r="P1114" s="31" t="str">
        <f>IF(ISNUMBER($N1114),DisimulateNexus($I$8:$I$17,K$8:K$17,P$3,P$4),"")</f>
        <v/>
      </c>
      <c r="Q1114" s="31" t="str">
        <f>IF(ISNUMBER($N1114),DisimulateNexus($I$8:$I$17,L$8:L$17,Q$3,Q$4),"")</f>
        <v/>
      </c>
      <c r="BA1114" s="31"/>
      <c r="BB1114" s="31"/>
      <c r="BC1114" s="31"/>
      <c r="BD1114" s="31"/>
    </row>
    <row r="1115" spans="1:56">
      <c r="A1115" s="31">
        <v>1108</v>
      </c>
      <c r="N1115" s="30" t="str">
        <f t="shared" si="42"/>
        <v/>
      </c>
      <c r="O1115" s="31" t="str">
        <f>IF(ISNUMBER($N1115),DisimulateNexus($I$8:$I$17,J$8:J$17,O$3,O$4),"")</f>
        <v/>
      </c>
      <c r="P1115" s="31" t="str">
        <f>IF(ISNUMBER($N1115),DisimulateNexus($I$8:$I$17,K$8:K$17,P$3,P$4),"")</f>
        <v/>
      </c>
      <c r="Q1115" s="31" t="str">
        <f>IF(ISNUMBER($N1115),DisimulateNexus($I$8:$I$17,L$8:L$17,Q$3,Q$4),"")</f>
        <v/>
      </c>
      <c r="BA1115" s="31"/>
      <c r="BB1115" s="31"/>
      <c r="BC1115" s="31"/>
      <c r="BD1115" s="31"/>
    </row>
    <row r="1116" spans="1:56">
      <c r="A1116" s="31">
        <v>1109</v>
      </c>
      <c r="N1116" s="30" t="str">
        <f t="shared" si="42"/>
        <v/>
      </c>
      <c r="O1116" s="31" t="str">
        <f>IF(ISNUMBER($N1116),DisimulateNexus($I$8:$I$17,J$8:J$17,O$3,O$4),"")</f>
        <v/>
      </c>
      <c r="P1116" s="31" t="str">
        <f>IF(ISNUMBER($N1116),DisimulateNexus($I$8:$I$17,K$8:K$17,P$3,P$4),"")</f>
        <v/>
      </c>
      <c r="Q1116" s="31" t="str">
        <f>IF(ISNUMBER($N1116),DisimulateNexus($I$8:$I$17,L$8:L$17,Q$3,Q$4),"")</f>
        <v/>
      </c>
      <c r="BA1116" s="31"/>
      <c r="BB1116" s="31"/>
      <c r="BC1116" s="31"/>
      <c r="BD1116" s="31"/>
    </row>
    <row r="1117" spans="1:56">
      <c r="A1117" s="31">
        <v>1110</v>
      </c>
      <c r="N1117" s="30" t="str">
        <f t="shared" si="42"/>
        <v/>
      </c>
      <c r="O1117" s="31" t="str">
        <f>IF(ISNUMBER($N1117),DisimulateNexus($I$8:$I$17,J$8:J$17,O$3,O$4),"")</f>
        <v/>
      </c>
      <c r="P1117" s="31" t="str">
        <f>IF(ISNUMBER($N1117),DisimulateNexus($I$8:$I$17,K$8:K$17,P$3,P$4),"")</f>
        <v/>
      </c>
      <c r="Q1117" s="31" t="str">
        <f>IF(ISNUMBER($N1117),DisimulateNexus($I$8:$I$17,L$8:L$17,Q$3,Q$4),"")</f>
        <v/>
      </c>
      <c r="BA1117" s="31"/>
      <c r="BB1117" s="31"/>
      <c r="BC1117" s="31"/>
      <c r="BD1117" s="31"/>
    </row>
    <row r="1118" spans="1:56">
      <c r="A1118" s="31">
        <v>1111</v>
      </c>
      <c r="N1118" s="30" t="str">
        <f t="shared" si="42"/>
        <v/>
      </c>
      <c r="O1118" s="31" t="str">
        <f>IF(ISNUMBER($N1118),DisimulateNexus($I$8:$I$17,J$8:J$17,O$3,O$4),"")</f>
        <v/>
      </c>
      <c r="P1118" s="31" t="str">
        <f>IF(ISNUMBER($N1118),DisimulateNexus($I$8:$I$17,K$8:K$17,P$3,P$4),"")</f>
        <v/>
      </c>
      <c r="Q1118" s="31" t="str">
        <f>IF(ISNUMBER($N1118),DisimulateNexus($I$8:$I$17,L$8:L$17,Q$3,Q$4),"")</f>
        <v/>
      </c>
      <c r="BA1118" s="31"/>
      <c r="BB1118" s="31"/>
      <c r="BC1118" s="31"/>
      <c r="BD1118" s="31"/>
    </row>
    <row r="1119" spans="1:56">
      <c r="A1119" s="31">
        <v>1112</v>
      </c>
      <c r="N1119" s="30" t="str">
        <f t="shared" si="42"/>
        <v/>
      </c>
      <c r="O1119" s="31" t="str">
        <f>IF(ISNUMBER($N1119),DisimulateNexus($I$8:$I$17,J$8:J$17,O$3,O$4),"")</f>
        <v/>
      </c>
      <c r="P1119" s="31" t="str">
        <f>IF(ISNUMBER($N1119),DisimulateNexus($I$8:$I$17,K$8:K$17,P$3,P$4),"")</f>
        <v/>
      </c>
      <c r="Q1119" s="31" t="str">
        <f>IF(ISNUMBER($N1119),DisimulateNexus($I$8:$I$17,L$8:L$17,Q$3,Q$4),"")</f>
        <v/>
      </c>
      <c r="BA1119" s="31"/>
      <c r="BB1119" s="31"/>
      <c r="BC1119" s="31"/>
      <c r="BD1119" s="31"/>
    </row>
    <row r="1120" spans="1:56">
      <c r="A1120" s="31">
        <v>1113</v>
      </c>
      <c r="N1120" s="30" t="str">
        <f t="shared" si="42"/>
        <v/>
      </c>
      <c r="O1120" s="31" t="str">
        <f>IF(ISNUMBER($N1120),DisimulateNexus($I$8:$I$17,J$8:J$17,O$3,O$4),"")</f>
        <v/>
      </c>
      <c r="P1120" s="31" t="str">
        <f>IF(ISNUMBER($N1120),DisimulateNexus($I$8:$I$17,K$8:K$17,P$3,P$4),"")</f>
        <v/>
      </c>
      <c r="Q1120" s="31" t="str">
        <f>IF(ISNUMBER($N1120),DisimulateNexus($I$8:$I$17,L$8:L$17,Q$3,Q$4),"")</f>
        <v/>
      </c>
      <c r="BA1120" s="31"/>
      <c r="BB1120" s="31"/>
      <c r="BC1120" s="31"/>
      <c r="BD1120" s="31"/>
    </row>
    <row r="1121" spans="1:56">
      <c r="A1121" s="31">
        <v>1114</v>
      </c>
      <c r="N1121" s="30" t="str">
        <f t="shared" si="42"/>
        <v/>
      </c>
      <c r="O1121" s="31" t="str">
        <f>IF(ISNUMBER($N1121),DisimulateNexus($I$8:$I$17,J$8:J$17,O$3,O$4),"")</f>
        <v/>
      </c>
      <c r="P1121" s="31" t="str">
        <f>IF(ISNUMBER($N1121),DisimulateNexus($I$8:$I$17,K$8:K$17,P$3,P$4),"")</f>
        <v/>
      </c>
      <c r="Q1121" s="31" t="str">
        <f>IF(ISNUMBER($N1121),DisimulateNexus($I$8:$I$17,L$8:L$17,Q$3,Q$4),"")</f>
        <v/>
      </c>
      <c r="BA1121" s="31"/>
      <c r="BB1121" s="31"/>
      <c r="BC1121" s="31"/>
      <c r="BD1121" s="31"/>
    </row>
    <row r="1122" spans="1:56">
      <c r="A1122" s="31">
        <v>1115</v>
      </c>
      <c r="N1122" s="30" t="str">
        <f t="shared" si="42"/>
        <v/>
      </c>
      <c r="O1122" s="31" t="str">
        <f>IF(ISNUMBER($N1122),DisimulateNexus($I$8:$I$17,J$8:J$17,O$3,O$4),"")</f>
        <v/>
      </c>
      <c r="P1122" s="31" t="str">
        <f>IF(ISNUMBER($N1122),DisimulateNexus($I$8:$I$17,K$8:K$17,P$3,P$4),"")</f>
        <v/>
      </c>
      <c r="Q1122" s="31" t="str">
        <f>IF(ISNUMBER($N1122),DisimulateNexus($I$8:$I$17,L$8:L$17,Q$3,Q$4),"")</f>
        <v/>
      </c>
      <c r="BA1122" s="31"/>
      <c r="BB1122" s="31"/>
      <c r="BC1122" s="31"/>
      <c r="BD1122" s="31"/>
    </row>
    <row r="1123" spans="1:56">
      <c r="A1123" s="31">
        <v>1116</v>
      </c>
      <c r="N1123" s="30" t="str">
        <f t="shared" si="42"/>
        <v/>
      </c>
      <c r="O1123" s="31" t="str">
        <f>IF(ISNUMBER($N1123),DisimulateNexus($I$8:$I$17,J$8:J$17,O$3,O$4),"")</f>
        <v/>
      </c>
      <c r="P1123" s="31" t="str">
        <f>IF(ISNUMBER($N1123),DisimulateNexus($I$8:$I$17,K$8:K$17,P$3,P$4),"")</f>
        <v/>
      </c>
      <c r="Q1123" s="31" t="str">
        <f>IF(ISNUMBER($N1123),DisimulateNexus($I$8:$I$17,L$8:L$17,Q$3,Q$4),"")</f>
        <v/>
      </c>
      <c r="BA1123" s="31"/>
      <c r="BB1123" s="31"/>
      <c r="BC1123" s="31"/>
      <c r="BD1123" s="31"/>
    </row>
    <row r="1124" spans="1:56">
      <c r="A1124" s="31">
        <v>1117</v>
      </c>
      <c r="N1124" s="30" t="str">
        <f t="shared" si="42"/>
        <v/>
      </c>
      <c r="O1124" s="31" t="str">
        <f>IF(ISNUMBER($N1124),DisimulateNexus($I$8:$I$17,J$8:J$17,O$3,O$4),"")</f>
        <v/>
      </c>
      <c r="P1124" s="31" t="str">
        <f>IF(ISNUMBER($N1124),DisimulateNexus($I$8:$I$17,K$8:K$17,P$3,P$4),"")</f>
        <v/>
      </c>
      <c r="Q1124" s="31" t="str">
        <f>IF(ISNUMBER($N1124),DisimulateNexus($I$8:$I$17,L$8:L$17,Q$3,Q$4),"")</f>
        <v/>
      </c>
      <c r="BA1124" s="31"/>
      <c r="BB1124" s="31"/>
      <c r="BC1124" s="31"/>
      <c r="BD1124" s="31"/>
    </row>
    <row r="1125" spans="1:56">
      <c r="A1125" s="31">
        <v>1118</v>
      </c>
      <c r="N1125" s="30" t="str">
        <f t="shared" si="42"/>
        <v/>
      </c>
      <c r="O1125" s="31" t="str">
        <f>IF(ISNUMBER($N1125),DisimulateNexus($I$8:$I$17,J$8:J$17,O$3,O$4),"")</f>
        <v/>
      </c>
      <c r="P1125" s="31" t="str">
        <f>IF(ISNUMBER($N1125),DisimulateNexus($I$8:$I$17,K$8:K$17,P$3,P$4),"")</f>
        <v/>
      </c>
      <c r="Q1125" s="31" t="str">
        <f>IF(ISNUMBER($N1125),DisimulateNexus($I$8:$I$17,L$8:L$17,Q$3,Q$4),"")</f>
        <v/>
      </c>
      <c r="BA1125" s="31"/>
      <c r="BB1125" s="31"/>
      <c r="BC1125" s="31"/>
      <c r="BD1125" s="31"/>
    </row>
    <row r="1126" spans="1:56">
      <c r="A1126" s="31">
        <v>1119</v>
      </c>
      <c r="N1126" s="30" t="str">
        <f t="shared" si="42"/>
        <v/>
      </c>
      <c r="O1126" s="31" t="str">
        <f>IF(ISNUMBER($N1126),DisimulateNexus($I$8:$I$17,J$8:J$17,O$3,O$4),"")</f>
        <v/>
      </c>
      <c r="P1126" s="31" t="str">
        <f>IF(ISNUMBER($N1126),DisimulateNexus($I$8:$I$17,K$8:K$17,P$3,P$4),"")</f>
        <v/>
      </c>
      <c r="Q1126" s="31" t="str">
        <f>IF(ISNUMBER($N1126),DisimulateNexus($I$8:$I$17,L$8:L$17,Q$3,Q$4),"")</f>
        <v/>
      </c>
      <c r="BA1126" s="31"/>
      <c r="BB1126" s="31"/>
      <c r="BC1126" s="31"/>
      <c r="BD1126" s="31"/>
    </row>
    <row r="1127" spans="1:56">
      <c r="A1127" s="31">
        <v>1120</v>
      </c>
      <c r="N1127" s="30" t="str">
        <f t="shared" si="42"/>
        <v/>
      </c>
      <c r="O1127" s="31" t="str">
        <f>IF(ISNUMBER($N1127),DisimulateNexus($I$8:$I$17,J$8:J$17,O$3,O$4),"")</f>
        <v/>
      </c>
      <c r="P1127" s="31" t="str">
        <f>IF(ISNUMBER($N1127),DisimulateNexus($I$8:$I$17,K$8:K$17,P$3,P$4),"")</f>
        <v/>
      </c>
      <c r="Q1127" s="31" t="str">
        <f>IF(ISNUMBER($N1127),DisimulateNexus($I$8:$I$17,L$8:L$17,Q$3,Q$4),"")</f>
        <v/>
      </c>
      <c r="BA1127" s="31"/>
      <c r="BB1127" s="31"/>
      <c r="BC1127" s="31"/>
      <c r="BD1127" s="31"/>
    </row>
    <row r="1128" spans="1:56">
      <c r="A1128" s="31">
        <v>1121</v>
      </c>
      <c r="N1128" s="30" t="str">
        <f t="shared" si="42"/>
        <v/>
      </c>
      <c r="O1128" s="31" t="str">
        <f>IF(ISNUMBER($N1128),DisimulateNexus($I$8:$I$17,J$8:J$17,O$3,O$4),"")</f>
        <v/>
      </c>
      <c r="P1128" s="31" t="str">
        <f>IF(ISNUMBER($N1128),DisimulateNexus($I$8:$I$17,K$8:K$17,P$3,P$4),"")</f>
        <v/>
      </c>
      <c r="Q1128" s="31" t="str">
        <f>IF(ISNUMBER($N1128),DisimulateNexus($I$8:$I$17,L$8:L$17,Q$3,Q$4),"")</f>
        <v/>
      </c>
      <c r="BA1128" s="31"/>
      <c r="BB1128" s="31"/>
      <c r="BC1128" s="31"/>
      <c r="BD1128" s="31"/>
    </row>
    <row r="1129" spans="1:56">
      <c r="A1129" s="31">
        <v>1122</v>
      </c>
      <c r="N1129" s="30" t="str">
        <f t="shared" si="42"/>
        <v/>
      </c>
      <c r="O1129" s="31" t="str">
        <f>IF(ISNUMBER($N1129),DisimulateNexus($I$8:$I$17,J$8:J$17,O$3,O$4),"")</f>
        <v/>
      </c>
      <c r="P1129" s="31" t="str">
        <f>IF(ISNUMBER($N1129),DisimulateNexus($I$8:$I$17,K$8:K$17,P$3,P$4),"")</f>
        <v/>
      </c>
      <c r="Q1129" s="31" t="str">
        <f>IF(ISNUMBER($N1129),DisimulateNexus($I$8:$I$17,L$8:L$17,Q$3,Q$4),"")</f>
        <v/>
      </c>
      <c r="BA1129" s="31"/>
      <c r="BB1129" s="31"/>
      <c r="BC1129" s="31"/>
      <c r="BD1129" s="31"/>
    </row>
    <row r="1130" spans="1:56">
      <c r="A1130" s="31">
        <v>1123</v>
      </c>
      <c r="N1130" s="30" t="str">
        <f t="shared" si="42"/>
        <v/>
      </c>
      <c r="O1130" s="31" t="str">
        <f>IF(ISNUMBER($N1130),DisimulateNexus($I$8:$I$17,J$8:J$17,O$3,O$4),"")</f>
        <v/>
      </c>
      <c r="P1130" s="31" t="str">
        <f>IF(ISNUMBER($N1130),DisimulateNexus($I$8:$I$17,K$8:K$17,P$3,P$4),"")</f>
        <v/>
      </c>
      <c r="Q1130" s="31" t="str">
        <f>IF(ISNUMBER($N1130),DisimulateNexus($I$8:$I$17,L$8:L$17,Q$3,Q$4),"")</f>
        <v/>
      </c>
      <c r="BA1130" s="31"/>
      <c r="BB1130" s="31"/>
      <c r="BC1130" s="31"/>
      <c r="BD1130" s="31"/>
    </row>
    <row r="1131" spans="1:56">
      <c r="A1131" s="31">
        <v>1124</v>
      </c>
      <c r="N1131" s="30" t="str">
        <f t="shared" si="42"/>
        <v/>
      </c>
      <c r="O1131" s="31" t="str">
        <f>IF(ISNUMBER($N1131),DisimulateNexus($I$8:$I$17,J$8:J$17,O$3,O$4),"")</f>
        <v/>
      </c>
      <c r="P1131" s="31" t="str">
        <f>IF(ISNUMBER($N1131),DisimulateNexus($I$8:$I$17,K$8:K$17,P$3,P$4),"")</f>
        <v/>
      </c>
      <c r="Q1131" s="31" t="str">
        <f>IF(ISNUMBER($N1131),DisimulateNexus($I$8:$I$17,L$8:L$17,Q$3,Q$4),"")</f>
        <v/>
      </c>
      <c r="BA1131" s="31"/>
      <c r="BB1131" s="31"/>
      <c r="BC1131" s="31"/>
      <c r="BD1131" s="31"/>
    </row>
    <row r="1132" spans="1:56">
      <c r="A1132" s="31">
        <v>1125</v>
      </c>
      <c r="N1132" s="30" t="str">
        <f t="shared" si="42"/>
        <v/>
      </c>
      <c r="O1132" s="31" t="str">
        <f>IF(ISNUMBER($N1132),DisimulateNexus($I$8:$I$17,J$8:J$17,O$3,O$4),"")</f>
        <v/>
      </c>
      <c r="P1132" s="31" t="str">
        <f>IF(ISNUMBER($N1132),DisimulateNexus($I$8:$I$17,K$8:K$17,P$3,P$4),"")</f>
        <v/>
      </c>
      <c r="Q1132" s="31" t="str">
        <f>IF(ISNUMBER($N1132),DisimulateNexus($I$8:$I$17,L$8:L$17,Q$3,Q$4),"")</f>
        <v/>
      </c>
      <c r="BA1132" s="31"/>
      <c r="BB1132" s="31"/>
      <c r="BC1132" s="31"/>
      <c r="BD1132" s="31"/>
    </row>
    <row r="1133" spans="1:56">
      <c r="A1133" s="31">
        <v>1126</v>
      </c>
      <c r="N1133" s="30" t="str">
        <f t="shared" si="42"/>
        <v/>
      </c>
      <c r="O1133" s="31" t="str">
        <f>IF(ISNUMBER($N1133),DisimulateNexus($I$8:$I$17,J$8:J$17,O$3,O$4),"")</f>
        <v/>
      </c>
      <c r="P1133" s="31" t="str">
        <f>IF(ISNUMBER($N1133),DisimulateNexus($I$8:$I$17,K$8:K$17,P$3,P$4),"")</f>
        <v/>
      </c>
      <c r="Q1133" s="31" t="str">
        <f>IF(ISNUMBER($N1133),DisimulateNexus($I$8:$I$17,L$8:L$17,Q$3,Q$4),"")</f>
        <v/>
      </c>
      <c r="BA1133" s="31"/>
      <c r="BB1133" s="31"/>
      <c r="BC1133" s="31"/>
      <c r="BD1133" s="31"/>
    </row>
    <row r="1134" spans="1:56">
      <c r="A1134" s="31">
        <v>1127</v>
      </c>
      <c r="N1134" s="30" t="str">
        <f t="shared" si="42"/>
        <v/>
      </c>
      <c r="O1134" s="31" t="str">
        <f>IF(ISNUMBER($N1134),DisimulateNexus($I$8:$I$17,J$8:J$17,O$3,O$4),"")</f>
        <v/>
      </c>
      <c r="P1134" s="31" t="str">
        <f>IF(ISNUMBER($N1134),DisimulateNexus($I$8:$I$17,K$8:K$17,P$3,P$4),"")</f>
        <v/>
      </c>
      <c r="Q1134" s="31" t="str">
        <f>IF(ISNUMBER($N1134),DisimulateNexus($I$8:$I$17,L$8:L$17,Q$3,Q$4),"")</f>
        <v/>
      </c>
      <c r="BA1134" s="31"/>
      <c r="BB1134" s="31"/>
      <c r="BC1134" s="31"/>
      <c r="BD1134" s="31"/>
    </row>
    <row r="1135" spans="1:56">
      <c r="A1135" s="31">
        <v>1128</v>
      </c>
      <c r="N1135" s="30" t="str">
        <f t="shared" si="42"/>
        <v/>
      </c>
      <c r="O1135" s="31" t="str">
        <f>IF(ISNUMBER($N1135),DisimulateNexus($I$8:$I$17,J$8:J$17,O$3,O$4),"")</f>
        <v/>
      </c>
      <c r="P1135" s="31" t="str">
        <f>IF(ISNUMBER($N1135),DisimulateNexus($I$8:$I$17,K$8:K$17,P$3,P$4),"")</f>
        <v/>
      </c>
      <c r="Q1135" s="31" t="str">
        <f>IF(ISNUMBER($N1135),DisimulateNexus($I$8:$I$17,L$8:L$17,Q$3,Q$4),"")</f>
        <v/>
      </c>
      <c r="BA1135" s="31"/>
      <c r="BB1135" s="31"/>
      <c r="BC1135" s="31"/>
      <c r="BD1135" s="31"/>
    </row>
    <row r="1136" spans="1:56">
      <c r="A1136" s="31">
        <v>1129</v>
      </c>
      <c r="N1136" s="30" t="str">
        <f t="shared" si="42"/>
        <v/>
      </c>
      <c r="O1136" s="31" t="str">
        <f>IF(ISNUMBER($N1136),DisimulateNexus($I$8:$I$17,J$8:J$17,O$3,O$4),"")</f>
        <v/>
      </c>
      <c r="P1136" s="31" t="str">
        <f>IF(ISNUMBER($N1136),DisimulateNexus($I$8:$I$17,K$8:K$17,P$3,P$4),"")</f>
        <v/>
      </c>
      <c r="Q1136" s="31" t="str">
        <f>IF(ISNUMBER($N1136),DisimulateNexus($I$8:$I$17,L$8:L$17,Q$3,Q$4),"")</f>
        <v/>
      </c>
      <c r="BA1136" s="31"/>
      <c r="BB1136" s="31"/>
      <c r="BC1136" s="31"/>
      <c r="BD1136" s="31"/>
    </row>
    <row r="1137" spans="1:56">
      <c r="A1137" s="31">
        <v>1130</v>
      </c>
      <c r="N1137" s="30" t="str">
        <f t="shared" si="42"/>
        <v/>
      </c>
      <c r="O1137" s="31" t="str">
        <f>IF(ISNUMBER($N1137),DisimulateNexus($I$8:$I$17,J$8:J$17,O$3,O$4),"")</f>
        <v/>
      </c>
      <c r="P1137" s="31" t="str">
        <f>IF(ISNUMBER($N1137),DisimulateNexus($I$8:$I$17,K$8:K$17,P$3,P$4),"")</f>
        <v/>
      </c>
      <c r="Q1137" s="31" t="str">
        <f>IF(ISNUMBER($N1137),DisimulateNexus($I$8:$I$17,L$8:L$17,Q$3,Q$4),"")</f>
        <v/>
      </c>
      <c r="BA1137" s="31"/>
      <c r="BB1137" s="31"/>
      <c r="BC1137" s="31"/>
      <c r="BD1137" s="31"/>
    </row>
    <row r="1138" spans="1:56">
      <c r="A1138" s="31">
        <v>1131</v>
      </c>
      <c r="N1138" s="30" t="str">
        <f t="shared" si="42"/>
        <v/>
      </c>
      <c r="O1138" s="31" t="str">
        <f>IF(ISNUMBER($N1138),DisimulateNexus($I$8:$I$17,J$8:J$17,O$3,O$4),"")</f>
        <v/>
      </c>
      <c r="P1138" s="31" t="str">
        <f>IF(ISNUMBER($N1138),DisimulateNexus($I$8:$I$17,K$8:K$17,P$3,P$4),"")</f>
        <v/>
      </c>
      <c r="Q1138" s="31" t="str">
        <f>IF(ISNUMBER($N1138),DisimulateNexus($I$8:$I$17,L$8:L$17,Q$3,Q$4),"")</f>
        <v/>
      </c>
      <c r="BA1138" s="31"/>
      <c r="BB1138" s="31"/>
      <c r="BC1138" s="31"/>
      <c r="BD1138" s="31"/>
    </row>
    <row r="1139" spans="1:56">
      <c r="A1139" s="31">
        <v>1132</v>
      </c>
      <c r="N1139" s="30" t="str">
        <f t="shared" si="42"/>
        <v/>
      </c>
      <c r="O1139" s="31" t="str">
        <f>IF(ISNUMBER($N1139),DisimulateNexus($I$8:$I$17,J$8:J$17,O$3,O$4),"")</f>
        <v/>
      </c>
      <c r="P1139" s="31" t="str">
        <f>IF(ISNUMBER($N1139),DisimulateNexus($I$8:$I$17,K$8:K$17,P$3,P$4),"")</f>
        <v/>
      </c>
      <c r="Q1139" s="31" t="str">
        <f>IF(ISNUMBER($N1139),DisimulateNexus($I$8:$I$17,L$8:L$17,Q$3,Q$4),"")</f>
        <v/>
      </c>
      <c r="BA1139" s="31"/>
      <c r="BB1139" s="31"/>
      <c r="BC1139" s="31"/>
      <c r="BD1139" s="31"/>
    </row>
    <row r="1140" spans="1:56">
      <c r="A1140" s="31">
        <v>1133</v>
      </c>
      <c r="N1140" s="30" t="str">
        <f t="shared" si="42"/>
        <v/>
      </c>
      <c r="O1140" s="31" t="str">
        <f>IF(ISNUMBER($N1140),DisimulateNexus($I$8:$I$17,J$8:J$17,O$3,O$4),"")</f>
        <v/>
      </c>
      <c r="P1140" s="31" t="str">
        <f>IF(ISNUMBER($N1140),DisimulateNexus($I$8:$I$17,K$8:K$17,P$3,P$4),"")</f>
        <v/>
      </c>
      <c r="Q1140" s="31" t="str">
        <f>IF(ISNUMBER($N1140),DisimulateNexus($I$8:$I$17,L$8:L$17,Q$3,Q$4),"")</f>
        <v/>
      </c>
      <c r="BA1140" s="31"/>
      <c r="BB1140" s="31"/>
      <c r="BC1140" s="31"/>
      <c r="BD1140" s="31"/>
    </row>
    <row r="1141" spans="1:56">
      <c r="A1141" s="31">
        <v>1134</v>
      </c>
      <c r="N1141" s="30" t="str">
        <f t="shared" si="42"/>
        <v/>
      </c>
      <c r="O1141" s="31" t="str">
        <f>IF(ISNUMBER($N1141),DisimulateNexus($I$8:$I$17,J$8:J$17,O$3,O$4),"")</f>
        <v/>
      </c>
      <c r="P1141" s="31" t="str">
        <f>IF(ISNUMBER($N1141),DisimulateNexus($I$8:$I$17,K$8:K$17,P$3,P$4),"")</f>
        <v/>
      </c>
      <c r="Q1141" s="31" t="str">
        <f>IF(ISNUMBER($N1141),DisimulateNexus($I$8:$I$17,L$8:L$17,Q$3,Q$4),"")</f>
        <v/>
      </c>
      <c r="BA1141" s="31"/>
      <c r="BB1141" s="31"/>
      <c r="BC1141" s="31"/>
      <c r="BD1141" s="31"/>
    </row>
    <row r="1142" spans="1:56">
      <c r="A1142" s="31">
        <v>1135</v>
      </c>
      <c r="N1142" s="30" t="str">
        <f t="shared" si="42"/>
        <v/>
      </c>
      <c r="O1142" s="31" t="str">
        <f>IF(ISNUMBER($N1142),DisimulateNexus($I$8:$I$17,J$8:J$17,O$3,O$4),"")</f>
        <v/>
      </c>
      <c r="P1142" s="31" t="str">
        <f>IF(ISNUMBER($N1142),DisimulateNexus($I$8:$I$17,K$8:K$17,P$3,P$4),"")</f>
        <v/>
      </c>
      <c r="Q1142" s="31" t="str">
        <f>IF(ISNUMBER($N1142),DisimulateNexus($I$8:$I$17,L$8:L$17,Q$3,Q$4),"")</f>
        <v/>
      </c>
      <c r="BA1142" s="31"/>
      <c r="BB1142" s="31"/>
      <c r="BC1142" s="31"/>
      <c r="BD1142" s="31"/>
    </row>
    <row r="1143" spans="1:56">
      <c r="A1143" s="31">
        <v>1136</v>
      </c>
      <c r="N1143" s="30" t="str">
        <f t="shared" si="42"/>
        <v/>
      </c>
      <c r="O1143" s="31" t="str">
        <f>IF(ISNUMBER($N1143),DisimulateNexus($I$8:$I$17,J$8:J$17,O$3,O$4),"")</f>
        <v/>
      </c>
      <c r="P1143" s="31" t="str">
        <f>IF(ISNUMBER($N1143),DisimulateNexus($I$8:$I$17,K$8:K$17,P$3,P$4),"")</f>
        <v/>
      </c>
      <c r="Q1143" s="31" t="str">
        <f>IF(ISNUMBER($N1143),DisimulateNexus($I$8:$I$17,L$8:L$17,Q$3,Q$4),"")</f>
        <v/>
      </c>
      <c r="BA1143" s="31"/>
      <c r="BB1143" s="31"/>
      <c r="BC1143" s="31"/>
      <c r="BD1143" s="31"/>
    </row>
    <row r="1144" spans="1:56">
      <c r="A1144" s="31">
        <v>1137</v>
      </c>
      <c r="N1144" s="30" t="str">
        <f t="shared" si="42"/>
        <v/>
      </c>
      <c r="O1144" s="31" t="str">
        <f>IF(ISNUMBER($N1144),DisimulateNexus($I$8:$I$17,J$8:J$17,O$3,O$4),"")</f>
        <v/>
      </c>
      <c r="P1144" s="31" t="str">
        <f>IF(ISNUMBER($N1144),DisimulateNexus($I$8:$I$17,K$8:K$17,P$3,P$4),"")</f>
        <v/>
      </c>
      <c r="Q1144" s="31" t="str">
        <f>IF(ISNUMBER($N1144),DisimulateNexus($I$8:$I$17,L$8:L$17,Q$3,Q$4),"")</f>
        <v/>
      </c>
      <c r="BA1144" s="31"/>
      <c r="BB1144" s="31"/>
      <c r="BC1144" s="31"/>
      <c r="BD1144" s="31"/>
    </row>
    <row r="1145" spans="1:56">
      <c r="A1145" s="31">
        <v>1138</v>
      </c>
      <c r="N1145" s="30" t="str">
        <f t="shared" si="42"/>
        <v/>
      </c>
      <c r="O1145" s="31" t="str">
        <f>IF(ISNUMBER($N1145),DisimulateNexus($I$8:$I$17,J$8:J$17,O$3,O$4),"")</f>
        <v/>
      </c>
      <c r="P1145" s="31" t="str">
        <f>IF(ISNUMBER($N1145),DisimulateNexus($I$8:$I$17,K$8:K$17,P$3,P$4),"")</f>
        <v/>
      </c>
      <c r="Q1145" s="31" t="str">
        <f>IF(ISNUMBER($N1145),DisimulateNexus($I$8:$I$17,L$8:L$17,Q$3,Q$4),"")</f>
        <v/>
      </c>
      <c r="BA1145" s="31"/>
      <c r="BB1145" s="31"/>
      <c r="BC1145" s="31"/>
      <c r="BD1145" s="31"/>
    </row>
    <row r="1146" spans="1:56">
      <c r="A1146" s="31">
        <v>1139</v>
      </c>
      <c r="N1146" s="30" t="str">
        <f t="shared" si="42"/>
        <v/>
      </c>
      <c r="O1146" s="31" t="str">
        <f>IF(ISNUMBER($N1146),DisimulateNexus($I$8:$I$17,J$8:J$17,O$3,O$4),"")</f>
        <v/>
      </c>
      <c r="P1146" s="31" t="str">
        <f>IF(ISNUMBER($N1146),DisimulateNexus($I$8:$I$17,K$8:K$17,P$3,P$4),"")</f>
        <v/>
      </c>
      <c r="Q1146" s="31" t="str">
        <f>IF(ISNUMBER($N1146),DisimulateNexus($I$8:$I$17,L$8:L$17,Q$3,Q$4),"")</f>
        <v/>
      </c>
      <c r="BA1146" s="31"/>
      <c r="BB1146" s="31"/>
      <c r="BC1146" s="31"/>
      <c r="BD1146" s="31"/>
    </row>
    <row r="1147" spans="1:56">
      <c r="A1147" s="31">
        <v>1140</v>
      </c>
      <c r="N1147" s="30" t="str">
        <f t="shared" si="42"/>
        <v/>
      </c>
      <c r="O1147" s="31" t="str">
        <f>IF(ISNUMBER($N1147),DisimulateNexus($I$8:$I$17,J$8:J$17,O$3,O$4),"")</f>
        <v/>
      </c>
      <c r="P1147" s="31" t="str">
        <f>IF(ISNUMBER($N1147),DisimulateNexus($I$8:$I$17,K$8:K$17,P$3,P$4),"")</f>
        <v/>
      </c>
      <c r="Q1147" s="31" t="str">
        <f>IF(ISNUMBER($N1147),DisimulateNexus($I$8:$I$17,L$8:L$17,Q$3,Q$4),"")</f>
        <v/>
      </c>
      <c r="BA1147" s="31"/>
      <c r="BB1147" s="31"/>
      <c r="BC1147" s="31"/>
      <c r="BD1147" s="31"/>
    </row>
    <row r="1148" spans="1:56">
      <c r="A1148" s="31">
        <v>1141</v>
      </c>
      <c r="N1148" s="30" t="str">
        <f t="shared" si="42"/>
        <v/>
      </c>
      <c r="O1148" s="31" t="str">
        <f>IF(ISNUMBER($N1148),DisimulateNexus($I$8:$I$17,J$8:J$17,O$3,O$4),"")</f>
        <v/>
      </c>
      <c r="P1148" s="31" t="str">
        <f>IF(ISNUMBER($N1148),DisimulateNexus($I$8:$I$17,K$8:K$17,P$3,P$4),"")</f>
        <v/>
      </c>
      <c r="Q1148" s="31" t="str">
        <f>IF(ISNUMBER($N1148),DisimulateNexus($I$8:$I$17,L$8:L$17,Q$3,Q$4),"")</f>
        <v/>
      </c>
      <c r="BA1148" s="31"/>
      <c r="BB1148" s="31"/>
      <c r="BC1148" s="31"/>
      <c r="BD1148" s="31"/>
    </row>
    <row r="1149" spans="1:56">
      <c r="A1149" s="31">
        <v>1142</v>
      </c>
      <c r="N1149" s="30" t="str">
        <f t="shared" si="42"/>
        <v/>
      </c>
      <c r="O1149" s="31" t="str">
        <f>IF(ISNUMBER($N1149),DisimulateNexus($I$8:$I$17,J$8:J$17,O$3,O$4),"")</f>
        <v/>
      </c>
      <c r="P1149" s="31" t="str">
        <f>IF(ISNUMBER($N1149),DisimulateNexus($I$8:$I$17,K$8:K$17,P$3,P$4),"")</f>
        <v/>
      </c>
      <c r="Q1149" s="31" t="str">
        <f>IF(ISNUMBER($N1149),DisimulateNexus($I$8:$I$17,L$8:L$17,Q$3,Q$4),"")</f>
        <v/>
      </c>
      <c r="BA1149" s="31"/>
      <c r="BB1149" s="31"/>
      <c r="BC1149" s="31"/>
      <c r="BD1149" s="31"/>
    </row>
    <row r="1150" spans="1:56">
      <c r="A1150" s="31">
        <v>1143</v>
      </c>
      <c r="N1150" s="30" t="str">
        <f t="shared" si="42"/>
        <v/>
      </c>
      <c r="O1150" s="31" t="str">
        <f>IF(ISNUMBER($N1150),DisimulateNexus($I$8:$I$17,J$8:J$17,O$3,O$4),"")</f>
        <v/>
      </c>
      <c r="P1150" s="31" t="str">
        <f>IF(ISNUMBER($N1150),DisimulateNexus($I$8:$I$17,K$8:K$17,P$3,P$4),"")</f>
        <v/>
      </c>
      <c r="Q1150" s="31" t="str">
        <f>IF(ISNUMBER($N1150),DisimulateNexus($I$8:$I$17,L$8:L$17,Q$3,Q$4),"")</f>
        <v/>
      </c>
      <c r="BA1150" s="31"/>
      <c r="BB1150" s="31"/>
      <c r="BC1150" s="31"/>
      <c r="BD1150" s="31"/>
    </row>
    <row r="1151" spans="1:56">
      <c r="A1151" s="31">
        <v>1144</v>
      </c>
      <c r="N1151" s="30" t="str">
        <f t="shared" si="42"/>
        <v/>
      </c>
      <c r="O1151" s="31" t="str">
        <f>IF(ISNUMBER($N1151),DisimulateNexus($I$8:$I$17,J$8:J$17,O$3,O$4),"")</f>
        <v/>
      </c>
      <c r="P1151" s="31" t="str">
        <f>IF(ISNUMBER($N1151),DisimulateNexus($I$8:$I$17,K$8:K$17,P$3,P$4),"")</f>
        <v/>
      </c>
      <c r="Q1151" s="31" t="str">
        <f>IF(ISNUMBER($N1151),DisimulateNexus($I$8:$I$17,L$8:L$17,Q$3,Q$4),"")</f>
        <v/>
      </c>
      <c r="BA1151" s="31"/>
      <c r="BB1151" s="31"/>
      <c r="BC1151" s="31"/>
      <c r="BD1151" s="31"/>
    </row>
    <row r="1152" spans="1:56">
      <c r="A1152" s="31">
        <v>1145</v>
      </c>
      <c r="N1152" s="30" t="str">
        <f t="shared" si="42"/>
        <v/>
      </c>
      <c r="O1152" s="31" t="str">
        <f>IF(ISNUMBER($N1152),DisimulateNexus($I$8:$I$17,J$8:J$17,O$3,O$4),"")</f>
        <v/>
      </c>
      <c r="P1152" s="31" t="str">
        <f>IF(ISNUMBER($N1152),DisimulateNexus($I$8:$I$17,K$8:K$17,P$3,P$4),"")</f>
        <v/>
      </c>
      <c r="Q1152" s="31" t="str">
        <f>IF(ISNUMBER($N1152),DisimulateNexus($I$8:$I$17,L$8:L$17,Q$3,Q$4),"")</f>
        <v/>
      </c>
      <c r="BA1152" s="31"/>
      <c r="BB1152" s="31"/>
      <c r="BC1152" s="31"/>
      <c r="BD1152" s="31"/>
    </row>
    <row r="1153" spans="1:56">
      <c r="A1153" s="31">
        <v>1146</v>
      </c>
      <c r="N1153" s="30" t="str">
        <f t="shared" si="42"/>
        <v/>
      </c>
      <c r="O1153" s="31" t="str">
        <f>IF(ISNUMBER($N1153),DisimulateNexus($I$8:$I$17,J$8:J$17,O$3,O$4),"")</f>
        <v/>
      </c>
      <c r="P1153" s="31" t="str">
        <f>IF(ISNUMBER($N1153),DisimulateNexus($I$8:$I$17,K$8:K$17,P$3,P$4),"")</f>
        <v/>
      </c>
      <c r="Q1153" s="31" t="str">
        <f>IF(ISNUMBER($N1153),DisimulateNexus($I$8:$I$17,L$8:L$17,Q$3,Q$4),"")</f>
        <v/>
      </c>
      <c r="BA1153" s="31"/>
      <c r="BB1153" s="31"/>
      <c r="BC1153" s="31"/>
      <c r="BD1153" s="31"/>
    </row>
    <row r="1154" spans="1:56">
      <c r="A1154" s="31">
        <v>1147</v>
      </c>
      <c r="N1154" s="30" t="str">
        <f t="shared" si="42"/>
        <v/>
      </c>
      <c r="O1154" s="31" t="str">
        <f>IF(ISNUMBER($N1154),DisimulateNexus($I$8:$I$17,J$8:J$17,O$3,O$4),"")</f>
        <v/>
      </c>
      <c r="P1154" s="31" t="str">
        <f>IF(ISNUMBER($N1154),DisimulateNexus($I$8:$I$17,K$8:K$17,P$3,P$4),"")</f>
        <v/>
      </c>
      <c r="Q1154" s="31" t="str">
        <f>IF(ISNUMBER($N1154),DisimulateNexus($I$8:$I$17,L$8:L$17,Q$3,Q$4),"")</f>
        <v/>
      </c>
      <c r="BA1154" s="31"/>
      <c r="BB1154" s="31"/>
      <c r="BC1154" s="31"/>
      <c r="BD1154" s="31"/>
    </row>
    <row r="1155" spans="1:56">
      <c r="A1155" s="31">
        <v>1148</v>
      </c>
      <c r="N1155" s="30" t="str">
        <f t="shared" si="42"/>
        <v/>
      </c>
      <c r="O1155" s="31" t="str">
        <f>IF(ISNUMBER($N1155),DisimulateNexus($I$8:$I$17,J$8:J$17,O$3,O$4),"")</f>
        <v/>
      </c>
      <c r="P1155" s="31" t="str">
        <f>IF(ISNUMBER($N1155),DisimulateNexus($I$8:$I$17,K$8:K$17,P$3,P$4),"")</f>
        <v/>
      </c>
      <c r="Q1155" s="31" t="str">
        <f>IF(ISNUMBER($N1155),DisimulateNexus($I$8:$I$17,L$8:L$17,Q$3,Q$4),"")</f>
        <v/>
      </c>
      <c r="BA1155" s="31"/>
      <c r="BB1155" s="31"/>
      <c r="BC1155" s="31"/>
      <c r="BD1155" s="31"/>
    </row>
    <row r="1156" spans="1:56">
      <c r="A1156" s="31">
        <v>1149</v>
      </c>
      <c r="N1156" s="30" t="str">
        <f t="shared" si="42"/>
        <v/>
      </c>
      <c r="O1156" s="31" t="str">
        <f>IF(ISNUMBER($N1156),DisimulateNexus($I$8:$I$17,J$8:J$17,O$3,O$4),"")</f>
        <v/>
      </c>
      <c r="P1156" s="31" t="str">
        <f>IF(ISNUMBER($N1156),DisimulateNexus($I$8:$I$17,K$8:K$17,P$3,P$4),"")</f>
        <v/>
      </c>
      <c r="Q1156" s="31" t="str">
        <f>IF(ISNUMBER($N1156),DisimulateNexus($I$8:$I$17,L$8:L$17,Q$3,Q$4),"")</f>
        <v/>
      </c>
      <c r="BA1156" s="31"/>
      <c r="BB1156" s="31"/>
      <c r="BC1156" s="31"/>
      <c r="BD1156" s="31"/>
    </row>
    <row r="1157" spans="1:56">
      <c r="A1157" s="31">
        <v>1150</v>
      </c>
      <c r="N1157" s="30" t="str">
        <f t="shared" si="42"/>
        <v/>
      </c>
      <c r="O1157" s="31" t="str">
        <f>IF(ISNUMBER($N1157),DisimulateNexus($I$8:$I$17,J$8:J$17,O$3,O$4),"")</f>
        <v/>
      </c>
      <c r="P1157" s="31" t="str">
        <f>IF(ISNUMBER($N1157),DisimulateNexus($I$8:$I$17,K$8:K$17,P$3,P$4),"")</f>
        <v/>
      </c>
      <c r="Q1157" s="31" t="str">
        <f>IF(ISNUMBER($N1157),DisimulateNexus($I$8:$I$17,L$8:L$17,Q$3,Q$4),"")</f>
        <v/>
      </c>
      <c r="BA1157" s="31"/>
      <c r="BB1157" s="31"/>
      <c r="BC1157" s="31"/>
      <c r="BD1157" s="31"/>
    </row>
    <row r="1158" spans="1:56">
      <c r="A1158" s="31">
        <v>1151</v>
      </c>
      <c r="N1158" s="30" t="str">
        <f t="shared" si="42"/>
        <v/>
      </c>
      <c r="O1158" s="31" t="str">
        <f>IF(ISNUMBER($N1158),DisimulateNexus($I$8:$I$17,J$8:J$17,O$3,O$4),"")</f>
        <v/>
      </c>
      <c r="P1158" s="31" t="str">
        <f>IF(ISNUMBER($N1158),DisimulateNexus($I$8:$I$17,K$8:K$17,P$3,P$4),"")</f>
        <v/>
      </c>
      <c r="Q1158" s="31" t="str">
        <f>IF(ISNUMBER($N1158),DisimulateNexus($I$8:$I$17,L$8:L$17,Q$3,Q$4),"")</f>
        <v/>
      </c>
      <c r="BA1158" s="31"/>
      <c r="BB1158" s="31"/>
      <c r="BC1158" s="31"/>
      <c r="BD1158" s="31"/>
    </row>
    <row r="1159" spans="1:56">
      <c r="A1159" s="31">
        <v>1152</v>
      </c>
      <c r="N1159" s="30" t="str">
        <f t="shared" si="42"/>
        <v/>
      </c>
      <c r="O1159" s="31" t="str">
        <f>IF(ISNUMBER($N1159),DisimulateNexus($I$8:$I$17,J$8:J$17,O$3,O$4),"")</f>
        <v/>
      </c>
      <c r="P1159" s="31" t="str">
        <f>IF(ISNUMBER($N1159),DisimulateNexus($I$8:$I$17,K$8:K$17,P$3,P$4),"")</f>
        <v/>
      </c>
      <c r="Q1159" s="31" t="str">
        <f>IF(ISNUMBER($N1159),DisimulateNexus($I$8:$I$17,L$8:L$17,Q$3,Q$4),"")</f>
        <v/>
      </c>
      <c r="BA1159" s="31"/>
      <c r="BB1159" s="31"/>
      <c r="BC1159" s="31"/>
      <c r="BD1159" s="31"/>
    </row>
    <row r="1160" spans="1:56">
      <c r="A1160" s="31">
        <v>1153</v>
      </c>
      <c r="N1160" s="30" t="str">
        <f t="shared" si="42"/>
        <v/>
      </c>
      <c r="O1160" s="31" t="str">
        <f>IF(ISNUMBER($N1160),DisimulateNexus($I$8:$I$17,J$8:J$17,O$3,O$4),"")</f>
        <v/>
      </c>
      <c r="P1160" s="31" t="str">
        <f>IF(ISNUMBER($N1160),DisimulateNexus($I$8:$I$17,K$8:K$17,P$3,P$4),"")</f>
        <v/>
      </c>
      <c r="Q1160" s="31" t="str">
        <f>IF(ISNUMBER($N1160),DisimulateNexus($I$8:$I$17,L$8:L$17,Q$3,Q$4),"")</f>
        <v/>
      </c>
      <c r="BA1160" s="31"/>
      <c r="BB1160" s="31"/>
      <c r="BC1160" s="31"/>
      <c r="BD1160" s="31"/>
    </row>
    <row r="1161" spans="1:56">
      <c r="A1161" s="31">
        <v>1154</v>
      </c>
      <c r="N1161" s="30" t="str">
        <f t="shared" ref="N1161:N1224" si="43">IF(ISNUMBER(N1160),IF(N1160+1&lt;=N$6,N1160+1,""),"")</f>
        <v/>
      </c>
      <c r="O1161" s="31" t="str">
        <f>IF(ISNUMBER($N1161),DisimulateNexus($I$8:$I$17,J$8:J$17,O$3,O$4),"")</f>
        <v/>
      </c>
      <c r="P1161" s="31" t="str">
        <f>IF(ISNUMBER($N1161),DisimulateNexus($I$8:$I$17,K$8:K$17,P$3,P$4),"")</f>
        <v/>
      </c>
      <c r="Q1161" s="31" t="str">
        <f>IF(ISNUMBER($N1161),DisimulateNexus($I$8:$I$17,L$8:L$17,Q$3,Q$4),"")</f>
        <v/>
      </c>
      <c r="BA1161" s="31"/>
      <c r="BB1161" s="31"/>
      <c r="BC1161" s="31"/>
      <c r="BD1161" s="31"/>
    </row>
    <row r="1162" spans="1:56">
      <c r="A1162" s="31">
        <v>1155</v>
      </c>
      <c r="N1162" s="30" t="str">
        <f t="shared" si="43"/>
        <v/>
      </c>
      <c r="O1162" s="31" t="str">
        <f>IF(ISNUMBER($N1162),DisimulateNexus($I$8:$I$17,J$8:J$17,O$3,O$4),"")</f>
        <v/>
      </c>
      <c r="P1162" s="31" t="str">
        <f>IF(ISNUMBER($N1162),DisimulateNexus($I$8:$I$17,K$8:K$17,P$3,P$4),"")</f>
        <v/>
      </c>
      <c r="Q1162" s="31" t="str">
        <f>IF(ISNUMBER($N1162),DisimulateNexus($I$8:$I$17,L$8:L$17,Q$3,Q$4),"")</f>
        <v/>
      </c>
      <c r="BA1162" s="31"/>
      <c r="BB1162" s="31"/>
      <c r="BC1162" s="31"/>
      <c r="BD1162" s="31"/>
    </row>
    <row r="1163" spans="1:56">
      <c r="A1163" s="31">
        <v>1156</v>
      </c>
      <c r="N1163" s="30" t="str">
        <f t="shared" si="43"/>
        <v/>
      </c>
      <c r="O1163" s="31" t="str">
        <f>IF(ISNUMBER($N1163),DisimulateNexus($I$8:$I$17,J$8:J$17,O$3,O$4),"")</f>
        <v/>
      </c>
      <c r="P1163" s="31" t="str">
        <f>IF(ISNUMBER($N1163),DisimulateNexus($I$8:$I$17,K$8:K$17,P$3,P$4),"")</f>
        <v/>
      </c>
      <c r="Q1163" s="31" t="str">
        <f>IF(ISNUMBER($N1163),DisimulateNexus($I$8:$I$17,L$8:L$17,Q$3,Q$4),"")</f>
        <v/>
      </c>
      <c r="BA1163" s="31"/>
      <c r="BB1163" s="31"/>
      <c r="BC1163" s="31"/>
      <c r="BD1163" s="31"/>
    </row>
    <row r="1164" spans="1:56">
      <c r="A1164" s="31">
        <v>1157</v>
      </c>
      <c r="N1164" s="30" t="str">
        <f t="shared" si="43"/>
        <v/>
      </c>
      <c r="O1164" s="31" t="str">
        <f>IF(ISNUMBER($N1164),DisimulateNexus($I$8:$I$17,J$8:J$17,O$3,O$4),"")</f>
        <v/>
      </c>
      <c r="P1164" s="31" t="str">
        <f>IF(ISNUMBER($N1164),DisimulateNexus($I$8:$I$17,K$8:K$17,P$3,P$4),"")</f>
        <v/>
      </c>
      <c r="Q1164" s="31" t="str">
        <f>IF(ISNUMBER($N1164),DisimulateNexus($I$8:$I$17,L$8:L$17,Q$3,Q$4),"")</f>
        <v/>
      </c>
      <c r="BA1164" s="31"/>
      <c r="BB1164" s="31"/>
      <c r="BC1164" s="31"/>
      <c r="BD1164" s="31"/>
    </row>
    <row r="1165" spans="1:56">
      <c r="A1165" s="31">
        <v>1158</v>
      </c>
      <c r="N1165" s="30" t="str">
        <f t="shared" si="43"/>
        <v/>
      </c>
      <c r="O1165" s="31" t="str">
        <f>IF(ISNUMBER($N1165),DisimulateNexus($I$8:$I$17,J$8:J$17,O$3,O$4),"")</f>
        <v/>
      </c>
      <c r="P1165" s="31" t="str">
        <f>IF(ISNUMBER($N1165),DisimulateNexus($I$8:$I$17,K$8:K$17,P$3,P$4),"")</f>
        <v/>
      </c>
      <c r="Q1165" s="31" t="str">
        <f>IF(ISNUMBER($N1165),DisimulateNexus($I$8:$I$17,L$8:L$17,Q$3,Q$4),"")</f>
        <v/>
      </c>
      <c r="BA1165" s="31"/>
      <c r="BB1165" s="31"/>
      <c r="BC1165" s="31"/>
      <c r="BD1165" s="31"/>
    </row>
    <row r="1166" spans="1:56">
      <c r="A1166" s="31">
        <v>1159</v>
      </c>
      <c r="N1166" s="30" t="str">
        <f t="shared" si="43"/>
        <v/>
      </c>
      <c r="O1166" s="31" t="str">
        <f>IF(ISNUMBER($N1166),DisimulateNexus($I$8:$I$17,J$8:J$17,O$3,O$4),"")</f>
        <v/>
      </c>
      <c r="P1166" s="31" t="str">
        <f>IF(ISNUMBER($N1166),DisimulateNexus($I$8:$I$17,K$8:K$17,P$3,P$4),"")</f>
        <v/>
      </c>
      <c r="Q1166" s="31" t="str">
        <f>IF(ISNUMBER($N1166),DisimulateNexus($I$8:$I$17,L$8:L$17,Q$3,Q$4),"")</f>
        <v/>
      </c>
      <c r="BA1166" s="31"/>
      <c r="BB1166" s="31"/>
      <c r="BC1166" s="31"/>
      <c r="BD1166" s="31"/>
    </row>
    <row r="1167" spans="1:56">
      <c r="A1167" s="31">
        <v>1160</v>
      </c>
      <c r="N1167" s="30" t="str">
        <f t="shared" si="43"/>
        <v/>
      </c>
      <c r="O1167" s="31" t="str">
        <f>IF(ISNUMBER($N1167),DisimulateNexus($I$8:$I$17,J$8:J$17,O$3,O$4),"")</f>
        <v/>
      </c>
      <c r="P1167" s="31" t="str">
        <f>IF(ISNUMBER($N1167),DisimulateNexus($I$8:$I$17,K$8:K$17,P$3,P$4),"")</f>
        <v/>
      </c>
      <c r="Q1167" s="31" t="str">
        <f>IF(ISNUMBER($N1167),DisimulateNexus($I$8:$I$17,L$8:L$17,Q$3,Q$4),"")</f>
        <v/>
      </c>
      <c r="BA1167" s="31"/>
      <c r="BB1167" s="31"/>
      <c r="BC1167" s="31"/>
      <c r="BD1167" s="31"/>
    </row>
    <row r="1168" spans="1:56">
      <c r="A1168" s="31">
        <v>1161</v>
      </c>
      <c r="N1168" s="30" t="str">
        <f t="shared" si="43"/>
        <v/>
      </c>
      <c r="O1168" s="31" t="str">
        <f>IF(ISNUMBER($N1168),DisimulateNexus($I$8:$I$17,J$8:J$17,O$3,O$4),"")</f>
        <v/>
      </c>
      <c r="P1168" s="31" t="str">
        <f>IF(ISNUMBER($N1168),DisimulateNexus($I$8:$I$17,K$8:K$17,P$3,P$4),"")</f>
        <v/>
      </c>
      <c r="Q1168" s="31" t="str">
        <f>IF(ISNUMBER($N1168),DisimulateNexus($I$8:$I$17,L$8:L$17,Q$3,Q$4),"")</f>
        <v/>
      </c>
      <c r="BA1168" s="31"/>
      <c r="BB1168" s="31"/>
      <c r="BC1168" s="31"/>
      <c r="BD1168" s="31"/>
    </row>
    <row r="1169" spans="1:56">
      <c r="A1169" s="31">
        <v>1162</v>
      </c>
      <c r="N1169" s="30" t="str">
        <f t="shared" si="43"/>
        <v/>
      </c>
      <c r="O1169" s="31" t="str">
        <f>IF(ISNUMBER($N1169),DisimulateNexus($I$8:$I$17,J$8:J$17,O$3,O$4),"")</f>
        <v/>
      </c>
      <c r="P1169" s="31" t="str">
        <f>IF(ISNUMBER($N1169),DisimulateNexus($I$8:$I$17,K$8:K$17,P$3,P$4),"")</f>
        <v/>
      </c>
      <c r="Q1169" s="31" t="str">
        <f>IF(ISNUMBER($N1169),DisimulateNexus($I$8:$I$17,L$8:L$17,Q$3,Q$4),"")</f>
        <v/>
      </c>
      <c r="BA1169" s="31"/>
      <c r="BB1169" s="31"/>
      <c r="BC1169" s="31"/>
      <c r="BD1169" s="31"/>
    </row>
    <row r="1170" spans="1:56">
      <c r="A1170" s="31">
        <v>1163</v>
      </c>
      <c r="N1170" s="30" t="str">
        <f t="shared" si="43"/>
        <v/>
      </c>
      <c r="O1170" s="31" t="str">
        <f>IF(ISNUMBER($N1170),DisimulateNexus($I$8:$I$17,J$8:J$17,O$3,O$4),"")</f>
        <v/>
      </c>
      <c r="P1170" s="31" t="str">
        <f>IF(ISNUMBER($N1170),DisimulateNexus($I$8:$I$17,K$8:K$17,P$3,P$4),"")</f>
        <v/>
      </c>
      <c r="Q1170" s="31" t="str">
        <f>IF(ISNUMBER($N1170),DisimulateNexus($I$8:$I$17,L$8:L$17,Q$3,Q$4),"")</f>
        <v/>
      </c>
      <c r="BA1170" s="31"/>
      <c r="BB1170" s="31"/>
      <c r="BC1170" s="31"/>
      <c r="BD1170" s="31"/>
    </row>
    <row r="1171" spans="1:56">
      <c r="A1171" s="31">
        <v>1164</v>
      </c>
      <c r="N1171" s="30" t="str">
        <f t="shared" si="43"/>
        <v/>
      </c>
      <c r="O1171" s="31" t="str">
        <f>IF(ISNUMBER($N1171),DisimulateNexus($I$8:$I$17,J$8:J$17,O$3,O$4),"")</f>
        <v/>
      </c>
      <c r="P1171" s="31" t="str">
        <f>IF(ISNUMBER($N1171),DisimulateNexus($I$8:$I$17,K$8:K$17,P$3,P$4),"")</f>
        <v/>
      </c>
      <c r="Q1171" s="31" t="str">
        <f>IF(ISNUMBER($N1171),DisimulateNexus($I$8:$I$17,L$8:L$17,Q$3,Q$4),"")</f>
        <v/>
      </c>
      <c r="BA1171" s="31"/>
      <c r="BB1171" s="31"/>
      <c r="BC1171" s="31"/>
      <c r="BD1171" s="31"/>
    </row>
    <row r="1172" spans="1:56">
      <c r="A1172" s="31">
        <v>1165</v>
      </c>
      <c r="N1172" s="30" t="str">
        <f t="shared" si="43"/>
        <v/>
      </c>
      <c r="O1172" s="31" t="str">
        <f>IF(ISNUMBER($N1172),DisimulateNexus($I$8:$I$17,J$8:J$17,O$3,O$4),"")</f>
        <v/>
      </c>
      <c r="P1172" s="31" t="str">
        <f>IF(ISNUMBER($N1172),DisimulateNexus($I$8:$I$17,K$8:K$17,P$3,P$4),"")</f>
        <v/>
      </c>
      <c r="Q1172" s="31" t="str">
        <f>IF(ISNUMBER($N1172),DisimulateNexus($I$8:$I$17,L$8:L$17,Q$3,Q$4),"")</f>
        <v/>
      </c>
      <c r="BA1172" s="31"/>
      <c r="BB1172" s="31"/>
      <c r="BC1172" s="31"/>
      <c r="BD1172" s="31"/>
    </row>
    <row r="1173" spans="1:56">
      <c r="A1173" s="31">
        <v>1166</v>
      </c>
      <c r="N1173" s="30" t="str">
        <f t="shared" si="43"/>
        <v/>
      </c>
      <c r="O1173" s="31" t="str">
        <f>IF(ISNUMBER($N1173),DisimulateNexus($I$8:$I$17,J$8:J$17,O$3,O$4),"")</f>
        <v/>
      </c>
      <c r="P1173" s="31" t="str">
        <f>IF(ISNUMBER($N1173),DisimulateNexus($I$8:$I$17,K$8:K$17,P$3,P$4),"")</f>
        <v/>
      </c>
      <c r="Q1173" s="31" t="str">
        <f>IF(ISNUMBER($N1173),DisimulateNexus($I$8:$I$17,L$8:L$17,Q$3,Q$4),"")</f>
        <v/>
      </c>
      <c r="BA1173" s="31"/>
      <c r="BB1173" s="31"/>
      <c r="BC1173" s="31"/>
      <c r="BD1173" s="31"/>
    </row>
    <row r="1174" spans="1:56">
      <c r="A1174" s="31">
        <v>1167</v>
      </c>
      <c r="N1174" s="30" t="str">
        <f t="shared" si="43"/>
        <v/>
      </c>
      <c r="O1174" s="31" t="str">
        <f>IF(ISNUMBER($N1174),DisimulateNexus($I$8:$I$17,J$8:J$17,O$3,O$4),"")</f>
        <v/>
      </c>
      <c r="P1174" s="31" t="str">
        <f>IF(ISNUMBER($N1174),DisimulateNexus($I$8:$I$17,K$8:K$17,P$3,P$4),"")</f>
        <v/>
      </c>
      <c r="Q1174" s="31" t="str">
        <f>IF(ISNUMBER($N1174),DisimulateNexus($I$8:$I$17,L$8:L$17,Q$3,Q$4),"")</f>
        <v/>
      </c>
      <c r="BA1174" s="31"/>
      <c r="BB1174" s="31"/>
      <c r="BC1174" s="31"/>
      <c r="BD1174" s="31"/>
    </row>
    <row r="1175" spans="1:56">
      <c r="A1175" s="31">
        <v>1168</v>
      </c>
      <c r="N1175" s="30" t="str">
        <f t="shared" si="43"/>
        <v/>
      </c>
      <c r="O1175" s="31" t="str">
        <f>IF(ISNUMBER($N1175),DisimulateNexus($I$8:$I$17,J$8:J$17,O$3,O$4),"")</f>
        <v/>
      </c>
      <c r="P1175" s="31" t="str">
        <f>IF(ISNUMBER($N1175),DisimulateNexus($I$8:$I$17,K$8:K$17,P$3,P$4),"")</f>
        <v/>
      </c>
      <c r="Q1175" s="31" t="str">
        <f>IF(ISNUMBER($N1175),DisimulateNexus($I$8:$I$17,L$8:L$17,Q$3,Q$4),"")</f>
        <v/>
      </c>
      <c r="BA1175" s="31"/>
      <c r="BB1175" s="31"/>
      <c r="BC1175" s="31"/>
      <c r="BD1175" s="31"/>
    </row>
    <row r="1176" spans="1:56">
      <c r="A1176" s="31">
        <v>1169</v>
      </c>
      <c r="N1176" s="30" t="str">
        <f t="shared" si="43"/>
        <v/>
      </c>
      <c r="O1176" s="31" t="str">
        <f>IF(ISNUMBER($N1176),DisimulateNexus($I$8:$I$17,J$8:J$17,O$3,O$4),"")</f>
        <v/>
      </c>
      <c r="P1176" s="31" t="str">
        <f>IF(ISNUMBER($N1176),DisimulateNexus($I$8:$I$17,K$8:K$17,P$3,P$4),"")</f>
        <v/>
      </c>
      <c r="Q1176" s="31" t="str">
        <f>IF(ISNUMBER($N1176),DisimulateNexus($I$8:$I$17,L$8:L$17,Q$3,Q$4),"")</f>
        <v/>
      </c>
      <c r="BA1176" s="31"/>
      <c r="BB1176" s="31"/>
      <c r="BC1176" s="31"/>
      <c r="BD1176" s="31"/>
    </row>
    <row r="1177" spans="1:56">
      <c r="A1177" s="31">
        <v>1170</v>
      </c>
      <c r="N1177" s="30" t="str">
        <f t="shared" si="43"/>
        <v/>
      </c>
      <c r="O1177" s="31" t="str">
        <f>IF(ISNUMBER($N1177),DisimulateNexus($I$8:$I$17,J$8:J$17,O$3,O$4),"")</f>
        <v/>
      </c>
      <c r="P1177" s="31" t="str">
        <f>IF(ISNUMBER($N1177),DisimulateNexus($I$8:$I$17,K$8:K$17,P$3,P$4),"")</f>
        <v/>
      </c>
      <c r="Q1177" s="31" t="str">
        <f>IF(ISNUMBER($N1177),DisimulateNexus($I$8:$I$17,L$8:L$17,Q$3,Q$4),"")</f>
        <v/>
      </c>
      <c r="BA1177" s="31"/>
      <c r="BB1177" s="31"/>
      <c r="BC1177" s="31"/>
      <c r="BD1177" s="31"/>
    </row>
    <row r="1178" spans="1:56">
      <c r="A1178" s="31">
        <v>1171</v>
      </c>
      <c r="N1178" s="30" t="str">
        <f t="shared" si="43"/>
        <v/>
      </c>
      <c r="O1178" s="31" t="str">
        <f>IF(ISNUMBER($N1178),DisimulateNexus($I$8:$I$17,J$8:J$17,O$3,O$4),"")</f>
        <v/>
      </c>
      <c r="P1178" s="31" t="str">
        <f>IF(ISNUMBER($N1178),DisimulateNexus($I$8:$I$17,K$8:K$17,P$3,P$4),"")</f>
        <v/>
      </c>
      <c r="Q1178" s="31" t="str">
        <f>IF(ISNUMBER($N1178),DisimulateNexus($I$8:$I$17,L$8:L$17,Q$3,Q$4),"")</f>
        <v/>
      </c>
      <c r="BA1178" s="31"/>
      <c r="BB1178" s="31"/>
      <c r="BC1178" s="31"/>
      <c r="BD1178" s="31"/>
    </row>
    <row r="1179" spans="1:56">
      <c r="A1179" s="31">
        <v>1172</v>
      </c>
      <c r="N1179" s="30" t="str">
        <f t="shared" si="43"/>
        <v/>
      </c>
      <c r="O1179" s="31" t="str">
        <f>IF(ISNUMBER($N1179),DisimulateNexus($I$8:$I$17,J$8:J$17,O$3,O$4),"")</f>
        <v/>
      </c>
      <c r="P1179" s="31" t="str">
        <f>IF(ISNUMBER($N1179),DisimulateNexus($I$8:$I$17,K$8:K$17,P$3,P$4),"")</f>
        <v/>
      </c>
      <c r="Q1179" s="31" t="str">
        <f>IF(ISNUMBER($N1179),DisimulateNexus($I$8:$I$17,L$8:L$17,Q$3,Q$4),"")</f>
        <v/>
      </c>
      <c r="BA1179" s="31"/>
      <c r="BB1179" s="31"/>
      <c r="BC1179" s="31"/>
      <c r="BD1179" s="31"/>
    </row>
    <row r="1180" spans="1:56">
      <c r="A1180" s="31">
        <v>1173</v>
      </c>
      <c r="N1180" s="30" t="str">
        <f t="shared" si="43"/>
        <v/>
      </c>
      <c r="O1180" s="31" t="str">
        <f>IF(ISNUMBER($N1180),DisimulateNexus($I$8:$I$17,J$8:J$17,O$3,O$4),"")</f>
        <v/>
      </c>
      <c r="P1180" s="31" t="str">
        <f>IF(ISNUMBER($N1180),DisimulateNexus($I$8:$I$17,K$8:K$17,P$3,P$4),"")</f>
        <v/>
      </c>
      <c r="Q1180" s="31" t="str">
        <f>IF(ISNUMBER($N1180),DisimulateNexus($I$8:$I$17,L$8:L$17,Q$3,Q$4),"")</f>
        <v/>
      </c>
      <c r="BA1180" s="31"/>
      <c r="BB1180" s="31"/>
      <c r="BC1180" s="31"/>
      <c r="BD1180" s="31"/>
    </row>
    <row r="1181" spans="1:56">
      <c r="A1181" s="31">
        <v>1174</v>
      </c>
      <c r="N1181" s="30" t="str">
        <f t="shared" si="43"/>
        <v/>
      </c>
      <c r="O1181" s="31" t="str">
        <f>IF(ISNUMBER($N1181),DisimulateNexus($I$8:$I$17,J$8:J$17,O$3,O$4),"")</f>
        <v/>
      </c>
      <c r="P1181" s="31" t="str">
        <f>IF(ISNUMBER($N1181),DisimulateNexus($I$8:$I$17,K$8:K$17,P$3,P$4),"")</f>
        <v/>
      </c>
      <c r="Q1181" s="31" t="str">
        <f>IF(ISNUMBER($N1181),DisimulateNexus($I$8:$I$17,L$8:L$17,Q$3,Q$4),"")</f>
        <v/>
      </c>
      <c r="BA1181" s="31"/>
      <c r="BB1181" s="31"/>
      <c r="BC1181" s="31"/>
      <c r="BD1181" s="31"/>
    </row>
    <row r="1182" spans="1:56">
      <c r="A1182" s="31">
        <v>1175</v>
      </c>
      <c r="N1182" s="30" t="str">
        <f t="shared" si="43"/>
        <v/>
      </c>
      <c r="O1182" s="31" t="str">
        <f>IF(ISNUMBER($N1182),DisimulateNexus($I$8:$I$17,J$8:J$17,O$3,O$4),"")</f>
        <v/>
      </c>
      <c r="P1182" s="31" t="str">
        <f>IF(ISNUMBER($N1182),DisimulateNexus($I$8:$I$17,K$8:K$17,P$3,P$4),"")</f>
        <v/>
      </c>
      <c r="Q1182" s="31" t="str">
        <f>IF(ISNUMBER($N1182),DisimulateNexus($I$8:$I$17,L$8:L$17,Q$3,Q$4),"")</f>
        <v/>
      </c>
      <c r="BA1182" s="31"/>
      <c r="BB1182" s="31"/>
      <c r="BC1182" s="31"/>
      <c r="BD1182" s="31"/>
    </row>
    <row r="1183" spans="1:56">
      <c r="A1183" s="31">
        <v>1176</v>
      </c>
      <c r="N1183" s="30" t="str">
        <f t="shared" si="43"/>
        <v/>
      </c>
      <c r="O1183" s="31" t="str">
        <f>IF(ISNUMBER($N1183),DisimulateNexus($I$8:$I$17,J$8:J$17,O$3,O$4),"")</f>
        <v/>
      </c>
      <c r="P1183" s="31" t="str">
        <f>IF(ISNUMBER($N1183),DisimulateNexus($I$8:$I$17,K$8:K$17,P$3,P$4),"")</f>
        <v/>
      </c>
      <c r="Q1183" s="31" t="str">
        <f>IF(ISNUMBER($N1183),DisimulateNexus($I$8:$I$17,L$8:L$17,Q$3,Q$4),"")</f>
        <v/>
      </c>
      <c r="BA1183" s="31"/>
      <c r="BB1183" s="31"/>
      <c r="BC1183" s="31"/>
      <c r="BD1183" s="31"/>
    </row>
    <row r="1184" spans="1:56">
      <c r="A1184" s="31">
        <v>1177</v>
      </c>
      <c r="N1184" s="30" t="str">
        <f t="shared" si="43"/>
        <v/>
      </c>
      <c r="O1184" s="31" t="str">
        <f>IF(ISNUMBER($N1184),DisimulateNexus($I$8:$I$17,J$8:J$17,O$3,O$4),"")</f>
        <v/>
      </c>
      <c r="P1184" s="31" t="str">
        <f>IF(ISNUMBER($N1184),DisimulateNexus($I$8:$I$17,K$8:K$17,P$3,P$4),"")</f>
        <v/>
      </c>
      <c r="Q1184" s="31" t="str">
        <f>IF(ISNUMBER($N1184),DisimulateNexus($I$8:$I$17,L$8:L$17,Q$3,Q$4),"")</f>
        <v/>
      </c>
      <c r="BA1184" s="31"/>
      <c r="BB1184" s="31"/>
      <c r="BC1184" s="31"/>
      <c r="BD1184" s="31"/>
    </row>
    <row r="1185" spans="1:56">
      <c r="A1185" s="31">
        <v>1178</v>
      </c>
      <c r="N1185" s="30" t="str">
        <f t="shared" si="43"/>
        <v/>
      </c>
      <c r="O1185" s="31" t="str">
        <f>IF(ISNUMBER($N1185),DisimulateNexus($I$8:$I$17,J$8:J$17,O$3,O$4),"")</f>
        <v/>
      </c>
      <c r="P1185" s="31" t="str">
        <f>IF(ISNUMBER($N1185),DisimulateNexus($I$8:$I$17,K$8:K$17,P$3,P$4),"")</f>
        <v/>
      </c>
      <c r="Q1185" s="31" t="str">
        <f>IF(ISNUMBER($N1185),DisimulateNexus($I$8:$I$17,L$8:L$17,Q$3,Q$4),"")</f>
        <v/>
      </c>
      <c r="BA1185" s="31"/>
      <c r="BB1185" s="31"/>
      <c r="BC1185" s="31"/>
      <c r="BD1185" s="31"/>
    </row>
    <row r="1186" spans="1:56">
      <c r="A1186" s="31">
        <v>1179</v>
      </c>
      <c r="N1186" s="30" t="str">
        <f t="shared" si="43"/>
        <v/>
      </c>
      <c r="O1186" s="31" t="str">
        <f>IF(ISNUMBER($N1186),DisimulateNexus($I$8:$I$17,J$8:J$17,O$3,O$4),"")</f>
        <v/>
      </c>
      <c r="P1186" s="31" t="str">
        <f>IF(ISNUMBER($N1186),DisimulateNexus($I$8:$I$17,K$8:K$17,P$3,P$4),"")</f>
        <v/>
      </c>
      <c r="Q1186" s="31" t="str">
        <f>IF(ISNUMBER($N1186),DisimulateNexus($I$8:$I$17,L$8:L$17,Q$3,Q$4),"")</f>
        <v/>
      </c>
      <c r="BA1186" s="31"/>
      <c r="BB1186" s="31"/>
      <c r="BC1186" s="31"/>
      <c r="BD1186" s="31"/>
    </row>
    <row r="1187" spans="1:56">
      <c r="A1187" s="31">
        <v>1180</v>
      </c>
      <c r="N1187" s="30" t="str">
        <f t="shared" si="43"/>
        <v/>
      </c>
      <c r="O1187" s="31" t="str">
        <f>IF(ISNUMBER($N1187),DisimulateNexus($I$8:$I$17,J$8:J$17,O$3,O$4),"")</f>
        <v/>
      </c>
      <c r="P1187" s="31" t="str">
        <f>IF(ISNUMBER($N1187),DisimulateNexus($I$8:$I$17,K$8:K$17,P$3,P$4),"")</f>
        <v/>
      </c>
      <c r="Q1187" s="31" t="str">
        <f>IF(ISNUMBER($N1187),DisimulateNexus($I$8:$I$17,L$8:L$17,Q$3,Q$4),"")</f>
        <v/>
      </c>
      <c r="BA1187" s="31"/>
      <c r="BB1187" s="31"/>
      <c r="BC1187" s="31"/>
      <c r="BD1187" s="31"/>
    </row>
    <row r="1188" spans="1:56">
      <c r="A1188" s="31">
        <v>1181</v>
      </c>
      <c r="N1188" s="30" t="str">
        <f t="shared" si="43"/>
        <v/>
      </c>
      <c r="O1188" s="31" t="str">
        <f>IF(ISNUMBER($N1188),DisimulateNexus($I$8:$I$17,J$8:J$17,O$3,O$4),"")</f>
        <v/>
      </c>
      <c r="P1188" s="31" t="str">
        <f>IF(ISNUMBER($N1188),DisimulateNexus($I$8:$I$17,K$8:K$17,P$3,P$4),"")</f>
        <v/>
      </c>
      <c r="Q1188" s="31" t="str">
        <f>IF(ISNUMBER($N1188),DisimulateNexus($I$8:$I$17,L$8:L$17,Q$3,Q$4),"")</f>
        <v/>
      </c>
      <c r="BA1188" s="31"/>
      <c r="BB1188" s="31"/>
      <c r="BC1188" s="31"/>
      <c r="BD1188" s="31"/>
    </row>
    <row r="1189" spans="1:56">
      <c r="A1189" s="31">
        <v>1182</v>
      </c>
      <c r="N1189" s="30" t="str">
        <f t="shared" si="43"/>
        <v/>
      </c>
      <c r="O1189" s="31" t="str">
        <f>IF(ISNUMBER($N1189),DisimulateNexus($I$8:$I$17,J$8:J$17,O$3,O$4),"")</f>
        <v/>
      </c>
      <c r="P1189" s="31" t="str">
        <f>IF(ISNUMBER($N1189),DisimulateNexus($I$8:$I$17,K$8:K$17,P$3,P$4),"")</f>
        <v/>
      </c>
      <c r="Q1189" s="31" t="str">
        <f>IF(ISNUMBER($N1189),DisimulateNexus($I$8:$I$17,L$8:L$17,Q$3,Q$4),"")</f>
        <v/>
      </c>
      <c r="BA1189" s="31"/>
      <c r="BB1189" s="31"/>
      <c r="BC1189" s="31"/>
      <c r="BD1189" s="31"/>
    </row>
    <row r="1190" spans="1:56">
      <c r="A1190" s="31">
        <v>1183</v>
      </c>
      <c r="N1190" s="30" t="str">
        <f t="shared" si="43"/>
        <v/>
      </c>
      <c r="O1190" s="31" t="str">
        <f>IF(ISNUMBER($N1190),DisimulateNexus($I$8:$I$17,J$8:J$17,O$3,O$4),"")</f>
        <v/>
      </c>
      <c r="P1190" s="31" t="str">
        <f>IF(ISNUMBER($N1190),DisimulateNexus($I$8:$I$17,K$8:K$17,P$3,P$4),"")</f>
        <v/>
      </c>
      <c r="Q1190" s="31" t="str">
        <f>IF(ISNUMBER($N1190),DisimulateNexus($I$8:$I$17,L$8:L$17,Q$3,Q$4),"")</f>
        <v/>
      </c>
      <c r="BA1190" s="31"/>
      <c r="BB1190" s="31"/>
      <c r="BC1190" s="31"/>
      <c r="BD1190" s="31"/>
    </row>
    <row r="1191" spans="1:56">
      <c r="A1191" s="31">
        <v>1184</v>
      </c>
      <c r="N1191" s="30" t="str">
        <f t="shared" si="43"/>
        <v/>
      </c>
      <c r="O1191" s="31" t="str">
        <f>IF(ISNUMBER($N1191),DisimulateNexus($I$8:$I$17,J$8:J$17,O$3,O$4),"")</f>
        <v/>
      </c>
      <c r="P1191" s="31" t="str">
        <f>IF(ISNUMBER($N1191),DisimulateNexus($I$8:$I$17,K$8:K$17,P$3,P$4),"")</f>
        <v/>
      </c>
      <c r="Q1191" s="31" t="str">
        <f>IF(ISNUMBER($N1191),DisimulateNexus($I$8:$I$17,L$8:L$17,Q$3,Q$4),"")</f>
        <v/>
      </c>
      <c r="BA1191" s="31"/>
      <c r="BB1191" s="31"/>
      <c r="BC1191" s="31"/>
      <c r="BD1191" s="31"/>
    </row>
    <row r="1192" spans="1:56">
      <c r="A1192" s="31">
        <v>1185</v>
      </c>
      <c r="N1192" s="30" t="str">
        <f t="shared" si="43"/>
        <v/>
      </c>
      <c r="O1192" s="31" t="str">
        <f>IF(ISNUMBER($N1192),DisimulateNexus($I$8:$I$17,J$8:J$17,O$3,O$4),"")</f>
        <v/>
      </c>
      <c r="P1192" s="31" t="str">
        <f>IF(ISNUMBER($N1192),DisimulateNexus($I$8:$I$17,K$8:K$17,P$3,P$4),"")</f>
        <v/>
      </c>
      <c r="Q1192" s="31" t="str">
        <f>IF(ISNUMBER($N1192),DisimulateNexus($I$8:$I$17,L$8:L$17,Q$3,Q$4),"")</f>
        <v/>
      </c>
      <c r="BA1192" s="31"/>
      <c r="BB1192" s="31"/>
      <c r="BC1192" s="31"/>
      <c r="BD1192" s="31"/>
    </row>
    <row r="1193" spans="1:56">
      <c r="A1193" s="31">
        <v>1186</v>
      </c>
      <c r="N1193" s="30" t="str">
        <f t="shared" si="43"/>
        <v/>
      </c>
      <c r="O1193" s="31" t="str">
        <f>IF(ISNUMBER($N1193),DisimulateNexus($I$8:$I$17,J$8:J$17,O$3,O$4),"")</f>
        <v/>
      </c>
      <c r="P1193" s="31" t="str">
        <f>IF(ISNUMBER($N1193),DisimulateNexus($I$8:$I$17,K$8:K$17,P$3,P$4),"")</f>
        <v/>
      </c>
      <c r="Q1193" s="31" t="str">
        <f>IF(ISNUMBER($N1193),DisimulateNexus($I$8:$I$17,L$8:L$17,Q$3,Q$4),"")</f>
        <v/>
      </c>
      <c r="BA1193" s="31"/>
      <c r="BB1193" s="31"/>
      <c r="BC1193" s="31"/>
      <c r="BD1193" s="31"/>
    </row>
    <row r="1194" spans="1:56">
      <c r="A1194" s="31">
        <v>1187</v>
      </c>
      <c r="N1194" s="30" t="str">
        <f t="shared" si="43"/>
        <v/>
      </c>
      <c r="O1194" s="31" t="str">
        <f>IF(ISNUMBER($N1194),DisimulateNexus($I$8:$I$17,J$8:J$17,O$3,O$4),"")</f>
        <v/>
      </c>
      <c r="P1194" s="31" t="str">
        <f>IF(ISNUMBER($N1194),DisimulateNexus($I$8:$I$17,K$8:K$17,P$3,P$4),"")</f>
        <v/>
      </c>
      <c r="Q1194" s="31" t="str">
        <f>IF(ISNUMBER($N1194),DisimulateNexus($I$8:$I$17,L$8:L$17,Q$3,Q$4),"")</f>
        <v/>
      </c>
      <c r="BA1194" s="31"/>
      <c r="BB1194" s="31"/>
      <c r="BC1194" s="31"/>
      <c r="BD1194" s="31"/>
    </row>
    <row r="1195" spans="1:56">
      <c r="A1195" s="31">
        <v>1188</v>
      </c>
      <c r="N1195" s="30" t="str">
        <f t="shared" si="43"/>
        <v/>
      </c>
      <c r="O1195" s="31" t="str">
        <f>IF(ISNUMBER($N1195),DisimulateNexus($I$8:$I$17,J$8:J$17,O$3,O$4),"")</f>
        <v/>
      </c>
      <c r="P1195" s="31" t="str">
        <f>IF(ISNUMBER($N1195),DisimulateNexus($I$8:$I$17,K$8:K$17,P$3,P$4),"")</f>
        <v/>
      </c>
      <c r="Q1195" s="31" t="str">
        <f>IF(ISNUMBER($N1195),DisimulateNexus($I$8:$I$17,L$8:L$17,Q$3,Q$4),"")</f>
        <v/>
      </c>
      <c r="BA1195" s="31"/>
      <c r="BB1195" s="31"/>
      <c r="BC1195" s="31"/>
      <c r="BD1195" s="31"/>
    </row>
    <row r="1196" spans="1:56">
      <c r="A1196" s="31">
        <v>1189</v>
      </c>
      <c r="N1196" s="30" t="str">
        <f t="shared" si="43"/>
        <v/>
      </c>
      <c r="O1196" s="31" t="str">
        <f>IF(ISNUMBER($N1196),DisimulateNexus($I$8:$I$17,J$8:J$17,O$3,O$4),"")</f>
        <v/>
      </c>
      <c r="P1196" s="31" t="str">
        <f>IF(ISNUMBER($N1196),DisimulateNexus($I$8:$I$17,K$8:K$17,P$3,P$4),"")</f>
        <v/>
      </c>
      <c r="Q1196" s="31" t="str">
        <f>IF(ISNUMBER($N1196),DisimulateNexus($I$8:$I$17,L$8:L$17,Q$3,Q$4),"")</f>
        <v/>
      </c>
      <c r="BA1196" s="31"/>
      <c r="BB1196" s="31"/>
      <c r="BC1196" s="31"/>
      <c r="BD1196" s="31"/>
    </row>
    <row r="1197" spans="1:56">
      <c r="A1197" s="31">
        <v>1190</v>
      </c>
      <c r="N1197" s="30" t="str">
        <f t="shared" si="43"/>
        <v/>
      </c>
      <c r="O1197" s="31" t="str">
        <f>IF(ISNUMBER($N1197),DisimulateNexus($I$8:$I$17,J$8:J$17,O$3,O$4),"")</f>
        <v/>
      </c>
      <c r="P1197" s="31" t="str">
        <f>IF(ISNUMBER($N1197),DisimulateNexus($I$8:$I$17,K$8:K$17,P$3,P$4),"")</f>
        <v/>
      </c>
      <c r="Q1197" s="31" t="str">
        <f>IF(ISNUMBER($N1197),DisimulateNexus($I$8:$I$17,L$8:L$17,Q$3,Q$4),"")</f>
        <v/>
      </c>
      <c r="BA1197" s="31"/>
      <c r="BB1197" s="31"/>
      <c r="BC1197" s="31"/>
      <c r="BD1197" s="31"/>
    </row>
    <row r="1198" spans="1:56">
      <c r="A1198" s="31">
        <v>1191</v>
      </c>
      <c r="N1198" s="30" t="str">
        <f t="shared" si="43"/>
        <v/>
      </c>
      <c r="O1198" s="31" t="str">
        <f>IF(ISNUMBER($N1198),DisimulateNexus($I$8:$I$17,J$8:J$17,O$3,O$4),"")</f>
        <v/>
      </c>
      <c r="P1198" s="31" t="str">
        <f>IF(ISNUMBER($N1198),DisimulateNexus($I$8:$I$17,K$8:K$17,P$3,P$4),"")</f>
        <v/>
      </c>
      <c r="Q1198" s="31" t="str">
        <f>IF(ISNUMBER($N1198),DisimulateNexus($I$8:$I$17,L$8:L$17,Q$3,Q$4),"")</f>
        <v/>
      </c>
      <c r="BA1198" s="31"/>
      <c r="BB1198" s="31"/>
      <c r="BC1198" s="31"/>
      <c r="BD1198" s="31"/>
    </row>
    <row r="1199" spans="1:56">
      <c r="A1199" s="31">
        <v>1192</v>
      </c>
      <c r="N1199" s="30" t="str">
        <f t="shared" si="43"/>
        <v/>
      </c>
      <c r="O1199" s="31" t="str">
        <f>IF(ISNUMBER($N1199),DisimulateNexus($I$8:$I$17,J$8:J$17,O$3,O$4),"")</f>
        <v/>
      </c>
      <c r="P1199" s="31" t="str">
        <f>IF(ISNUMBER($N1199),DisimulateNexus($I$8:$I$17,K$8:K$17,P$3,P$4),"")</f>
        <v/>
      </c>
      <c r="Q1199" s="31" t="str">
        <f>IF(ISNUMBER($N1199),DisimulateNexus($I$8:$I$17,L$8:L$17,Q$3,Q$4),"")</f>
        <v/>
      </c>
      <c r="BA1199" s="31"/>
      <c r="BB1199" s="31"/>
      <c r="BC1199" s="31"/>
      <c r="BD1199" s="31"/>
    </row>
    <row r="1200" spans="1:56">
      <c r="A1200" s="31">
        <v>1193</v>
      </c>
      <c r="N1200" s="30" t="str">
        <f t="shared" si="43"/>
        <v/>
      </c>
      <c r="O1200" s="31" t="str">
        <f>IF(ISNUMBER($N1200),DisimulateNexus($I$8:$I$17,J$8:J$17,O$3,O$4),"")</f>
        <v/>
      </c>
      <c r="P1200" s="31" t="str">
        <f>IF(ISNUMBER($N1200),DisimulateNexus($I$8:$I$17,K$8:K$17,P$3,P$4),"")</f>
        <v/>
      </c>
      <c r="Q1200" s="31" t="str">
        <f>IF(ISNUMBER($N1200),DisimulateNexus($I$8:$I$17,L$8:L$17,Q$3,Q$4),"")</f>
        <v/>
      </c>
      <c r="BA1200" s="31"/>
      <c r="BB1200" s="31"/>
      <c r="BC1200" s="31"/>
      <c r="BD1200" s="31"/>
    </row>
    <row r="1201" spans="1:56">
      <c r="A1201" s="31">
        <v>1194</v>
      </c>
      <c r="N1201" s="30" t="str">
        <f t="shared" si="43"/>
        <v/>
      </c>
      <c r="O1201" s="31" t="str">
        <f>IF(ISNUMBER($N1201),DisimulateNexus($I$8:$I$17,J$8:J$17,O$3,O$4),"")</f>
        <v/>
      </c>
      <c r="P1201" s="31" t="str">
        <f>IF(ISNUMBER($N1201),DisimulateNexus($I$8:$I$17,K$8:K$17,P$3,P$4),"")</f>
        <v/>
      </c>
      <c r="Q1201" s="31" t="str">
        <f>IF(ISNUMBER($N1201),DisimulateNexus($I$8:$I$17,L$8:L$17,Q$3,Q$4),"")</f>
        <v/>
      </c>
      <c r="BA1201" s="31"/>
      <c r="BB1201" s="31"/>
      <c r="BC1201" s="31"/>
      <c r="BD1201" s="31"/>
    </row>
    <row r="1202" spans="1:56">
      <c r="A1202" s="31">
        <v>1195</v>
      </c>
      <c r="N1202" s="30" t="str">
        <f t="shared" si="43"/>
        <v/>
      </c>
      <c r="O1202" s="31" t="str">
        <f>IF(ISNUMBER($N1202),DisimulateNexus($I$8:$I$17,J$8:J$17,O$3,O$4),"")</f>
        <v/>
      </c>
      <c r="P1202" s="31" t="str">
        <f>IF(ISNUMBER($N1202),DisimulateNexus($I$8:$I$17,K$8:K$17,P$3,P$4),"")</f>
        <v/>
      </c>
      <c r="Q1202" s="31" t="str">
        <f>IF(ISNUMBER($N1202),DisimulateNexus($I$8:$I$17,L$8:L$17,Q$3,Q$4),"")</f>
        <v/>
      </c>
      <c r="BA1202" s="31"/>
      <c r="BB1202" s="31"/>
      <c r="BC1202" s="31"/>
      <c r="BD1202" s="31"/>
    </row>
    <row r="1203" spans="1:56">
      <c r="A1203" s="31">
        <v>1196</v>
      </c>
      <c r="N1203" s="30" t="str">
        <f t="shared" si="43"/>
        <v/>
      </c>
      <c r="O1203" s="31" t="str">
        <f>IF(ISNUMBER($N1203),DisimulateNexus($I$8:$I$17,J$8:J$17,O$3,O$4),"")</f>
        <v/>
      </c>
      <c r="P1203" s="31" t="str">
        <f>IF(ISNUMBER($N1203),DisimulateNexus($I$8:$I$17,K$8:K$17,P$3,P$4),"")</f>
        <v/>
      </c>
      <c r="Q1203" s="31" t="str">
        <f>IF(ISNUMBER($N1203),DisimulateNexus($I$8:$I$17,L$8:L$17,Q$3,Q$4),"")</f>
        <v/>
      </c>
      <c r="BA1203" s="31"/>
      <c r="BB1203" s="31"/>
      <c r="BC1203" s="31"/>
      <c r="BD1203" s="31"/>
    </row>
    <row r="1204" spans="1:56">
      <c r="A1204" s="31">
        <v>1197</v>
      </c>
      <c r="N1204" s="30" t="str">
        <f t="shared" si="43"/>
        <v/>
      </c>
      <c r="O1204" s="31" t="str">
        <f>IF(ISNUMBER($N1204),DisimulateNexus($I$8:$I$17,J$8:J$17,O$3,O$4),"")</f>
        <v/>
      </c>
      <c r="P1204" s="31" t="str">
        <f>IF(ISNUMBER($N1204),DisimulateNexus($I$8:$I$17,K$8:K$17,P$3,P$4),"")</f>
        <v/>
      </c>
      <c r="Q1204" s="31" t="str">
        <f>IF(ISNUMBER($N1204),DisimulateNexus($I$8:$I$17,L$8:L$17,Q$3,Q$4),"")</f>
        <v/>
      </c>
      <c r="BA1204" s="31"/>
      <c r="BB1204" s="31"/>
      <c r="BC1204" s="31"/>
      <c r="BD1204" s="31"/>
    </row>
    <row r="1205" spans="1:56">
      <c r="A1205" s="31">
        <v>1198</v>
      </c>
      <c r="N1205" s="30" t="str">
        <f t="shared" si="43"/>
        <v/>
      </c>
      <c r="O1205" s="31" t="str">
        <f>IF(ISNUMBER($N1205),DisimulateNexus($I$8:$I$17,J$8:J$17,O$3,O$4),"")</f>
        <v/>
      </c>
      <c r="P1205" s="31" t="str">
        <f>IF(ISNUMBER($N1205),DisimulateNexus($I$8:$I$17,K$8:K$17,P$3,P$4),"")</f>
        <v/>
      </c>
      <c r="Q1205" s="31" t="str">
        <f>IF(ISNUMBER($N1205),DisimulateNexus($I$8:$I$17,L$8:L$17,Q$3,Q$4),"")</f>
        <v/>
      </c>
      <c r="BA1205" s="31"/>
      <c r="BB1205" s="31"/>
      <c r="BC1205" s="31"/>
      <c r="BD1205" s="31"/>
    </row>
    <row r="1206" spans="1:56">
      <c r="A1206" s="31">
        <v>1199</v>
      </c>
      <c r="N1206" s="30" t="str">
        <f t="shared" si="43"/>
        <v/>
      </c>
      <c r="O1206" s="31" t="str">
        <f>IF(ISNUMBER($N1206),DisimulateNexus($I$8:$I$17,J$8:J$17,O$3,O$4),"")</f>
        <v/>
      </c>
      <c r="P1206" s="31" t="str">
        <f>IF(ISNUMBER($N1206),DisimulateNexus($I$8:$I$17,K$8:K$17,P$3,P$4),"")</f>
        <v/>
      </c>
      <c r="Q1206" s="31" t="str">
        <f>IF(ISNUMBER($N1206),DisimulateNexus($I$8:$I$17,L$8:L$17,Q$3,Q$4),"")</f>
        <v/>
      </c>
      <c r="BA1206" s="31"/>
      <c r="BB1206" s="31"/>
      <c r="BC1206" s="31"/>
      <c r="BD1206" s="31"/>
    </row>
    <row r="1207" spans="1:56">
      <c r="A1207" s="31">
        <v>1200</v>
      </c>
      <c r="N1207" s="30" t="str">
        <f t="shared" si="43"/>
        <v/>
      </c>
      <c r="O1207" s="31" t="str">
        <f>IF(ISNUMBER($N1207),DisimulateNexus($I$8:$I$17,J$8:J$17,O$3,O$4),"")</f>
        <v/>
      </c>
      <c r="P1207" s="31" t="str">
        <f>IF(ISNUMBER($N1207),DisimulateNexus($I$8:$I$17,K$8:K$17,P$3,P$4),"")</f>
        <v/>
      </c>
      <c r="Q1207" s="31" t="str">
        <f>IF(ISNUMBER($N1207),DisimulateNexus($I$8:$I$17,L$8:L$17,Q$3,Q$4),"")</f>
        <v/>
      </c>
      <c r="BA1207" s="31"/>
      <c r="BB1207" s="31"/>
      <c r="BC1207" s="31"/>
      <c r="BD1207" s="31"/>
    </row>
    <row r="1208" spans="1:56">
      <c r="A1208" s="31">
        <v>1201</v>
      </c>
      <c r="N1208" s="30" t="str">
        <f t="shared" si="43"/>
        <v/>
      </c>
      <c r="O1208" s="31" t="str">
        <f>IF(ISNUMBER($N1208),DisimulateNexus($I$8:$I$17,J$8:J$17,O$3,O$4),"")</f>
        <v/>
      </c>
      <c r="P1208" s="31" t="str">
        <f>IF(ISNUMBER($N1208),DisimulateNexus($I$8:$I$17,K$8:K$17,P$3,P$4),"")</f>
        <v/>
      </c>
      <c r="Q1208" s="31" t="str">
        <f>IF(ISNUMBER($N1208),DisimulateNexus($I$8:$I$17,L$8:L$17,Q$3,Q$4),"")</f>
        <v/>
      </c>
      <c r="BA1208" s="31"/>
      <c r="BB1208" s="31"/>
      <c r="BC1208" s="31"/>
      <c r="BD1208" s="31"/>
    </row>
    <row r="1209" spans="1:56">
      <c r="A1209" s="31">
        <v>1202</v>
      </c>
      <c r="N1209" s="30" t="str">
        <f t="shared" si="43"/>
        <v/>
      </c>
      <c r="O1209" s="31" t="str">
        <f>IF(ISNUMBER($N1209),DisimulateNexus($I$8:$I$17,J$8:J$17,O$3,O$4),"")</f>
        <v/>
      </c>
      <c r="P1209" s="31" t="str">
        <f>IF(ISNUMBER($N1209),DisimulateNexus($I$8:$I$17,K$8:K$17,P$3,P$4),"")</f>
        <v/>
      </c>
      <c r="Q1209" s="31" t="str">
        <f>IF(ISNUMBER($N1209),DisimulateNexus($I$8:$I$17,L$8:L$17,Q$3,Q$4),"")</f>
        <v/>
      </c>
      <c r="BA1209" s="31"/>
      <c r="BB1209" s="31"/>
      <c r="BC1209" s="31"/>
      <c r="BD1209" s="31"/>
    </row>
    <row r="1210" spans="1:56">
      <c r="A1210" s="31">
        <v>1203</v>
      </c>
      <c r="N1210" s="30" t="str">
        <f t="shared" si="43"/>
        <v/>
      </c>
      <c r="O1210" s="31" t="str">
        <f>IF(ISNUMBER($N1210),DisimulateNexus($I$8:$I$17,J$8:J$17,O$3,O$4),"")</f>
        <v/>
      </c>
      <c r="P1210" s="31" t="str">
        <f>IF(ISNUMBER($N1210),DisimulateNexus($I$8:$I$17,K$8:K$17,P$3,P$4),"")</f>
        <v/>
      </c>
      <c r="Q1210" s="31" t="str">
        <f>IF(ISNUMBER($N1210),DisimulateNexus($I$8:$I$17,L$8:L$17,Q$3,Q$4),"")</f>
        <v/>
      </c>
      <c r="BA1210" s="31"/>
      <c r="BB1210" s="31"/>
      <c r="BC1210" s="31"/>
      <c r="BD1210" s="31"/>
    </row>
    <row r="1211" spans="1:56">
      <c r="A1211" s="31">
        <v>1204</v>
      </c>
      <c r="N1211" s="30" t="str">
        <f t="shared" si="43"/>
        <v/>
      </c>
      <c r="O1211" s="31" t="str">
        <f>IF(ISNUMBER($N1211),DisimulateNexus($I$8:$I$17,J$8:J$17,O$3,O$4),"")</f>
        <v/>
      </c>
      <c r="P1211" s="31" t="str">
        <f>IF(ISNUMBER($N1211),DisimulateNexus($I$8:$I$17,K$8:K$17,P$3,P$4),"")</f>
        <v/>
      </c>
      <c r="Q1211" s="31" t="str">
        <f>IF(ISNUMBER($N1211),DisimulateNexus($I$8:$I$17,L$8:L$17,Q$3,Q$4),"")</f>
        <v/>
      </c>
      <c r="BA1211" s="31"/>
      <c r="BB1211" s="31"/>
      <c r="BC1211" s="31"/>
      <c r="BD1211" s="31"/>
    </row>
    <row r="1212" spans="1:56">
      <c r="A1212" s="31">
        <v>1205</v>
      </c>
      <c r="N1212" s="30" t="str">
        <f t="shared" si="43"/>
        <v/>
      </c>
      <c r="O1212" s="31" t="str">
        <f>IF(ISNUMBER($N1212),DisimulateNexus($I$8:$I$17,J$8:J$17,O$3,O$4),"")</f>
        <v/>
      </c>
      <c r="P1212" s="31" t="str">
        <f>IF(ISNUMBER($N1212),DisimulateNexus($I$8:$I$17,K$8:K$17,P$3,P$4),"")</f>
        <v/>
      </c>
      <c r="Q1212" s="31" t="str">
        <f>IF(ISNUMBER($N1212),DisimulateNexus($I$8:$I$17,L$8:L$17,Q$3,Q$4),"")</f>
        <v/>
      </c>
      <c r="BA1212" s="31"/>
      <c r="BB1212" s="31"/>
      <c r="BC1212" s="31"/>
      <c r="BD1212" s="31"/>
    </row>
    <row r="1213" spans="1:56">
      <c r="A1213" s="31">
        <v>1206</v>
      </c>
      <c r="N1213" s="30" t="str">
        <f t="shared" si="43"/>
        <v/>
      </c>
      <c r="O1213" s="31" t="str">
        <f>IF(ISNUMBER($N1213),DisimulateNexus($I$8:$I$17,J$8:J$17,O$3,O$4),"")</f>
        <v/>
      </c>
      <c r="P1213" s="31" t="str">
        <f>IF(ISNUMBER($N1213),DisimulateNexus($I$8:$I$17,K$8:K$17,P$3,P$4),"")</f>
        <v/>
      </c>
      <c r="Q1213" s="31" t="str">
        <f>IF(ISNUMBER($N1213),DisimulateNexus($I$8:$I$17,L$8:L$17,Q$3,Q$4),"")</f>
        <v/>
      </c>
      <c r="BA1213" s="31"/>
      <c r="BB1213" s="31"/>
      <c r="BC1213" s="31"/>
      <c r="BD1213" s="31"/>
    </row>
    <row r="1214" spans="1:56">
      <c r="A1214" s="31">
        <v>1207</v>
      </c>
      <c r="N1214" s="30" t="str">
        <f t="shared" si="43"/>
        <v/>
      </c>
      <c r="O1214" s="31" t="str">
        <f>IF(ISNUMBER($N1214),DisimulateNexus($I$8:$I$17,J$8:J$17,O$3,O$4),"")</f>
        <v/>
      </c>
      <c r="P1214" s="31" t="str">
        <f>IF(ISNUMBER($N1214),DisimulateNexus($I$8:$I$17,K$8:K$17,P$3,P$4),"")</f>
        <v/>
      </c>
      <c r="Q1214" s="31" t="str">
        <f>IF(ISNUMBER($N1214),DisimulateNexus($I$8:$I$17,L$8:L$17,Q$3,Q$4),"")</f>
        <v/>
      </c>
      <c r="BA1214" s="31"/>
      <c r="BB1214" s="31"/>
      <c r="BC1214" s="31"/>
      <c r="BD1214" s="31"/>
    </row>
    <row r="1215" spans="1:56">
      <c r="A1215" s="31">
        <v>1208</v>
      </c>
      <c r="N1215" s="30" t="str">
        <f t="shared" si="43"/>
        <v/>
      </c>
      <c r="O1215" s="31" t="str">
        <f>IF(ISNUMBER($N1215),DisimulateNexus($I$8:$I$17,J$8:J$17,O$3,O$4),"")</f>
        <v/>
      </c>
      <c r="P1215" s="31" t="str">
        <f>IF(ISNUMBER($N1215),DisimulateNexus($I$8:$I$17,K$8:K$17,P$3,P$4),"")</f>
        <v/>
      </c>
      <c r="Q1215" s="31" t="str">
        <f>IF(ISNUMBER($N1215),DisimulateNexus($I$8:$I$17,L$8:L$17,Q$3,Q$4),"")</f>
        <v/>
      </c>
      <c r="BA1215" s="31"/>
      <c r="BB1215" s="31"/>
      <c r="BC1215" s="31"/>
      <c r="BD1215" s="31"/>
    </row>
    <row r="1216" spans="1:56">
      <c r="A1216" s="31">
        <v>1209</v>
      </c>
      <c r="N1216" s="30" t="str">
        <f t="shared" si="43"/>
        <v/>
      </c>
      <c r="O1216" s="31" t="str">
        <f>IF(ISNUMBER($N1216),DisimulateNexus($I$8:$I$17,J$8:J$17,O$3,O$4),"")</f>
        <v/>
      </c>
      <c r="P1216" s="31" t="str">
        <f>IF(ISNUMBER($N1216),DisimulateNexus($I$8:$I$17,K$8:K$17,P$3,P$4),"")</f>
        <v/>
      </c>
      <c r="Q1216" s="31" t="str">
        <f>IF(ISNUMBER($N1216),DisimulateNexus($I$8:$I$17,L$8:L$17,Q$3,Q$4),"")</f>
        <v/>
      </c>
      <c r="BA1216" s="31"/>
      <c r="BB1216" s="31"/>
      <c r="BC1216" s="31"/>
      <c r="BD1216" s="31"/>
    </row>
    <row r="1217" spans="1:56">
      <c r="A1217" s="31">
        <v>1210</v>
      </c>
      <c r="N1217" s="30" t="str">
        <f t="shared" si="43"/>
        <v/>
      </c>
      <c r="O1217" s="31" t="str">
        <f>IF(ISNUMBER($N1217),DisimulateNexus($I$8:$I$17,J$8:J$17,O$3,O$4),"")</f>
        <v/>
      </c>
      <c r="P1217" s="31" t="str">
        <f>IF(ISNUMBER($N1217),DisimulateNexus($I$8:$I$17,K$8:K$17,P$3,P$4),"")</f>
        <v/>
      </c>
      <c r="Q1217" s="31" t="str">
        <f>IF(ISNUMBER($N1217),DisimulateNexus($I$8:$I$17,L$8:L$17,Q$3,Q$4),"")</f>
        <v/>
      </c>
      <c r="BA1217" s="31"/>
      <c r="BB1217" s="31"/>
      <c r="BC1217" s="31"/>
      <c r="BD1217" s="31"/>
    </row>
    <row r="1218" spans="1:56">
      <c r="A1218" s="31">
        <v>1211</v>
      </c>
      <c r="N1218" s="30" t="str">
        <f t="shared" si="43"/>
        <v/>
      </c>
      <c r="O1218" s="31" t="str">
        <f>IF(ISNUMBER($N1218),DisimulateNexus($I$8:$I$17,J$8:J$17,O$3,O$4),"")</f>
        <v/>
      </c>
      <c r="P1218" s="31" t="str">
        <f>IF(ISNUMBER($N1218),DisimulateNexus($I$8:$I$17,K$8:K$17,P$3,P$4),"")</f>
        <v/>
      </c>
      <c r="Q1218" s="31" t="str">
        <f>IF(ISNUMBER($N1218),DisimulateNexus($I$8:$I$17,L$8:L$17,Q$3,Q$4),"")</f>
        <v/>
      </c>
      <c r="BA1218" s="31"/>
      <c r="BB1218" s="31"/>
      <c r="BC1218" s="31"/>
      <c r="BD1218" s="31"/>
    </row>
    <row r="1219" spans="1:56">
      <c r="A1219" s="31">
        <v>1212</v>
      </c>
      <c r="N1219" s="30" t="str">
        <f t="shared" si="43"/>
        <v/>
      </c>
      <c r="O1219" s="31" t="str">
        <f>IF(ISNUMBER($N1219),DisimulateNexus($I$8:$I$17,J$8:J$17,O$3,O$4),"")</f>
        <v/>
      </c>
      <c r="P1219" s="31" t="str">
        <f>IF(ISNUMBER($N1219),DisimulateNexus($I$8:$I$17,K$8:K$17,P$3,P$4),"")</f>
        <v/>
      </c>
      <c r="Q1219" s="31" t="str">
        <f>IF(ISNUMBER($N1219),DisimulateNexus($I$8:$I$17,L$8:L$17,Q$3,Q$4),"")</f>
        <v/>
      </c>
      <c r="BA1219" s="31"/>
      <c r="BB1219" s="31"/>
      <c r="BC1219" s="31"/>
      <c r="BD1219" s="31"/>
    </row>
    <row r="1220" spans="1:56">
      <c r="A1220" s="31">
        <v>1213</v>
      </c>
      <c r="N1220" s="30" t="str">
        <f t="shared" si="43"/>
        <v/>
      </c>
      <c r="O1220" s="31" t="str">
        <f>IF(ISNUMBER($N1220),DisimulateNexus($I$8:$I$17,J$8:J$17,O$3,O$4),"")</f>
        <v/>
      </c>
      <c r="P1220" s="31" t="str">
        <f>IF(ISNUMBER($N1220),DisimulateNexus($I$8:$I$17,K$8:K$17,P$3,P$4),"")</f>
        <v/>
      </c>
      <c r="Q1220" s="31" t="str">
        <f>IF(ISNUMBER($N1220),DisimulateNexus($I$8:$I$17,L$8:L$17,Q$3,Q$4),"")</f>
        <v/>
      </c>
      <c r="BA1220" s="31"/>
      <c r="BB1220" s="31"/>
      <c r="BC1220" s="31"/>
      <c r="BD1220" s="31"/>
    </row>
    <row r="1221" spans="1:56">
      <c r="A1221" s="31">
        <v>1214</v>
      </c>
      <c r="N1221" s="30" t="str">
        <f t="shared" si="43"/>
        <v/>
      </c>
      <c r="O1221" s="31" t="str">
        <f>IF(ISNUMBER($N1221),DisimulateNexus($I$8:$I$17,J$8:J$17,O$3,O$4),"")</f>
        <v/>
      </c>
      <c r="P1221" s="31" t="str">
        <f>IF(ISNUMBER($N1221),DisimulateNexus($I$8:$I$17,K$8:K$17,P$3,P$4),"")</f>
        <v/>
      </c>
      <c r="Q1221" s="31" t="str">
        <f>IF(ISNUMBER($N1221),DisimulateNexus($I$8:$I$17,L$8:L$17,Q$3,Q$4),"")</f>
        <v/>
      </c>
      <c r="BA1221" s="31"/>
      <c r="BB1221" s="31"/>
      <c r="BC1221" s="31"/>
      <c r="BD1221" s="31"/>
    </row>
    <row r="1222" spans="1:56">
      <c r="A1222" s="31">
        <v>1215</v>
      </c>
      <c r="N1222" s="30" t="str">
        <f t="shared" si="43"/>
        <v/>
      </c>
      <c r="O1222" s="31" t="str">
        <f>IF(ISNUMBER($N1222),DisimulateNexus($I$8:$I$17,J$8:J$17,O$3,O$4),"")</f>
        <v/>
      </c>
      <c r="P1222" s="31" t="str">
        <f>IF(ISNUMBER($N1222),DisimulateNexus($I$8:$I$17,K$8:K$17,P$3,P$4),"")</f>
        <v/>
      </c>
      <c r="Q1222" s="31" t="str">
        <f>IF(ISNUMBER($N1222),DisimulateNexus($I$8:$I$17,L$8:L$17,Q$3,Q$4),"")</f>
        <v/>
      </c>
      <c r="BA1222" s="31"/>
      <c r="BB1222" s="31"/>
      <c r="BC1222" s="31"/>
      <c r="BD1222" s="31"/>
    </row>
    <row r="1223" spans="1:56">
      <c r="A1223" s="31">
        <v>1216</v>
      </c>
      <c r="N1223" s="30" t="str">
        <f t="shared" si="43"/>
        <v/>
      </c>
      <c r="O1223" s="31" t="str">
        <f>IF(ISNUMBER($N1223),DisimulateNexus($I$8:$I$17,J$8:J$17,O$3,O$4),"")</f>
        <v/>
      </c>
      <c r="P1223" s="31" t="str">
        <f>IF(ISNUMBER($N1223),DisimulateNexus($I$8:$I$17,K$8:K$17,P$3,P$4),"")</f>
        <v/>
      </c>
      <c r="Q1223" s="31" t="str">
        <f>IF(ISNUMBER($N1223),DisimulateNexus($I$8:$I$17,L$8:L$17,Q$3,Q$4),"")</f>
        <v/>
      </c>
      <c r="BA1223" s="31"/>
      <c r="BB1223" s="31"/>
      <c r="BC1223" s="31"/>
      <c r="BD1223" s="31"/>
    </row>
    <row r="1224" spans="1:56">
      <c r="A1224" s="31">
        <v>1217</v>
      </c>
      <c r="N1224" s="30" t="str">
        <f t="shared" si="43"/>
        <v/>
      </c>
      <c r="O1224" s="31" t="str">
        <f>IF(ISNUMBER($N1224),DisimulateNexus($I$8:$I$17,J$8:J$17,O$3,O$4),"")</f>
        <v/>
      </c>
      <c r="P1224" s="31" t="str">
        <f>IF(ISNUMBER($N1224),DisimulateNexus($I$8:$I$17,K$8:K$17,P$3,P$4),"")</f>
        <v/>
      </c>
      <c r="Q1224" s="31" t="str">
        <f>IF(ISNUMBER($N1224),DisimulateNexus($I$8:$I$17,L$8:L$17,Q$3,Q$4),"")</f>
        <v/>
      </c>
      <c r="BA1224" s="31"/>
      <c r="BB1224" s="31"/>
      <c r="BC1224" s="31"/>
      <c r="BD1224" s="31"/>
    </row>
    <row r="1225" spans="1:56">
      <c r="A1225" s="31">
        <v>1218</v>
      </c>
      <c r="N1225" s="30" t="str">
        <f t="shared" ref="N1225:N1288" si="44">IF(ISNUMBER(N1224),IF(N1224+1&lt;=N$6,N1224+1,""),"")</f>
        <v/>
      </c>
      <c r="O1225" s="31" t="str">
        <f>IF(ISNUMBER($N1225),DisimulateNexus($I$8:$I$17,J$8:J$17,O$3,O$4),"")</f>
        <v/>
      </c>
      <c r="P1225" s="31" t="str">
        <f>IF(ISNUMBER($N1225),DisimulateNexus($I$8:$I$17,K$8:K$17,P$3,P$4),"")</f>
        <v/>
      </c>
      <c r="Q1225" s="31" t="str">
        <f>IF(ISNUMBER($N1225),DisimulateNexus($I$8:$I$17,L$8:L$17,Q$3,Q$4),"")</f>
        <v/>
      </c>
      <c r="BA1225" s="31"/>
      <c r="BB1225" s="31"/>
      <c r="BC1225" s="31"/>
      <c r="BD1225" s="31"/>
    </row>
    <row r="1226" spans="1:56">
      <c r="A1226" s="31">
        <v>1219</v>
      </c>
      <c r="N1226" s="30" t="str">
        <f t="shared" si="44"/>
        <v/>
      </c>
      <c r="O1226" s="31" t="str">
        <f>IF(ISNUMBER($N1226),DisimulateNexus($I$8:$I$17,J$8:J$17,O$3,O$4),"")</f>
        <v/>
      </c>
      <c r="P1226" s="31" t="str">
        <f>IF(ISNUMBER($N1226),DisimulateNexus($I$8:$I$17,K$8:K$17,P$3,P$4),"")</f>
        <v/>
      </c>
      <c r="Q1226" s="31" t="str">
        <f>IF(ISNUMBER($N1226),DisimulateNexus($I$8:$I$17,L$8:L$17,Q$3,Q$4),"")</f>
        <v/>
      </c>
      <c r="BA1226" s="31"/>
      <c r="BB1226" s="31"/>
      <c r="BC1226" s="31"/>
      <c r="BD1226" s="31"/>
    </row>
    <row r="1227" spans="1:56">
      <c r="A1227" s="31">
        <v>1220</v>
      </c>
      <c r="N1227" s="30" t="str">
        <f t="shared" si="44"/>
        <v/>
      </c>
      <c r="O1227" s="31" t="str">
        <f>IF(ISNUMBER($N1227),DisimulateNexus($I$8:$I$17,J$8:J$17,O$3,O$4),"")</f>
        <v/>
      </c>
      <c r="P1227" s="31" t="str">
        <f>IF(ISNUMBER($N1227),DisimulateNexus($I$8:$I$17,K$8:K$17,P$3,P$4),"")</f>
        <v/>
      </c>
      <c r="Q1227" s="31" t="str">
        <f>IF(ISNUMBER($N1227),DisimulateNexus($I$8:$I$17,L$8:L$17,Q$3,Q$4),"")</f>
        <v/>
      </c>
      <c r="BA1227" s="31"/>
      <c r="BB1227" s="31"/>
      <c r="BC1227" s="31"/>
      <c r="BD1227" s="31"/>
    </row>
    <row r="1228" spans="1:56">
      <c r="A1228" s="31">
        <v>1221</v>
      </c>
      <c r="N1228" s="30" t="str">
        <f t="shared" si="44"/>
        <v/>
      </c>
      <c r="O1228" s="31" t="str">
        <f>IF(ISNUMBER($N1228),DisimulateNexus($I$8:$I$17,J$8:J$17,O$3,O$4),"")</f>
        <v/>
      </c>
      <c r="P1228" s="31" t="str">
        <f>IF(ISNUMBER($N1228),DisimulateNexus($I$8:$I$17,K$8:K$17,P$3,P$4),"")</f>
        <v/>
      </c>
      <c r="Q1228" s="31" t="str">
        <f>IF(ISNUMBER($N1228),DisimulateNexus($I$8:$I$17,L$8:L$17,Q$3,Q$4),"")</f>
        <v/>
      </c>
      <c r="BA1228" s="31"/>
      <c r="BB1228" s="31"/>
      <c r="BC1228" s="31"/>
      <c r="BD1228" s="31"/>
    </row>
    <row r="1229" spans="1:56">
      <c r="A1229" s="31">
        <v>1222</v>
      </c>
      <c r="N1229" s="30" t="str">
        <f t="shared" si="44"/>
        <v/>
      </c>
      <c r="O1229" s="31" t="str">
        <f>IF(ISNUMBER($N1229),DisimulateNexus($I$8:$I$17,J$8:J$17,O$3,O$4),"")</f>
        <v/>
      </c>
      <c r="P1229" s="31" t="str">
        <f>IF(ISNUMBER($N1229),DisimulateNexus($I$8:$I$17,K$8:K$17,P$3,P$4),"")</f>
        <v/>
      </c>
      <c r="Q1229" s="31" t="str">
        <f>IF(ISNUMBER($N1229),DisimulateNexus($I$8:$I$17,L$8:L$17,Q$3,Q$4),"")</f>
        <v/>
      </c>
      <c r="BA1229" s="31"/>
      <c r="BB1229" s="31"/>
      <c r="BC1229" s="31"/>
      <c r="BD1229" s="31"/>
    </row>
    <row r="1230" spans="1:56">
      <c r="A1230" s="31">
        <v>1223</v>
      </c>
      <c r="N1230" s="30" t="str">
        <f t="shared" si="44"/>
        <v/>
      </c>
      <c r="O1230" s="31" t="str">
        <f>IF(ISNUMBER($N1230),DisimulateNexus($I$8:$I$17,J$8:J$17,O$3,O$4),"")</f>
        <v/>
      </c>
      <c r="P1230" s="31" t="str">
        <f>IF(ISNUMBER($N1230),DisimulateNexus($I$8:$I$17,K$8:K$17,P$3,P$4),"")</f>
        <v/>
      </c>
      <c r="Q1230" s="31" t="str">
        <f>IF(ISNUMBER($N1230),DisimulateNexus($I$8:$I$17,L$8:L$17,Q$3,Q$4),"")</f>
        <v/>
      </c>
      <c r="BA1230" s="31"/>
      <c r="BB1230" s="31"/>
      <c r="BC1230" s="31"/>
      <c r="BD1230" s="31"/>
    </row>
    <row r="1231" spans="1:56">
      <c r="A1231" s="31">
        <v>1224</v>
      </c>
      <c r="N1231" s="30" t="str">
        <f t="shared" si="44"/>
        <v/>
      </c>
      <c r="O1231" s="31" t="str">
        <f>IF(ISNUMBER($N1231),DisimulateNexus($I$8:$I$17,J$8:J$17,O$3,O$4),"")</f>
        <v/>
      </c>
      <c r="P1231" s="31" t="str">
        <f>IF(ISNUMBER($N1231),DisimulateNexus($I$8:$I$17,K$8:K$17,P$3,P$4),"")</f>
        <v/>
      </c>
      <c r="Q1231" s="31" t="str">
        <f>IF(ISNUMBER($N1231),DisimulateNexus($I$8:$I$17,L$8:L$17,Q$3,Q$4),"")</f>
        <v/>
      </c>
      <c r="BA1231" s="31"/>
      <c r="BB1231" s="31"/>
      <c r="BC1231" s="31"/>
      <c r="BD1231" s="31"/>
    </row>
    <row r="1232" spans="1:56">
      <c r="A1232" s="31">
        <v>1225</v>
      </c>
      <c r="N1232" s="30" t="str">
        <f t="shared" si="44"/>
        <v/>
      </c>
      <c r="O1232" s="31" t="str">
        <f>IF(ISNUMBER($N1232),DisimulateNexus($I$8:$I$17,J$8:J$17,O$3,O$4),"")</f>
        <v/>
      </c>
      <c r="P1232" s="31" t="str">
        <f>IF(ISNUMBER($N1232),DisimulateNexus($I$8:$I$17,K$8:K$17,P$3,P$4),"")</f>
        <v/>
      </c>
      <c r="Q1232" s="31" t="str">
        <f>IF(ISNUMBER($N1232),DisimulateNexus($I$8:$I$17,L$8:L$17,Q$3,Q$4),"")</f>
        <v/>
      </c>
      <c r="BA1232" s="31"/>
      <c r="BB1232" s="31"/>
      <c r="BC1232" s="31"/>
      <c r="BD1232" s="31"/>
    </row>
    <row r="1233" spans="1:56">
      <c r="A1233" s="31">
        <v>1226</v>
      </c>
      <c r="N1233" s="30" t="str">
        <f t="shared" si="44"/>
        <v/>
      </c>
      <c r="O1233" s="31" t="str">
        <f>IF(ISNUMBER($N1233),DisimulateNexus($I$8:$I$17,J$8:J$17,O$3,O$4),"")</f>
        <v/>
      </c>
      <c r="P1233" s="31" t="str">
        <f>IF(ISNUMBER($N1233),DisimulateNexus($I$8:$I$17,K$8:K$17,P$3,P$4),"")</f>
        <v/>
      </c>
      <c r="Q1233" s="31" t="str">
        <f>IF(ISNUMBER($N1233),DisimulateNexus($I$8:$I$17,L$8:L$17,Q$3,Q$4),"")</f>
        <v/>
      </c>
      <c r="BA1233" s="31"/>
      <c r="BB1233" s="31"/>
      <c r="BC1233" s="31"/>
      <c r="BD1233" s="31"/>
    </row>
    <row r="1234" spans="1:56">
      <c r="A1234" s="31">
        <v>1227</v>
      </c>
      <c r="N1234" s="30" t="str">
        <f t="shared" si="44"/>
        <v/>
      </c>
      <c r="O1234" s="31" t="str">
        <f>IF(ISNUMBER($N1234),DisimulateNexus($I$8:$I$17,J$8:J$17,O$3,O$4),"")</f>
        <v/>
      </c>
      <c r="P1234" s="31" t="str">
        <f>IF(ISNUMBER($N1234),DisimulateNexus($I$8:$I$17,K$8:K$17,P$3,P$4),"")</f>
        <v/>
      </c>
      <c r="Q1234" s="31" t="str">
        <f>IF(ISNUMBER($N1234),DisimulateNexus($I$8:$I$17,L$8:L$17,Q$3,Q$4),"")</f>
        <v/>
      </c>
      <c r="BA1234" s="31"/>
      <c r="BB1234" s="31"/>
      <c r="BC1234" s="31"/>
      <c r="BD1234" s="31"/>
    </row>
    <row r="1235" spans="1:56">
      <c r="A1235" s="31">
        <v>1228</v>
      </c>
      <c r="N1235" s="30" t="str">
        <f t="shared" si="44"/>
        <v/>
      </c>
      <c r="O1235" s="31" t="str">
        <f>IF(ISNUMBER($N1235),DisimulateNexus($I$8:$I$17,J$8:J$17,O$3,O$4),"")</f>
        <v/>
      </c>
      <c r="P1235" s="31" t="str">
        <f>IF(ISNUMBER($N1235),DisimulateNexus($I$8:$I$17,K$8:K$17,P$3,P$4),"")</f>
        <v/>
      </c>
      <c r="Q1235" s="31" t="str">
        <f>IF(ISNUMBER($N1235),DisimulateNexus($I$8:$I$17,L$8:L$17,Q$3,Q$4),"")</f>
        <v/>
      </c>
      <c r="BA1235" s="31"/>
      <c r="BB1235" s="31"/>
      <c r="BC1235" s="31"/>
      <c r="BD1235" s="31"/>
    </row>
    <row r="1236" spans="1:56">
      <c r="A1236" s="31">
        <v>1229</v>
      </c>
      <c r="N1236" s="30" t="str">
        <f t="shared" si="44"/>
        <v/>
      </c>
      <c r="O1236" s="31" t="str">
        <f>IF(ISNUMBER($N1236),DisimulateNexus($I$8:$I$17,J$8:J$17,O$3,O$4),"")</f>
        <v/>
      </c>
      <c r="P1236" s="31" t="str">
        <f>IF(ISNUMBER($N1236),DisimulateNexus($I$8:$I$17,K$8:K$17,P$3,P$4),"")</f>
        <v/>
      </c>
      <c r="Q1236" s="31" t="str">
        <f>IF(ISNUMBER($N1236),DisimulateNexus($I$8:$I$17,L$8:L$17,Q$3,Q$4),"")</f>
        <v/>
      </c>
      <c r="BA1236" s="31"/>
      <c r="BB1236" s="31"/>
      <c r="BC1236" s="31"/>
      <c r="BD1236" s="31"/>
    </row>
    <row r="1237" spans="1:56">
      <c r="A1237" s="31">
        <v>1230</v>
      </c>
      <c r="N1237" s="30" t="str">
        <f t="shared" si="44"/>
        <v/>
      </c>
      <c r="O1237" s="31" t="str">
        <f>IF(ISNUMBER($N1237),DisimulateNexus($I$8:$I$17,J$8:J$17,O$3,O$4),"")</f>
        <v/>
      </c>
      <c r="P1237" s="31" t="str">
        <f>IF(ISNUMBER($N1237),DisimulateNexus($I$8:$I$17,K$8:K$17,P$3,P$4),"")</f>
        <v/>
      </c>
      <c r="Q1237" s="31" t="str">
        <f>IF(ISNUMBER($N1237),DisimulateNexus($I$8:$I$17,L$8:L$17,Q$3,Q$4),"")</f>
        <v/>
      </c>
      <c r="BA1237" s="31"/>
      <c r="BB1237" s="31"/>
      <c r="BC1237" s="31"/>
      <c r="BD1237" s="31"/>
    </row>
    <row r="1238" spans="1:56">
      <c r="A1238" s="31">
        <v>1231</v>
      </c>
      <c r="N1238" s="30" t="str">
        <f t="shared" si="44"/>
        <v/>
      </c>
      <c r="O1238" s="31" t="str">
        <f>IF(ISNUMBER($N1238),DisimulateNexus($I$8:$I$17,J$8:J$17,O$3,O$4),"")</f>
        <v/>
      </c>
      <c r="P1238" s="31" t="str">
        <f>IF(ISNUMBER($N1238),DisimulateNexus($I$8:$I$17,K$8:K$17,P$3,P$4),"")</f>
        <v/>
      </c>
      <c r="Q1238" s="31" t="str">
        <f>IF(ISNUMBER($N1238),DisimulateNexus($I$8:$I$17,L$8:L$17,Q$3,Q$4),"")</f>
        <v/>
      </c>
      <c r="BA1238" s="31"/>
      <c r="BB1238" s="31"/>
      <c r="BC1238" s="31"/>
      <c r="BD1238" s="31"/>
    </row>
    <row r="1239" spans="1:56">
      <c r="A1239" s="31">
        <v>1232</v>
      </c>
      <c r="N1239" s="30" t="str">
        <f t="shared" si="44"/>
        <v/>
      </c>
      <c r="O1239" s="31" t="str">
        <f>IF(ISNUMBER($N1239),DisimulateNexus($I$8:$I$17,J$8:J$17,O$3,O$4),"")</f>
        <v/>
      </c>
      <c r="P1239" s="31" t="str">
        <f>IF(ISNUMBER($N1239),DisimulateNexus($I$8:$I$17,K$8:K$17,P$3,P$4),"")</f>
        <v/>
      </c>
      <c r="Q1239" s="31" t="str">
        <f>IF(ISNUMBER($N1239),DisimulateNexus($I$8:$I$17,L$8:L$17,Q$3,Q$4),"")</f>
        <v/>
      </c>
      <c r="BA1239" s="31"/>
      <c r="BB1239" s="31"/>
      <c r="BC1239" s="31"/>
      <c r="BD1239" s="31"/>
    </row>
    <row r="1240" spans="1:56">
      <c r="A1240" s="31">
        <v>1233</v>
      </c>
      <c r="N1240" s="30" t="str">
        <f t="shared" si="44"/>
        <v/>
      </c>
      <c r="O1240" s="31" t="str">
        <f>IF(ISNUMBER($N1240),DisimulateNexus($I$8:$I$17,J$8:J$17,O$3,O$4),"")</f>
        <v/>
      </c>
      <c r="P1240" s="31" t="str">
        <f>IF(ISNUMBER($N1240),DisimulateNexus($I$8:$I$17,K$8:K$17,P$3,P$4),"")</f>
        <v/>
      </c>
      <c r="Q1240" s="31" t="str">
        <f>IF(ISNUMBER($N1240),DisimulateNexus($I$8:$I$17,L$8:L$17,Q$3,Q$4),"")</f>
        <v/>
      </c>
      <c r="BA1240" s="31"/>
      <c r="BB1240" s="31"/>
      <c r="BC1240" s="31"/>
      <c r="BD1240" s="31"/>
    </row>
    <row r="1241" spans="1:56">
      <c r="A1241" s="31">
        <v>1234</v>
      </c>
      <c r="N1241" s="30" t="str">
        <f t="shared" si="44"/>
        <v/>
      </c>
      <c r="O1241" s="31" t="str">
        <f>IF(ISNUMBER($N1241),DisimulateNexus($I$8:$I$17,J$8:J$17,O$3,O$4),"")</f>
        <v/>
      </c>
      <c r="P1241" s="31" t="str">
        <f>IF(ISNUMBER($N1241),DisimulateNexus($I$8:$I$17,K$8:K$17,P$3,P$4),"")</f>
        <v/>
      </c>
      <c r="Q1241" s="31" t="str">
        <f>IF(ISNUMBER($N1241),DisimulateNexus($I$8:$I$17,L$8:L$17,Q$3,Q$4),"")</f>
        <v/>
      </c>
      <c r="BA1241" s="31"/>
      <c r="BB1241" s="31"/>
      <c r="BC1241" s="31"/>
      <c r="BD1241" s="31"/>
    </row>
    <row r="1242" spans="1:56">
      <c r="A1242" s="31">
        <v>1235</v>
      </c>
      <c r="N1242" s="30" t="str">
        <f t="shared" si="44"/>
        <v/>
      </c>
      <c r="O1242" s="31" t="str">
        <f>IF(ISNUMBER($N1242),DisimulateNexus($I$8:$I$17,J$8:J$17,O$3,O$4),"")</f>
        <v/>
      </c>
      <c r="P1242" s="31" t="str">
        <f>IF(ISNUMBER($N1242),DisimulateNexus($I$8:$I$17,K$8:K$17,P$3,P$4),"")</f>
        <v/>
      </c>
      <c r="Q1242" s="31" t="str">
        <f>IF(ISNUMBER($N1242),DisimulateNexus($I$8:$I$17,L$8:L$17,Q$3,Q$4),"")</f>
        <v/>
      </c>
      <c r="BA1242" s="31"/>
      <c r="BB1242" s="31"/>
      <c r="BC1242" s="31"/>
      <c r="BD1242" s="31"/>
    </row>
    <row r="1243" spans="1:56">
      <c r="A1243" s="31">
        <v>1236</v>
      </c>
      <c r="N1243" s="30" t="str">
        <f t="shared" si="44"/>
        <v/>
      </c>
      <c r="O1243" s="31" t="str">
        <f>IF(ISNUMBER($N1243),DisimulateNexus($I$8:$I$17,J$8:J$17,O$3,O$4),"")</f>
        <v/>
      </c>
      <c r="P1243" s="31" t="str">
        <f>IF(ISNUMBER($N1243),DisimulateNexus($I$8:$I$17,K$8:K$17,P$3,P$4),"")</f>
        <v/>
      </c>
      <c r="Q1243" s="31" t="str">
        <f>IF(ISNUMBER($N1243),DisimulateNexus($I$8:$I$17,L$8:L$17,Q$3,Q$4),"")</f>
        <v/>
      </c>
      <c r="BA1243" s="31"/>
      <c r="BB1243" s="31"/>
      <c r="BC1243" s="31"/>
      <c r="BD1243" s="31"/>
    </row>
    <row r="1244" spans="1:56">
      <c r="A1244" s="31">
        <v>1237</v>
      </c>
      <c r="N1244" s="30" t="str">
        <f t="shared" si="44"/>
        <v/>
      </c>
      <c r="O1244" s="31" t="str">
        <f>IF(ISNUMBER($N1244),DisimulateNexus($I$8:$I$17,J$8:J$17,O$3,O$4),"")</f>
        <v/>
      </c>
      <c r="P1244" s="31" t="str">
        <f>IF(ISNUMBER($N1244),DisimulateNexus($I$8:$I$17,K$8:K$17,P$3,P$4),"")</f>
        <v/>
      </c>
      <c r="Q1244" s="31" t="str">
        <f>IF(ISNUMBER($N1244),DisimulateNexus($I$8:$I$17,L$8:L$17,Q$3,Q$4),"")</f>
        <v/>
      </c>
      <c r="BA1244" s="31"/>
      <c r="BB1244" s="31"/>
      <c r="BC1244" s="31"/>
      <c r="BD1244" s="31"/>
    </row>
    <row r="1245" spans="1:56">
      <c r="A1245" s="31">
        <v>1238</v>
      </c>
      <c r="N1245" s="30" t="str">
        <f t="shared" si="44"/>
        <v/>
      </c>
      <c r="O1245" s="31" t="str">
        <f>IF(ISNUMBER($N1245),DisimulateNexus($I$8:$I$17,J$8:J$17,O$3,O$4),"")</f>
        <v/>
      </c>
      <c r="P1245" s="31" t="str">
        <f>IF(ISNUMBER($N1245),DisimulateNexus($I$8:$I$17,K$8:K$17,P$3,P$4),"")</f>
        <v/>
      </c>
      <c r="Q1245" s="31" t="str">
        <f>IF(ISNUMBER($N1245),DisimulateNexus($I$8:$I$17,L$8:L$17,Q$3,Q$4),"")</f>
        <v/>
      </c>
      <c r="BA1245" s="31"/>
      <c r="BB1245" s="31"/>
      <c r="BC1245" s="31"/>
      <c r="BD1245" s="31"/>
    </row>
    <row r="1246" spans="1:56">
      <c r="A1246" s="31">
        <v>1239</v>
      </c>
      <c r="N1246" s="30" t="str">
        <f t="shared" si="44"/>
        <v/>
      </c>
      <c r="O1246" s="31" t="str">
        <f>IF(ISNUMBER($N1246),DisimulateNexus($I$8:$I$17,J$8:J$17,O$3,O$4),"")</f>
        <v/>
      </c>
      <c r="P1246" s="31" t="str">
        <f>IF(ISNUMBER($N1246),DisimulateNexus($I$8:$I$17,K$8:K$17,P$3,P$4),"")</f>
        <v/>
      </c>
      <c r="Q1246" s="31" t="str">
        <f>IF(ISNUMBER($N1246),DisimulateNexus($I$8:$I$17,L$8:L$17,Q$3,Q$4),"")</f>
        <v/>
      </c>
      <c r="BA1246" s="31"/>
      <c r="BB1246" s="31"/>
      <c r="BC1246" s="31"/>
      <c r="BD1246" s="31"/>
    </row>
    <row r="1247" spans="1:56">
      <c r="A1247" s="31">
        <v>1240</v>
      </c>
      <c r="N1247" s="30" t="str">
        <f t="shared" si="44"/>
        <v/>
      </c>
      <c r="O1247" s="31" t="str">
        <f>IF(ISNUMBER($N1247),DisimulateNexus($I$8:$I$17,J$8:J$17,O$3,O$4),"")</f>
        <v/>
      </c>
      <c r="P1247" s="31" t="str">
        <f>IF(ISNUMBER($N1247),DisimulateNexus($I$8:$I$17,K$8:K$17,P$3,P$4),"")</f>
        <v/>
      </c>
      <c r="Q1247" s="31" t="str">
        <f>IF(ISNUMBER($N1247),DisimulateNexus($I$8:$I$17,L$8:L$17,Q$3,Q$4),"")</f>
        <v/>
      </c>
      <c r="BA1247" s="31"/>
      <c r="BB1247" s="31"/>
      <c r="BC1247" s="31"/>
      <c r="BD1247" s="31"/>
    </row>
    <row r="1248" spans="1:56">
      <c r="A1248" s="31">
        <v>1241</v>
      </c>
      <c r="N1248" s="30" t="str">
        <f t="shared" si="44"/>
        <v/>
      </c>
      <c r="O1248" s="31" t="str">
        <f>IF(ISNUMBER($N1248),DisimulateNexus($I$8:$I$17,J$8:J$17,O$3,O$4),"")</f>
        <v/>
      </c>
      <c r="P1248" s="31" t="str">
        <f>IF(ISNUMBER($N1248),DisimulateNexus($I$8:$I$17,K$8:K$17,P$3,P$4),"")</f>
        <v/>
      </c>
      <c r="Q1248" s="31" t="str">
        <f>IF(ISNUMBER($N1248),DisimulateNexus($I$8:$I$17,L$8:L$17,Q$3,Q$4),"")</f>
        <v/>
      </c>
      <c r="BA1248" s="31"/>
      <c r="BB1248" s="31"/>
      <c r="BC1248" s="31"/>
      <c r="BD1248" s="31"/>
    </row>
    <row r="1249" spans="1:56">
      <c r="A1249" s="31">
        <v>1242</v>
      </c>
      <c r="N1249" s="30" t="str">
        <f t="shared" si="44"/>
        <v/>
      </c>
      <c r="O1249" s="31" t="str">
        <f>IF(ISNUMBER($N1249),DisimulateNexus($I$8:$I$17,J$8:J$17,O$3,O$4),"")</f>
        <v/>
      </c>
      <c r="P1249" s="31" t="str">
        <f>IF(ISNUMBER($N1249),DisimulateNexus($I$8:$I$17,K$8:K$17,P$3,P$4),"")</f>
        <v/>
      </c>
      <c r="Q1249" s="31" t="str">
        <f>IF(ISNUMBER($N1249),DisimulateNexus($I$8:$I$17,L$8:L$17,Q$3,Q$4),"")</f>
        <v/>
      </c>
      <c r="BA1249" s="31"/>
      <c r="BB1249" s="31"/>
      <c r="BC1249" s="31"/>
      <c r="BD1249" s="31"/>
    </row>
    <row r="1250" spans="1:56">
      <c r="A1250" s="31">
        <v>1243</v>
      </c>
      <c r="N1250" s="30" t="str">
        <f t="shared" si="44"/>
        <v/>
      </c>
      <c r="O1250" s="31" t="str">
        <f>IF(ISNUMBER($N1250),DisimulateNexus($I$8:$I$17,J$8:J$17,O$3,O$4),"")</f>
        <v/>
      </c>
      <c r="P1250" s="31" t="str">
        <f>IF(ISNUMBER($N1250),DisimulateNexus($I$8:$I$17,K$8:K$17,P$3,P$4),"")</f>
        <v/>
      </c>
      <c r="Q1250" s="31" t="str">
        <f>IF(ISNUMBER($N1250),DisimulateNexus($I$8:$I$17,L$8:L$17,Q$3,Q$4),"")</f>
        <v/>
      </c>
      <c r="BA1250" s="31"/>
      <c r="BB1250" s="31"/>
      <c r="BC1250" s="31"/>
      <c r="BD1250" s="31"/>
    </row>
    <row r="1251" spans="1:56">
      <c r="A1251" s="31">
        <v>1244</v>
      </c>
      <c r="N1251" s="30" t="str">
        <f t="shared" si="44"/>
        <v/>
      </c>
      <c r="O1251" s="31" t="str">
        <f>IF(ISNUMBER($N1251),DisimulateNexus($I$8:$I$17,J$8:J$17,O$3,O$4),"")</f>
        <v/>
      </c>
      <c r="P1251" s="31" t="str">
        <f>IF(ISNUMBER($N1251),DisimulateNexus($I$8:$I$17,K$8:K$17,P$3,P$4),"")</f>
        <v/>
      </c>
      <c r="Q1251" s="31" t="str">
        <f>IF(ISNUMBER($N1251),DisimulateNexus($I$8:$I$17,L$8:L$17,Q$3,Q$4),"")</f>
        <v/>
      </c>
      <c r="BA1251" s="31"/>
      <c r="BB1251" s="31"/>
      <c r="BC1251" s="31"/>
      <c r="BD1251" s="31"/>
    </row>
    <row r="1252" spans="1:56">
      <c r="A1252" s="31">
        <v>1245</v>
      </c>
      <c r="N1252" s="30" t="str">
        <f t="shared" si="44"/>
        <v/>
      </c>
      <c r="O1252" s="31" t="str">
        <f>IF(ISNUMBER($N1252),DisimulateNexus($I$8:$I$17,J$8:J$17,O$3,O$4),"")</f>
        <v/>
      </c>
      <c r="P1252" s="31" t="str">
        <f>IF(ISNUMBER($N1252),DisimulateNexus($I$8:$I$17,K$8:K$17,P$3,P$4),"")</f>
        <v/>
      </c>
      <c r="Q1252" s="31" t="str">
        <f>IF(ISNUMBER($N1252),DisimulateNexus($I$8:$I$17,L$8:L$17,Q$3,Q$4),"")</f>
        <v/>
      </c>
      <c r="BA1252" s="31"/>
      <c r="BB1252" s="31"/>
      <c r="BC1252" s="31"/>
      <c r="BD1252" s="31"/>
    </row>
    <row r="1253" spans="1:56">
      <c r="A1253" s="31">
        <v>1246</v>
      </c>
      <c r="N1253" s="30" t="str">
        <f t="shared" si="44"/>
        <v/>
      </c>
      <c r="O1253" s="31" t="str">
        <f>IF(ISNUMBER($N1253),DisimulateNexus($I$8:$I$17,J$8:J$17,O$3,O$4),"")</f>
        <v/>
      </c>
      <c r="P1253" s="31" t="str">
        <f>IF(ISNUMBER($N1253),DisimulateNexus($I$8:$I$17,K$8:K$17,P$3,P$4),"")</f>
        <v/>
      </c>
      <c r="Q1253" s="31" t="str">
        <f>IF(ISNUMBER($N1253),DisimulateNexus($I$8:$I$17,L$8:L$17,Q$3,Q$4),"")</f>
        <v/>
      </c>
      <c r="BA1253" s="31"/>
      <c r="BB1253" s="31"/>
      <c r="BC1253" s="31"/>
      <c r="BD1253" s="31"/>
    </row>
    <row r="1254" spans="1:56">
      <c r="A1254" s="31">
        <v>1247</v>
      </c>
      <c r="N1254" s="30" t="str">
        <f t="shared" si="44"/>
        <v/>
      </c>
      <c r="O1254" s="31" t="str">
        <f>IF(ISNUMBER($N1254),DisimulateNexus($I$8:$I$17,J$8:J$17,O$3,O$4),"")</f>
        <v/>
      </c>
      <c r="P1254" s="31" t="str">
        <f>IF(ISNUMBER($N1254),DisimulateNexus($I$8:$I$17,K$8:K$17,P$3,P$4),"")</f>
        <v/>
      </c>
      <c r="Q1254" s="31" t="str">
        <f>IF(ISNUMBER($N1254),DisimulateNexus($I$8:$I$17,L$8:L$17,Q$3,Q$4),"")</f>
        <v/>
      </c>
      <c r="BA1254" s="31"/>
      <c r="BB1254" s="31"/>
      <c r="BC1254" s="31"/>
      <c r="BD1254" s="31"/>
    </row>
    <row r="1255" spans="1:56">
      <c r="A1255" s="31">
        <v>1248</v>
      </c>
      <c r="N1255" s="30" t="str">
        <f t="shared" si="44"/>
        <v/>
      </c>
      <c r="O1255" s="31" t="str">
        <f>IF(ISNUMBER($N1255),DisimulateNexus($I$8:$I$17,J$8:J$17,O$3,O$4),"")</f>
        <v/>
      </c>
      <c r="P1255" s="31" t="str">
        <f>IF(ISNUMBER($N1255),DisimulateNexus($I$8:$I$17,K$8:K$17,P$3,P$4),"")</f>
        <v/>
      </c>
      <c r="Q1255" s="31" t="str">
        <f>IF(ISNUMBER($N1255),DisimulateNexus($I$8:$I$17,L$8:L$17,Q$3,Q$4),"")</f>
        <v/>
      </c>
      <c r="BA1255" s="31"/>
      <c r="BB1255" s="31"/>
      <c r="BC1255" s="31"/>
      <c r="BD1255" s="31"/>
    </row>
    <row r="1256" spans="1:56">
      <c r="A1256" s="31">
        <v>1249</v>
      </c>
      <c r="N1256" s="30" t="str">
        <f t="shared" si="44"/>
        <v/>
      </c>
      <c r="O1256" s="31" t="str">
        <f>IF(ISNUMBER($N1256),DisimulateNexus($I$8:$I$17,J$8:J$17,O$3,O$4),"")</f>
        <v/>
      </c>
      <c r="P1256" s="31" t="str">
        <f>IF(ISNUMBER($N1256),DisimulateNexus($I$8:$I$17,K$8:K$17,P$3,P$4),"")</f>
        <v/>
      </c>
      <c r="Q1256" s="31" t="str">
        <f>IF(ISNUMBER($N1256),DisimulateNexus($I$8:$I$17,L$8:L$17,Q$3,Q$4),"")</f>
        <v/>
      </c>
      <c r="BA1256" s="31"/>
      <c r="BB1256" s="31"/>
      <c r="BC1256" s="31"/>
      <c r="BD1256" s="31"/>
    </row>
    <row r="1257" spans="1:56">
      <c r="A1257" s="31">
        <v>1250</v>
      </c>
      <c r="N1257" s="30" t="str">
        <f t="shared" si="44"/>
        <v/>
      </c>
      <c r="O1257" s="31" t="str">
        <f>IF(ISNUMBER($N1257),DisimulateNexus($I$8:$I$17,J$8:J$17,O$3,O$4),"")</f>
        <v/>
      </c>
      <c r="P1257" s="31" t="str">
        <f>IF(ISNUMBER($N1257),DisimulateNexus($I$8:$I$17,K$8:K$17,P$3,P$4),"")</f>
        <v/>
      </c>
      <c r="Q1257" s="31" t="str">
        <f>IF(ISNUMBER($N1257),DisimulateNexus($I$8:$I$17,L$8:L$17,Q$3,Q$4),"")</f>
        <v/>
      </c>
      <c r="BA1257" s="31"/>
      <c r="BB1257" s="31"/>
      <c r="BC1257" s="31"/>
      <c r="BD1257" s="31"/>
    </row>
    <row r="1258" spans="1:56">
      <c r="A1258" s="31">
        <v>1251</v>
      </c>
      <c r="N1258" s="30" t="str">
        <f t="shared" si="44"/>
        <v/>
      </c>
      <c r="O1258" s="31" t="str">
        <f>IF(ISNUMBER($N1258),DisimulateNexus($I$8:$I$17,J$8:J$17,O$3,O$4),"")</f>
        <v/>
      </c>
      <c r="P1258" s="31" t="str">
        <f>IF(ISNUMBER($N1258),DisimulateNexus($I$8:$I$17,K$8:K$17,P$3,P$4),"")</f>
        <v/>
      </c>
      <c r="Q1258" s="31" t="str">
        <f>IF(ISNUMBER($N1258),DisimulateNexus($I$8:$I$17,L$8:L$17,Q$3,Q$4),"")</f>
        <v/>
      </c>
      <c r="BA1258" s="31"/>
      <c r="BB1258" s="31"/>
      <c r="BC1258" s="31"/>
      <c r="BD1258" s="31"/>
    </row>
    <row r="1259" spans="1:56">
      <c r="A1259" s="31">
        <v>1252</v>
      </c>
      <c r="N1259" s="30" t="str">
        <f t="shared" si="44"/>
        <v/>
      </c>
      <c r="O1259" s="31" t="str">
        <f>IF(ISNUMBER($N1259),DisimulateNexus($I$8:$I$17,J$8:J$17,O$3,O$4),"")</f>
        <v/>
      </c>
      <c r="P1259" s="31" t="str">
        <f>IF(ISNUMBER($N1259),DisimulateNexus($I$8:$I$17,K$8:K$17,P$3,P$4),"")</f>
        <v/>
      </c>
      <c r="Q1259" s="31" t="str">
        <f>IF(ISNUMBER($N1259),DisimulateNexus($I$8:$I$17,L$8:L$17,Q$3,Q$4),"")</f>
        <v/>
      </c>
      <c r="BA1259" s="31"/>
      <c r="BB1259" s="31"/>
      <c r="BC1259" s="31"/>
      <c r="BD1259" s="31"/>
    </row>
    <row r="1260" spans="1:56">
      <c r="A1260" s="31">
        <v>1253</v>
      </c>
      <c r="N1260" s="30" t="str">
        <f t="shared" si="44"/>
        <v/>
      </c>
      <c r="O1260" s="31" t="str">
        <f>IF(ISNUMBER($N1260),DisimulateNexus($I$8:$I$17,J$8:J$17,O$3,O$4),"")</f>
        <v/>
      </c>
      <c r="P1260" s="31" t="str">
        <f>IF(ISNUMBER($N1260),DisimulateNexus($I$8:$I$17,K$8:K$17,P$3,P$4),"")</f>
        <v/>
      </c>
      <c r="Q1260" s="31" t="str">
        <f>IF(ISNUMBER($N1260),DisimulateNexus($I$8:$I$17,L$8:L$17,Q$3,Q$4),"")</f>
        <v/>
      </c>
      <c r="BA1260" s="31"/>
      <c r="BB1260" s="31"/>
      <c r="BC1260" s="31"/>
      <c r="BD1260" s="31"/>
    </row>
    <row r="1261" spans="1:56">
      <c r="A1261" s="31">
        <v>1254</v>
      </c>
      <c r="N1261" s="30" t="str">
        <f t="shared" si="44"/>
        <v/>
      </c>
      <c r="O1261" s="31" t="str">
        <f>IF(ISNUMBER($N1261),DisimulateNexus($I$8:$I$17,J$8:J$17,O$3,O$4),"")</f>
        <v/>
      </c>
      <c r="P1261" s="31" t="str">
        <f>IF(ISNUMBER($N1261),DisimulateNexus($I$8:$I$17,K$8:K$17,P$3,P$4),"")</f>
        <v/>
      </c>
      <c r="Q1261" s="31" t="str">
        <f>IF(ISNUMBER($N1261),DisimulateNexus($I$8:$I$17,L$8:L$17,Q$3,Q$4),"")</f>
        <v/>
      </c>
      <c r="BA1261" s="31"/>
      <c r="BB1261" s="31"/>
      <c r="BC1261" s="31"/>
      <c r="BD1261" s="31"/>
    </row>
    <row r="1262" spans="1:56">
      <c r="A1262" s="31">
        <v>1255</v>
      </c>
      <c r="N1262" s="30" t="str">
        <f t="shared" si="44"/>
        <v/>
      </c>
      <c r="O1262" s="31" t="str">
        <f>IF(ISNUMBER($N1262),DisimulateNexus($I$8:$I$17,J$8:J$17,O$3,O$4),"")</f>
        <v/>
      </c>
      <c r="P1262" s="31" t="str">
        <f>IF(ISNUMBER($N1262),DisimulateNexus($I$8:$I$17,K$8:K$17,P$3,P$4),"")</f>
        <v/>
      </c>
      <c r="Q1262" s="31" t="str">
        <f>IF(ISNUMBER($N1262),DisimulateNexus($I$8:$I$17,L$8:L$17,Q$3,Q$4),"")</f>
        <v/>
      </c>
      <c r="BA1262" s="31"/>
      <c r="BB1262" s="31"/>
      <c r="BC1262" s="31"/>
      <c r="BD1262" s="31"/>
    </row>
    <row r="1263" spans="1:56">
      <c r="A1263" s="31">
        <v>1256</v>
      </c>
      <c r="N1263" s="30" t="str">
        <f t="shared" si="44"/>
        <v/>
      </c>
      <c r="O1263" s="31" t="str">
        <f>IF(ISNUMBER($N1263),DisimulateNexus($I$8:$I$17,J$8:J$17,O$3,O$4),"")</f>
        <v/>
      </c>
      <c r="P1263" s="31" t="str">
        <f>IF(ISNUMBER($N1263),DisimulateNexus($I$8:$I$17,K$8:K$17,P$3,P$4),"")</f>
        <v/>
      </c>
      <c r="Q1263" s="31" t="str">
        <f>IF(ISNUMBER($N1263),DisimulateNexus($I$8:$I$17,L$8:L$17,Q$3,Q$4),"")</f>
        <v/>
      </c>
      <c r="BA1263" s="31"/>
      <c r="BB1263" s="31"/>
      <c r="BC1263" s="31"/>
      <c r="BD1263" s="31"/>
    </row>
    <row r="1264" spans="1:56">
      <c r="A1264" s="31">
        <v>1257</v>
      </c>
      <c r="N1264" s="30" t="str">
        <f t="shared" si="44"/>
        <v/>
      </c>
      <c r="O1264" s="31" t="str">
        <f>IF(ISNUMBER($N1264),DisimulateNexus($I$8:$I$17,J$8:J$17,O$3,O$4),"")</f>
        <v/>
      </c>
      <c r="P1264" s="31" t="str">
        <f>IF(ISNUMBER($N1264),DisimulateNexus($I$8:$I$17,K$8:K$17,P$3,P$4),"")</f>
        <v/>
      </c>
      <c r="Q1264" s="31" t="str">
        <f>IF(ISNUMBER($N1264),DisimulateNexus($I$8:$I$17,L$8:L$17,Q$3,Q$4),"")</f>
        <v/>
      </c>
      <c r="BA1264" s="31"/>
      <c r="BB1264" s="31"/>
      <c r="BC1264" s="31"/>
      <c r="BD1264" s="31"/>
    </row>
    <row r="1265" spans="1:56">
      <c r="A1265" s="31">
        <v>1258</v>
      </c>
      <c r="N1265" s="30" t="str">
        <f t="shared" si="44"/>
        <v/>
      </c>
      <c r="O1265" s="31" t="str">
        <f>IF(ISNUMBER($N1265),DisimulateNexus($I$8:$I$17,J$8:J$17,O$3,O$4),"")</f>
        <v/>
      </c>
      <c r="P1265" s="31" t="str">
        <f>IF(ISNUMBER($N1265),DisimulateNexus($I$8:$I$17,K$8:K$17,P$3,P$4),"")</f>
        <v/>
      </c>
      <c r="Q1265" s="31" t="str">
        <f>IF(ISNUMBER($N1265),DisimulateNexus($I$8:$I$17,L$8:L$17,Q$3,Q$4),"")</f>
        <v/>
      </c>
      <c r="BA1265" s="31"/>
      <c r="BB1265" s="31"/>
      <c r="BC1265" s="31"/>
      <c r="BD1265" s="31"/>
    </row>
    <row r="1266" spans="1:56">
      <c r="A1266" s="31">
        <v>1259</v>
      </c>
      <c r="N1266" s="30" t="str">
        <f t="shared" si="44"/>
        <v/>
      </c>
      <c r="O1266" s="31" t="str">
        <f>IF(ISNUMBER($N1266),DisimulateNexus($I$8:$I$17,J$8:J$17,O$3,O$4),"")</f>
        <v/>
      </c>
      <c r="P1266" s="31" t="str">
        <f>IF(ISNUMBER($N1266),DisimulateNexus($I$8:$I$17,K$8:K$17,P$3,P$4),"")</f>
        <v/>
      </c>
      <c r="Q1266" s="31" t="str">
        <f>IF(ISNUMBER($N1266),DisimulateNexus($I$8:$I$17,L$8:L$17,Q$3,Q$4),"")</f>
        <v/>
      </c>
      <c r="BA1266" s="31"/>
      <c r="BB1266" s="31"/>
      <c r="BC1266" s="31"/>
      <c r="BD1266" s="31"/>
    </row>
    <row r="1267" spans="1:56">
      <c r="A1267" s="31">
        <v>1260</v>
      </c>
      <c r="N1267" s="30" t="str">
        <f t="shared" si="44"/>
        <v/>
      </c>
      <c r="O1267" s="31" t="str">
        <f>IF(ISNUMBER($N1267),DisimulateNexus($I$8:$I$17,J$8:J$17,O$3,O$4),"")</f>
        <v/>
      </c>
      <c r="P1267" s="31" t="str">
        <f>IF(ISNUMBER($N1267),DisimulateNexus($I$8:$I$17,K$8:K$17,P$3,P$4),"")</f>
        <v/>
      </c>
      <c r="Q1267" s="31" t="str">
        <f>IF(ISNUMBER($N1267),DisimulateNexus($I$8:$I$17,L$8:L$17,Q$3,Q$4),"")</f>
        <v/>
      </c>
      <c r="BA1267" s="31"/>
      <c r="BB1267" s="31"/>
      <c r="BC1267" s="31"/>
      <c r="BD1267" s="31"/>
    </row>
    <row r="1268" spans="1:56">
      <c r="A1268" s="31">
        <v>1261</v>
      </c>
      <c r="N1268" s="30" t="str">
        <f t="shared" si="44"/>
        <v/>
      </c>
      <c r="O1268" s="31" t="str">
        <f>IF(ISNUMBER($N1268),DisimulateNexus($I$8:$I$17,J$8:J$17,O$3,O$4),"")</f>
        <v/>
      </c>
      <c r="P1268" s="31" t="str">
        <f>IF(ISNUMBER($N1268),DisimulateNexus($I$8:$I$17,K$8:K$17,P$3,P$4),"")</f>
        <v/>
      </c>
      <c r="Q1268" s="31" t="str">
        <f>IF(ISNUMBER($N1268),DisimulateNexus($I$8:$I$17,L$8:L$17,Q$3,Q$4),"")</f>
        <v/>
      </c>
      <c r="BA1268" s="31"/>
      <c r="BB1268" s="31"/>
      <c r="BC1268" s="31"/>
      <c r="BD1268" s="31"/>
    </row>
    <row r="1269" spans="1:56">
      <c r="A1269" s="31">
        <v>1262</v>
      </c>
      <c r="N1269" s="30" t="str">
        <f t="shared" si="44"/>
        <v/>
      </c>
      <c r="O1269" s="31" t="str">
        <f>IF(ISNUMBER($N1269),DisimulateNexus($I$8:$I$17,J$8:J$17,O$3,O$4),"")</f>
        <v/>
      </c>
      <c r="P1269" s="31" t="str">
        <f>IF(ISNUMBER($N1269),DisimulateNexus($I$8:$I$17,K$8:K$17,P$3,P$4),"")</f>
        <v/>
      </c>
      <c r="Q1269" s="31" t="str">
        <f>IF(ISNUMBER($N1269),DisimulateNexus($I$8:$I$17,L$8:L$17,Q$3,Q$4),"")</f>
        <v/>
      </c>
      <c r="BA1269" s="31"/>
      <c r="BB1269" s="31"/>
      <c r="BC1269" s="31"/>
      <c r="BD1269" s="31"/>
    </row>
    <row r="1270" spans="1:56">
      <c r="A1270" s="31">
        <v>1263</v>
      </c>
      <c r="N1270" s="30" t="str">
        <f t="shared" si="44"/>
        <v/>
      </c>
      <c r="O1270" s="31" t="str">
        <f>IF(ISNUMBER($N1270),DisimulateNexus($I$8:$I$17,J$8:J$17,O$3,O$4),"")</f>
        <v/>
      </c>
      <c r="P1270" s="31" t="str">
        <f>IF(ISNUMBER($N1270),DisimulateNexus($I$8:$I$17,K$8:K$17,P$3,P$4),"")</f>
        <v/>
      </c>
      <c r="Q1270" s="31" t="str">
        <f>IF(ISNUMBER($N1270),DisimulateNexus($I$8:$I$17,L$8:L$17,Q$3,Q$4),"")</f>
        <v/>
      </c>
      <c r="BA1270" s="31"/>
      <c r="BB1270" s="31"/>
      <c r="BC1270" s="31"/>
      <c r="BD1270" s="31"/>
    </row>
    <row r="1271" spans="1:56">
      <c r="A1271" s="31">
        <v>1264</v>
      </c>
      <c r="N1271" s="30" t="str">
        <f t="shared" si="44"/>
        <v/>
      </c>
      <c r="O1271" s="31" t="str">
        <f>IF(ISNUMBER($N1271),DisimulateNexus($I$8:$I$17,J$8:J$17,O$3,O$4),"")</f>
        <v/>
      </c>
      <c r="P1271" s="31" t="str">
        <f>IF(ISNUMBER($N1271),DisimulateNexus($I$8:$I$17,K$8:K$17,P$3,P$4),"")</f>
        <v/>
      </c>
      <c r="Q1271" s="31" t="str">
        <f>IF(ISNUMBER($N1271),DisimulateNexus($I$8:$I$17,L$8:L$17,Q$3,Q$4),"")</f>
        <v/>
      </c>
      <c r="BA1271" s="31"/>
      <c r="BB1271" s="31"/>
      <c r="BC1271" s="31"/>
      <c r="BD1271" s="31"/>
    </row>
    <row r="1272" spans="1:56">
      <c r="A1272" s="31">
        <v>1265</v>
      </c>
      <c r="N1272" s="30" t="str">
        <f t="shared" si="44"/>
        <v/>
      </c>
      <c r="O1272" s="31" t="str">
        <f>IF(ISNUMBER($N1272),DisimulateNexus($I$8:$I$17,J$8:J$17,O$3,O$4),"")</f>
        <v/>
      </c>
      <c r="P1272" s="31" t="str">
        <f>IF(ISNUMBER($N1272),DisimulateNexus($I$8:$I$17,K$8:K$17,P$3,P$4),"")</f>
        <v/>
      </c>
      <c r="Q1272" s="31" t="str">
        <f>IF(ISNUMBER($N1272),DisimulateNexus($I$8:$I$17,L$8:L$17,Q$3,Q$4),"")</f>
        <v/>
      </c>
      <c r="BA1272" s="31"/>
      <c r="BB1272" s="31"/>
      <c r="BC1272" s="31"/>
      <c r="BD1272" s="31"/>
    </row>
    <row r="1273" spans="1:56">
      <c r="A1273" s="31">
        <v>1266</v>
      </c>
      <c r="N1273" s="30" t="str">
        <f t="shared" si="44"/>
        <v/>
      </c>
      <c r="O1273" s="31" t="str">
        <f>IF(ISNUMBER($N1273),DisimulateNexus($I$8:$I$17,J$8:J$17,O$3,O$4),"")</f>
        <v/>
      </c>
      <c r="P1273" s="31" t="str">
        <f>IF(ISNUMBER($N1273),DisimulateNexus($I$8:$I$17,K$8:K$17,P$3,P$4),"")</f>
        <v/>
      </c>
      <c r="Q1273" s="31" t="str">
        <f>IF(ISNUMBER($N1273),DisimulateNexus($I$8:$I$17,L$8:L$17,Q$3,Q$4),"")</f>
        <v/>
      </c>
      <c r="BA1273" s="31"/>
      <c r="BB1273" s="31"/>
      <c r="BC1273" s="31"/>
      <c r="BD1273" s="31"/>
    </row>
    <row r="1274" spans="1:56">
      <c r="A1274" s="31">
        <v>1267</v>
      </c>
      <c r="N1274" s="30" t="str">
        <f t="shared" si="44"/>
        <v/>
      </c>
      <c r="O1274" s="31" t="str">
        <f>IF(ISNUMBER($N1274),DisimulateNexus($I$8:$I$17,J$8:J$17,O$3,O$4),"")</f>
        <v/>
      </c>
      <c r="P1274" s="31" t="str">
        <f>IF(ISNUMBER($N1274),DisimulateNexus($I$8:$I$17,K$8:K$17,P$3,P$4),"")</f>
        <v/>
      </c>
      <c r="Q1274" s="31" t="str">
        <f>IF(ISNUMBER($N1274),DisimulateNexus($I$8:$I$17,L$8:L$17,Q$3,Q$4),"")</f>
        <v/>
      </c>
      <c r="BA1274" s="31"/>
      <c r="BB1274" s="31"/>
      <c r="BC1274" s="31"/>
      <c r="BD1274" s="31"/>
    </row>
    <row r="1275" spans="1:56">
      <c r="A1275" s="31">
        <v>1268</v>
      </c>
      <c r="N1275" s="30" t="str">
        <f t="shared" si="44"/>
        <v/>
      </c>
      <c r="O1275" s="31" t="str">
        <f>IF(ISNUMBER($N1275),DisimulateNexus($I$8:$I$17,J$8:J$17,O$3,O$4),"")</f>
        <v/>
      </c>
      <c r="P1275" s="31" t="str">
        <f>IF(ISNUMBER($N1275),DisimulateNexus($I$8:$I$17,K$8:K$17,P$3,P$4),"")</f>
        <v/>
      </c>
      <c r="Q1275" s="31" t="str">
        <f>IF(ISNUMBER($N1275),DisimulateNexus($I$8:$I$17,L$8:L$17,Q$3,Q$4),"")</f>
        <v/>
      </c>
      <c r="BA1275" s="31"/>
      <c r="BB1275" s="31"/>
      <c r="BC1275" s="31"/>
      <c r="BD1275" s="31"/>
    </row>
    <row r="1276" spans="1:56">
      <c r="A1276" s="31">
        <v>1269</v>
      </c>
      <c r="N1276" s="30" t="str">
        <f t="shared" si="44"/>
        <v/>
      </c>
      <c r="O1276" s="31" t="str">
        <f>IF(ISNUMBER($N1276),DisimulateNexus($I$8:$I$17,J$8:J$17,O$3,O$4),"")</f>
        <v/>
      </c>
      <c r="P1276" s="31" t="str">
        <f>IF(ISNUMBER($N1276),DisimulateNexus($I$8:$I$17,K$8:K$17,P$3,P$4),"")</f>
        <v/>
      </c>
      <c r="Q1276" s="31" t="str">
        <f>IF(ISNUMBER($N1276),DisimulateNexus($I$8:$I$17,L$8:L$17,Q$3,Q$4),"")</f>
        <v/>
      </c>
      <c r="BA1276" s="31"/>
      <c r="BB1276" s="31"/>
      <c r="BC1276" s="31"/>
      <c r="BD1276" s="31"/>
    </row>
    <row r="1277" spans="1:56">
      <c r="A1277" s="31">
        <v>1270</v>
      </c>
      <c r="N1277" s="30" t="str">
        <f t="shared" si="44"/>
        <v/>
      </c>
      <c r="O1277" s="31" t="str">
        <f>IF(ISNUMBER($N1277),DisimulateNexus($I$8:$I$17,J$8:J$17,O$3,O$4),"")</f>
        <v/>
      </c>
      <c r="P1277" s="31" t="str">
        <f>IF(ISNUMBER($N1277),DisimulateNexus($I$8:$I$17,K$8:K$17,P$3,P$4),"")</f>
        <v/>
      </c>
      <c r="Q1277" s="31" t="str">
        <f>IF(ISNUMBER($N1277),DisimulateNexus($I$8:$I$17,L$8:L$17,Q$3,Q$4),"")</f>
        <v/>
      </c>
      <c r="BA1277" s="31"/>
      <c r="BB1277" s="31"/>
      <c r="BC1277" s="31"/>
      <c r="BD1277" s="31"/>
    </row>
    <row r="1278" spans="1:56">
      <c r="A1278" s="31">
        <v>1271</v>
      </c>
      <c r="N1278" s="30" t="str">
        <f t="shared" si="44"/>
        <v/>
      </c>
      <c r="O1278" s="31" t="str">
        <f>IF(ISNUMBER($N1278),DisimulateNexus($I$8:$I$17,J$8:J$17,O$3,O$4),"")</f>
        <v/>
      </c>
      <c r="P1278" s="31" t="str">
        <f>IF(ISNUMBER($N1278),DisimulateNexus($I$8:$I$17,K$8:K$17,P$3,P$4),"")</f>
        <v/>
      </c>
      <c r="Q1278" s="31" t="str">
        <f>IF(ISNUMBER($N1278),DisimulateNexus($I$8:$I$17,L$8:L$17,Q$3,Q$4),"")</f>
        <v/>
      </c>
      <c r="BA1278" s="31"/>
      <c r="BB1278" s="31"/>
      <c r="BC1278" s="31"/>
      <c r="BD1278" s="31"/>
    </row>
    <row r="1279" spans="1:56">
      <c r="A1279" s="31">
        <v>1272</v>
      </c>
      <c r="N1279" s="30" t="str">
        <f t="shared" si="44"/>
        <v/>
      </c>
      <c r="O1279" s="31" t="str">
        <f>IF(ISNUMBER($N1279),DisimulateNexus($I$8:$I$17,J$8:J$17,O$3,O$4),"")</f>
        <v/>
      </c>
      <c r="P1279" s="31" t="str">
        <f>IF(ISNUMBER($N1279),DisimulateNexus($I$8:$I$17,K$8:K$17,P$3,P$4),"")</f>
        <v/>
      </c>
      <c r="Q1279" s="31" t="str">
        <f>IF(ISNUMBER($N1279),DisimulateNexus($I$8:$I$17,L$8:L$17,Q$3,Q$4),"")</f>
        <v/>
      </c>
      <c r="BA1279" s="31"/>
      <c r="BB1279" s="31"/>
      <c r="BC1279" s="31"/>
      <c r="BD1279" s="31"/>
    </row>
    <row r="1280" spans="1:56">
      <c r="A1280" s="31">
        <v>1273</v>
      </c>
      <c r="N1280" s="30" t="str">
        <f t="shared" si="44"/>
        <v/>
      </c>
      <c r="O1280" s="31" t="str">
        <f>IF(ISNUMBER($N1280),DisimulateNexus($I$8:$I$17,J$8:J$17,O$3,O$4),"")</f>
        <v/>
      </c>
      <c r="P1280" s="31" t="str">
        <f>IF(ISNUMBER($N1280),DisimulateNexus($I$8:$I$17,K$8:K$17,P$3,P$4),"")</f>
        <v/>
      </c>
      <c r="Q1280" s="31" t="str">
        <f>IF(ISNUMBER($N1280),DisimulateNexus($I$8:$I$17,L$8:L$17,Q$3,Q$4),"")</f>
        <v/>
      </c>
      <c r="BA1280" s="31"/>
      <c r="BB1280" s="31"/>
      <c r="BC1280" s="31"/>
      <c r="BD1280" s="31"/>
    </row>
    <row r="1281" spans="1:56">
      <c r="A1281" s="31">
        <v>1274</v>
      </c>
      <c r="N1281" s="30" t="str">
        <f t="shared" si="44"/>
        <v/>
      </c>
      <c r="O1281" s="31" t="str">
        <f>IF(ISNUMBER($N1281),DisimulateNexus($I$8:$I$17,J$8:J$17,O$3,O$4),"")</f>
        <v/>
      </c>
      <c r="P1281" s="31" t="str">
        <f>IF(ISNUMBER($N1281),DisimulateNexus($I$8:$I$17,K$8:K$17,P$3,P$4),"")</f>
        <v/>
      </c>
      <c r="Q1281" s="31" t="str">
        <f>IF(ISNUMBER($N1281),DisimulateNexus($I$8:$I$17,L$8:L$17,Q$3,Q$4),"")</f>
        <v/>
      </c>
      <c r="BA1281" s="31"/>
      <c r="BB1281" s="31"/>
      <c r="BC1281" s="31"/>
      <c r="BD1281" s="31"/>
    </row>
    <row r="1282" spans="1:56">
      <c r="A1282" s="31">
        <v>1275</v>
      </c>
      <c r="N1282" s="30" t="str">
        <f t="shared" si="44"/>
        <v/>
      </c>
      <c r="O1282" s="31" t="str">
        <f>IF(ISNUMBER($N1282),DisimulateNexus($I$8:$I$17,J$8:J$17,O$3,O$4),"")</f>
        <v/>
      </c>
      <c r="P1282" s="31" t="str">
        <f>IF(ISNUMBER($N1282),DisimulateNexus($I$8:$I$17,K$8:K$17,P$3,P$4),"")</f>
        <v/>
      </c>
      <c r="Q1282" s="31" t="str">
        <f>IF(ISNUMBER($N1282),DisimulateNexus($I$8:$I$17,L$8:L$17,Q$3,Q$4),"")</f>
        <v/>
      </c>
      <c r="BA1282" s="31"/>
      <c r="BB1282" s="31"/>
      <c r="BC1282" s="31"/>
      <c r="BD1282" s="31"/>
    </row>
    <row r="1283" spans="1:56">
      <c r="A1283" s="31">
        <v>1276</v>
      </c>
      <c r="N1283" s="30" t="str">
        <f t="shared" si="44"/>
        <v/>
      </c>
      <c r="O1283" s="31" t="str">
        <f>IF(ISNUMBER($N1283),DisimulateNexus($I$8:$I$17,J$8:J$17,O$3,O$4),"")</f>
        <v/>
      </c>
      <c r="P1283" s="31" t="str">
        <f>IF(ISNUMBER($N1283),DisimulateNexus($I$8:$I$17,K$8:K$17,P$3,P$4),"")</f>
        <v/>
      </c>
      <c r="Q1283" s="31" t="str">
        <f>IF(ISNUMBER($N1283),DisimulateNexus($I$8:$I$17,L$8:L$17,Q$3,Q$4),"")</f>
        <v/>
      </c>
      <c r="BA1283" s="31"/>
      <c r="BB1283" s="31"/>
      <c r="BC1283" s="31"/>
      <c r="BD1283" s="31"/>
    </row>
    <row r="1284" spans="1:56">
      <c r="A1284" s="31">
        <v>1277</v>
      </c>
      <c r="N1284" s="30" t="str">
        <f t="shared" si="44"/>
        <v/>
      </c>
      <c r="O1284" s="31" t="str">
        <f>IF(ISNUMBER($N1284),DisimulateNexus($I$8:$I$17,J$8:J$17,O$3,O$4),"")</f>
        <v/>
      </c>
      <c r="P1284" s="31" t="str">
        <f>IF(ISNUMBER($N1284),DisimulateNexus($I$8:$I$17,K$8:K$17,P$3,P$4),"")</f>
        <v/>
      </c>
      <c r="Q1284" s="31" t="str">
        <f>IF(ISNUMBER($N1284),DisimulateNexus($I$8:$I$17,L$8:L$17,Q$3,Q$4),"")</f>
        <v/>
      </c>
      <c r="BA1284" s="31"/>
      <c r="BB1284" s="31"/>
      <c r="BC1284" s="31"/>
      <c r="BD1284" s="31"/>
    </row>
    <row r="1285" spans="1:56">
      <c r="A1285" s="31">
        <v>1278</v>
      </c>
      <c r="N1285" s="30" t="str">
        <f t="shared" si="44"/>
        <v/>
      </c>
      <c r="O1285" s="31" t="str">
        <f>IF(ISNUMBER($N1285),DisimulateNexus($I$8:$I$17,J$8:J$17,O$3,O$4),"")</f>
        <v/>
      </c>
      <c r="P1285" s="31" t="str">
        <f>IF(ISNUMBER($N1285),DisimulateNexus($I$8:$I$17,K$8:K$17,P$3,P$4),"")</f>
        <v/>
      </c>
      <c r="Q1285" s="31" t="str">
        <f>IF(ISNUMBER($N1285),DisimulateNexus($I$8:$I$17,L$8:L$17,Q$3,Q$4),"")</f>
        <v/>
      </c>
      <c r="BA1285" s="31"/>
      <c r="BB1285" s="31"/>
      <c r="BC1285" s="31"/>
      <c r="BD1285" s="31"/>
    </row>
    <row r="1286" spans="1:56">
      <c r="A1286" s="31">
        <v>1279</v>
      </c>
      <c r="N1286" s="30" t="str">
        <f t="shared" si="44"/>
        <v/>
      </c>
      <c r="O1286" s="31" t="str">
        <f>IF(ISNUMBER($N1286),DisimulateNexus($I$8:$I$17,J$8:J$17,O$3,O$4),"")</f>
        <v/>
      </c>
      <c r="P1286" s="31" t="str">
        <f>IF(ISNUMBER($N1286),DisimulateNexus($I$8:$I$17,K$8:K$17,P$3,P$4),"")</f>
        <v/>
      </c>
      <c r="Q1286" s="31" t="str">
        <f>IF(ISNUMBER($N1286),DisimulateNexus($I$8:$I$17,L$8:L$17,Q$3,Q$4),"")</f>
        <v/>
      </c>
      <c r="BA1286" s="31"/>
      <c r="BB1286" s="31"/>
      <c r="BC1286" s="31"/>
      <c r="BD1286" s="31"/>
    </row>
    <row r="1287" spans="1:56">
      <c r="A1287" s="31">
        <v>1280</v>
      </c>
      <c r="N1287" s="30" t="str">
        <f t="shared" si="44"/>
        <v/>
      </c>
      <c r="O1287" s="31" t="str">
        <f>IF(ISNUMBER($N1287),DisimulateNexus($I$8:$I$17,J$8:J$17,O$3,O$4),"")</f>
        <v/>
      </c>
      <c r="P1287" s="31" t="str">
        <f>IF(ISNUMBER($N1287),DisimulateNexus($I$8:$I$17,K$8:K$17,P$3,P$4),"")</f>
        <v/>
      </c>
      <c r="Q1287" s="31" t="str">
        <f>IF(ISNUMBER($N1287),DisimulateNexus($I$8:$I$17,L$8:L$17,Q$3,Q$4),"")</f>
        <v/>
      </c>
      <c r="BA1287" s="31"/>
      <c r="BB1287" s="31"/>
      <c r="BC1287" s="31"/>
      <c r="BD1287" s="31"/>
    </row>
    <row r="1288" spans="1:56">
      <c r="A1288" s="31">
        <v>1281</v>
      </c>
      <c r="N1288" s="30" t="str">
        <f t="shared" si="44"/>
        <v/>
      </c>
      <c r="O1288" s="31" t="str">
        <f>IF(ISNUMBER($N1288),DisimulateNexus($I$8:$I$17,J$8:J$17,O$3,O$4),"")</f>
        <v/>
      </c>
      <c r="P1288" s="31" t="str">
        <f>IF(ISNUMBER($N1288),DisimulateNexus($I$8:$I$17,K$8:K$17,P$3,P$4),"")</f>
        <v/>
      </c>
      <c r="Q1288" s="31" t="str">
        <f>IF(ISNUMBER($N1288),DisimulateNexus($I$8:$I$17,L$8:L$17,Q$3,Q$4),"")</f>
        <v/>
      </c>
      <c r="BA1288" s="31"/>
      <c r="BB1288" s="31"/>
      <c r="BC1288" s="31"/>
      <c r="BD1288" s="31"/>
    </row>
    <row r="1289" spans="1:56">
      <c r="A1289" s="31">
        <v>1282</v>
      </c>
      <c r="N1289" s="30" t="str">
        <f t="shared" ref="N1289:N1352" si="45">IF(ISNUMBER(N1288),IF(N1288+1&lt;=N$6,N1288+1,""),"")</f>
        <v/>
      </c>
      <c r="O1289" s="31" t="str">
        <f>IF(ISNUMBER($N1289),DisimulateNexus($I$8:$I$17,J$8:J$17,O$3,O$4),"")</f>
        <v/>
      </c>
      <c r="P1289" s="31" t="str">
        <f>IF(ISNUMBER($N1289),DisimulateNexus($I$8:$I$17,K$8:K$17,P$3,P$4),"")</f>
        <v/>
      </c>
      <c r="Q1289" s="31" t="str">
        <f>IF(ISNUMBER($N1289),DisimulateNexus($I$8:$I$17,L$8:L$17,Q$3,Q$4),"")</f>
        <v/>
      </c>
      <c r="BA1289" s="31"/>
      <c r="BB1289" s="31"/>
      <c r="BC1289" s="31"/>
      <c r="BD1289" s="31"/>
    </row>
    <row r="1290" spans="1:56">
      <c r="A1290" s="31">
        <v>1283</v>
      </c>
      <c r="N1290" s="30" t="str">
        <f t="shared" si="45"/>
        <v/>
      </c>
      <c r="O1290" s="31" t="str">
        <f>IF(ISNUMBER($N1290),DisimulateNexus($I$8:$I$17,J$8:J$17,O$3,O$4),"")</f>
        <v/>
      </c>
      <c r="P1290" s="31" t="str">
        <f>IF(ISNUMBER($N1290),DisimulateNexus($I$8:$I$17,K$8:K$17,P$3,P$4),"")</f>
        <v/>
      </c>
      <c r="Q1290" s="31" t="str">
        <f>IF(ISNUMBER($N1290),DisimulateNexus($I$8:$I$17,L$8:L$17,Q$3,Q$4),"")</f>
        <v/>
      </c>
      <c r="BA1290" s="31"/>
      <c r="BB1290" s="31"/>
      <c r="BC1290" s="31"/>
      <c r="BD1290" s="31"/>
    </row>
    <row r="1291" spans="1:56">
      <c r="A1291" s="31">
        <v>1284</v>
      </c>
      <c r="N1291" s="30" t="str">
        <f t="shared" si="45"/>
        <v/>
      </c>
      <c r="O1291" s="31" t="str">
        <f>IF(ISNUMBER($N1291),DisimulateNexus($I$8:$I$17,J$8:J$17,O$3,O$4),"")</f>
        <v/>
      </c>
      <c r="P1291" s="31" t="str">
        <f>IF(ISNUMBER($N1291),DisimulateNexus($I$8:$I$17,K$8:K$17,P$3,P$4),"")</f>
        <v/>
      </c>
      <c r="Q1291" s="31" t="str">
        <f>IF(ISNUMBER($N1291),DisimulateNexus($I$8:$I$17,L$8:L$17,Q$3,Q$4),"")</f>
        <v/>
      </c>
      <c r="BA1291" s="31"/>
      <c r="BB1291" s="31"/>
      <c r="BC1291" s="31"/>
      <c r="BD1291" s="31"/>
    </row>
    <row r="1292" spans="1:56">
      <c r="A1292" s="31">
        <v>1285</v>
      </c>
      <c r="N1292" s="30" t="str">
        <f t="shared" si="45"/>
        <v/>
      </c>
      <c r="O1292" s="31" t="str">
        <f>IF(ISNUMBER($N1292),DisimulateNexus($I$8:$I$17,J$8:J$17,O$3,O$4),"")</f>
        <v/>
      </c>
      <c r="P1292" s="31" t="str">
        <f>IF(ISNUMBER($N1292),DisimulateNexus($I$8:$I$17,K$8:K$17,P$3,P$4),"")</f>
        <v/>
      </c>
      <c r="Q1292" s="31" t="str">
        <f>IF(ISNUMBER($N1292),DisimulateNexus($I$8:$I$17,L$8:L$17,Q$3,Q$4),"")</f>
        <v/>
      </c>
      <c r="BA1292" s="31"/>
      <c r="BB1292" s="31"/>
      <c r="BC1292" s="31"/>
      <c r="BD1292" s="31"/>
    </row>
    <row r="1293" spans="1:56">
      <c r="A1293" s="31">
        <v>1286</v>
      </c>
      <c r="N1293" s="30" t="str">
        <f t="shared" si="45"/>
        <v/>
      </c>
      <c r="O1293" s="31" t="str">
        <f>IF(ISNUMBER($N1293),DisimulateNexus($I$8:$I$17,J$8:J$17,O$3,O$4),"")</f>
        <v/>
      </c>
      <c r="P1293" s="31" t="str">
        <f>IF(ISNUMBER($N1293),DisimulateNexus($I$8:$I$17,K$8:K$17,P$3,P$4),"")</f>
        <v/>
      </c>
      <c r="Q1293" s="31" t="str">
        <f>IF(ISNUMBER($N1293),DisimulateNexus($I$8:$I$17,L$8:L$17,Q$3,Q$4),"")</f>
        <v/>
      </c>
      <c r="BA1293" s="31"/>
      <c r="BB1293" s="31"/>
      <c r="BC1293" s="31"/>
      <c r="BD1293" s="31"/>
    </row>
    <row r="1294" spans="1:56">
      <c r="A1294" s="31">
        <v>1287</v>
      </c>
      <c r="N1294" s="30" t="str">
        <f t="shared" si="45"/>
        <v/>
      </c>
      <c r="O1294" s="31" t="str">
        <f>IF(ISNUMBER($N1294),DisimulateNexus($I$8:$I$17,J$8:J$17,O$3,O$4),"")</f>
        <v/>
      </c>
      <c r="P1294" s="31" t="str">
        <f>IF(ISNUMBER($N1294),DisimulateNexus($I$8:$I$17,K$8:K$17,P$3,P$4),"")</f>
        <v/>
      </c>
      <c r="Q1294" s="31" t="str">
        <f>IF(ISNUMBER($N1294),DisimulateNexus($I$8:$I$17,L$8:L$17,Q$3,Q$4),"")</f>
        <v/>
      </c>
      <c r="BA1294" s="31"/>
      <c r="BB1294" s="31"/>
      <c r="BC1294" s="31"/>
      <c r="BD1294" s="31"/>
    </row>
    <row r="1295" spans="1:56">
      <c r="A1295" s="31">
        <v>1288</v>
      </c>
      <c r="N1295" s="30" t="str">
        <f t="shared" si="45"/>
        <v/>
      </c>
      <c r="O1295" s="31" t="str">
        <f>IF(ISNUMBER($N1295),DisimulateNexus($I$8:$I$17,J$8:J$17,O$3,O$4),"")</f>
        <v/>
      </c>
      <c r="P1295" s="31" t="str">
        <f>IF(ISNUMBER($N1295),DisimulateNexus($I$8:$I$17,K$8:K$17,P$3,P$4),"")</f>
        <v/>
      </c>
      <c r="Q1295" s="31" t="str">
        <f>IF(ISNUMBER($N1295),DisimulateNexus($I$8:$I$17,L$8:L$17,Q$3,Q$4),"")</f>
        <v/>
      </c>
      <c r="BA1295" s="31"/>
      <c r="BB1295" s="31"/>
      <c r="BC1295" s="31"/>
      <c r="BD1295" s="31"/>
    </row>
    <row r="1296" spans="1:56">
      <c r="A1296" s="31">
        <v>1289</v>
      </c>
      <c r="N1296" s="30" t="str">
        <f t="shared" si="45"/>
        <v/>
      </c>
      <c r="O1296" s="31" t="str">
        <f>IF(ISNUMBER($N1296),DisimulateNexus($I$8:$I$17,J$8:J$17,O$3,O$4),"")</f>
        <v/>
      </c>
      <c r="P1296" s="31" t="str">
        <f>IF(ISNUMBER($N1296),DisimulateNexus($I$8:$I$17,K$8:K$17,P$3,P$4),"")</f>
        <v/>
      </c>
      <c r="Q1296" s="31" t="str">
        <f>IF(ISNUMBER($N1296),DisimulateNexus($I$8:$I$17,L$8:L$17,Q$3,Q$4),"")</f>
        <v/>
      </c>
      <c r="BA1296" s="31"/>
      <c r="BB1296" s="31"/>
      <c r="BC1296" s="31"/>
      <c r="BD1296" s="31"/>
    </row>
    <row r="1297" spans="1:56">
      <c r="A1297" s="31">
        <v>1290</v>
      </c>
      <c r="N1297" s="30" t="str">
        <f t="shared" si="45"/>
        <v/>
      </c>
      <c r="O1297" s="31" t="str">
        <f>IF(ISNUMBER($N1297),DisimulateNexus($I$8:$I$17,J$8:J$17,O$3,O$4),"")</f>
        <v/>
      </c>
      <c r="P1297" s="31" t="str">
        <f>IF(ISNUMBER($N1297),DisimulateNexus($I$8:$I$17,K$8:K$17,P$3,P$4),"")</f>
        <v/>
      </c>
      <c r="Q1297" s="31" t="str">
        <f>IF(ISNUMBER($N1297),DisimulateNexus($I$8:$I$17,L$8:L$17,Q$3,Q$4),"")</f>
        <v/>
      </c>
      <c r="BA1297" s="31"/>
      <c r="BB1297" s="31"/>
      <c r="BC1297" s="31"/>
      <c r="BD1297" s="31"/>
    </row>
    <row r="1298" spans="1:56">
      <c r="A1298" s="31">
        <v>1291</v>
      </c>
      <c r="N1298" s="30" t="str">
        <f t="shared" si="45"/>
        <v/>
      </c>
      <c r="O1298" s="31" t="str">
        <f>IF(ISNUMBER($N1298),DisimulateNexus($I$8:$I$17,J$8:J$17,O$3,O$4),"")</f>
        <v/>
      </c>
      <c r="P1298" s="31" t="str">
        <f>IF(ISNUMBER($N1298),DisimulateNexus($I$8:$I$17,K$8:K$17,P$3,P$4),"")</f>
        <v/>
      </c>
      <c r="Q1298" s="31" t="str">
        <f>IF(ISNUMBER($N1298),DisimulateNexus($I$8:$I$17,L$8:L$17,Q$3,Q$4),"")</f>
        <v/>
      </c>
      <c r="BA1298" s="31"/>
      <c r="BB1298" s="31"/>
      <c r="BC1298" s="31"/>
      <c r="BD1298" s="31"/>
    </row>
    <row r="1299" spans="1:56">
      <c r="A1299" s="31">
        <v>1292</v>
      </c>
      <c r="N1299" s="30" t="str">
        <f t="shared" si="45"/>
        <v/>
      </c>
      <c r="O1299" s="31" t="str">
        <f>IF(ISNUMBER($N1299),DisimulateNexus($I$8:$I$17,J$8:J$17,O$3,O$4),"")</f>
        <v/>
      </c>
      <c r="P1299" s="31" t="str">
        <f>IF(ISNUMBER($N1299),DisimulateNexus($I$8:$I$17,K$8:K$17,P$3,P$4),"")</f>
        <v/>
      </c>
      <c r="Q1299" s="31" t="str">
        <f>IF(ISNUMBER($N1299),DisimulateNexus($I$8:$I$17,L$8:L$17,Q$3,Q$4),"")</f>
        <v/>
      </c>
      <c r="BA1299" s="31"/>
      <c r="BB1299" s="31"/>
      <c r="BC1299" s="31"/>
      <c r="BD1299" s="31"/>
    </row>
    <row r="1300" spans="1:56">
      <c r="A1300" s="31">
        <v>1293</v>
      </c>
      <c r="N1300" s="30" t="str">
        <f t="shared" si="45"/>
        <v/>
      </c>
      <c r="O1300" s="31" t="str">
        <f>IF(ISNUMBER($N1300),DisimulateNexus($I$8:$I$17,J$8:J$17,O$3,O$4),"")</f>
        <v/>
      </c>
      <c r="P1300" s="31" t="str">
        <f>IF(ISNUMBER($N1300),DisimulateNexus($I$8:$I$17,K$8:K$17,P$3,P$4),"")</f>
        <v/>
      </c>
      <c r="Q1300" s="31" t="str">
        <f>IF(ISNUMBER($N1300),DisimulateNexus($I$8:$I$17,L$8:L$17,Q$3,Q$4),"")</f>
        <v/>
      </c>
      <c r="BA1300" s="31"/>
      <c r="BB1300" s="31"/>
      <c r="BC1300" s="31"/>
      <c r="BD1300" s="31"/>
    </row>
    <row r="1301" spans="1:56">
      <c r="A1301" s="31">
        <v>1294</v>
      </c>
      <c r="N1301" s="30" t="str">
        <f t="shared" si="45"/>
        <v/>
      </c>
      <c r="O1301" s="31" t="str">
        <f>IF(ISNUMBER($N1301),DisimulateNexus($I$8:$I$17,J$8:J$17,O$3,O$4),"")</f>
        <v/>
      </c>
      <c r="P1301" s="31" t="str">
        <f>IF(ISNUMBER($N1301),DisimulateNexus($I$8:$I$17,K$8:K$17,P$3,P$4),"")</f>
        <v/>
      </c>
      <c r="Q1301" s="31" t="str">
        <f>IF(ISNUMBER($N1301),DisimulateNexus($I$8:$I$17,L$8:L$17,Q$3,Q$4),"")</f>
        <v/>
      </c>
      <c r="BA1301" s="31"/>
      <c r="BB1301" s="31"/>
      <c r="BC1301" s="31"/>
      <c r="BD1301" s="31"/>
    </row>
    <row r="1302" spans="1:56">
      <c r="A1302" s="31">
        <v>1295</v>
      </c>
      <c r="N1302" s="30" t="str">
        <f t="shared" si="45"/>
        <v/>
      </c>
      <c r="O1302" s="31" t="str">
        <f>IF(ISNUMBER($N1302),DisimulateNexus($I$8:$I$17,J$8:J$17,O$3,O$4),"")</f>
        <v/>
      </c>
      <c r="P1302" s="31" t="str">
        <f>IF(ISNUMBER($N1302),DisimulateNexus($I$8:$I$17,K$8:K$17,P$3,P$4),"")</f>
        <v/>
      </c>
      <c r="Q1302" s="31" t="str">
        <f>IF(ISNUMBER($N1302),DisimulateNexus($I$8:$I$17,L$8:L$17,Q$3,Q$4),"")</f>
        <v/>
      </c>
      <c r="BA1302" s="31"/>
      <c r="BB1302" s="31"/>
      <c r="BC1302" s="31"/>
      <c r="BD1302" s="31"/>
    </row>
    <row r="1303" spans="1:56">
      <c r="A1303" s="31">
        <v>1296</v>
      </c>
      <c r="N1303" s="30" t="str">
        <f t="shared" si="45"/>
        <v/>
      </c>
      <c r="O1303" s="31" t="str">
        <f>IF(ISNUMBER($N1303),DisimulateNexus($I$8:$I$17,J$8:J$17,O$3,O$4),"")</f>
        <v/>
      </c>
      <c r="P1303" s="31" t="str">
        <f>IF(ISNUMBER($N1303),DisimulateNexus($I$8:$I$17,K$8:K$17,P$3,P$4),"")</f>
        <v/>
      </c>
      <c r="Q1303" s="31" t="str">
        <f>IF(ISNUMBER($N1303),DisimulateNexus($I$8:$I$17,L$8:L$17,Q$3,Q$4),"")</f>
        <v/>
      </c>
      <c r="BA1303" s="31"/>
      <c r="BB1303" s="31"/>
      <c r="BC1303" s="31"/>
      <c r="BD1303" s="31"/>
    </row>
    <row r="1304" spans="1:56">
      <c r="A1304" s="31">
        <v>1297</v>
      </c>
      <c r="N1304" s="30" t="str">
        <f t="shared" si="45"/>
        <v/>
      </c>
      <c r="O1304" s="31" t="str">
        <f>IF(ISNUMBER($N1304),DisimulateNexus($I$8:$I$17,J$8:J$17,O$3,O$4),"")</f>
        <v/>
      </c>
      <c r="P1304" s="31" t="str">
        <f>IF(ISNUMBER($N1304),DisimulateNexus($I$8:$I$17,K$8:K$17,P$3,P$4),"")</f>
        <v/>
      </c>
      <c r="Q1304" s="31" t="str">
        <f>IF(ISNUMBER($N1304),DisimulateNexus($I$8:$I$17,L$8:L$17,Q$3,Q$4),"")</f>
        <v/>
      </c>
      <c r="BA1304" s="31"/>
      <c r="BB1304" s="31"/>
      <c r="BC1304" s="31"/>
      <c r="BD1304" s="31"/>
    </row>
    <row r="1305" spans="1:56">
      <c r="A1305" s="31">
        <v>1298</v>
      </c>
      <c r="N1305" s="30" t="str">
        <f t="shared" si="45"/>
        <v/>
      </c>
      <c r="O1305" s="31" t="str">
        <f>IF(ISNUMBER($N1305),DisimulateNexus($I$8:$I$17,J$8:J$17,O$3,O$4),"")</f>
        <v/>
      </c>
      <c r="P1305" s="31" t="str">
        <f>IF(ISNUMBER($N1305),DisimulateNexus($I$8:$I$17,K$8:K$17,P$3,P$4),"")</f>
        <v/>
      </c>
      <c r="Q1305" s="31" t="str">
        <f>IF(ISNUMBER($N1305),DisimulateNexus($I$8:$I$17,L$8:L$17,Q$3,Q$4),"")</f>
        <v/>
      </c>
      <c r="BA1305" s="31"/>
      <c r="BB1305" s="31"/>
      <c r="BC1305" s="31"/>
      <c r="BD1305" s="31"/>
    </row>
    <row r="1306" spans="1:56">
      <c r="A1306" s="31">
        <v>1299</v>
      </c>
      <c r="N1306" s="30" t="str">
        <f t="shared" si="45"/>
        <v/>
      </c>
      <c r="O1306" s="31" t="str">
        <f>IF(ISNUMBER($N1306),DisimulateNexus($I$8:$I$17,J$8:J$17,O$3,O$4),"")</f>
        <v/>
      </c>
      <c r="P1306" s="31" t="str">
        <f>IF(ISNUMBER($N1306),DisimulateNexus($I$8:$I$17,K$8:K$17,P$3,P$4),"")</f>
        <v/>
      </c>
      <c r="Q1306" s="31" t="str">
        <f>IF(ISNUMBER($N1306),DisimulateNexus($I$8:$I$17,L$8:L$17,Q$3,Q$4),"")</f>
        <v/>
      </c>
      <c r="BA1306" s="31"/>
      <c r="BB1306" s="31"/>
      <c r="BC1306" s="31"/>
      <c r="BD1306" s="31"/>
    </row>
    <row r="1307" spans="1:56">
      <c r="A1307" s="31">
        <v>1300</v>
      </c>
      <c r="N1307" s="30" t="str">
        <f t="shared" si="45"/>
        <v/>
      </c>
      <c r="O1307" s="31" t="str">
        <f>IF(ISNUMBER($N1307),DisimulateNexus($I$8:$I$17,J$8:J$17,O$3,O$4),"")</f>
        <v/>
      </c>
      <c r="P1307" s="31" t="str">
        <f>IF(ISNUMBER($N1307),DisimulateNexus($I$8:$I$17,K$8:K$17,P$3,P$4),"")</f>
        <v/>
      </c>
      <c r="Q1307" s="31" t="str">
        <f>IF(ISNUMBER($N1307),DisimulateNexus($I$8:$I$17,L$8:L$17,Q$3,Q$4),"")</f>
        <v/>
      </c>
      <c r="BA1307" s="31"/>
      <c r="BB1307" s="31"/>
      <c r="BC1307" s="31"/>
      <c r="BD1307" s="31"/>
    </row>
    <row r="1308" spans="1:56">
      <c r="A1308" s="31">
        <v>1301</v>
      </c>
      <c r="N1308" s="30" t="str">
        <f t="shared" si="45"/>
        <v/>
      </c>
      <c r="O1308" s="31" t="str">
        <f>IF(ISNUMBER($N1308),DisimulateNexus($I$8:$I$17,J$8:J$17,O$3,O$4),"")</f>
        <v/>
      </c>
      <c r="P1308" s="31" t="str">
        <f>IF(ISNUMBER($N1308),DisimulateNexus($I$8:$I$17,K$8:K$17,P$3,P$4),"")</f>
        <v/>
      </c>
      <c r="Q1308" s="31" t="str">
        <f>IF(ISNUMBER($N1308),DisimulateNexus($I$8:$I$17,L$8:L$17,Q$3,Q$4),"")</f>
        <v/>
      </c>
      <c r="BA1308" s="31"/>
      <c r="BB1308" s="31"/>
      <c r="BC1308" s="31"/>
      <c r="BD1308" s="31"/>
    </row>
    <row r="1309" spans="1:56">
      <c r="A1309" s="31">
        <v>1302</v>
      </c>
      <c r="N1309" s="30" t="str">
        <f t="shared" si="45"/>
        <v/>
      </c>
      <c r="O1309" s="31" t="str">
        <f>IF(ISNUMBER($N1309),DisimulateNexus($I$8:$I$17,J$8:J$17,O$3,O$4),"")</f>
        <v/>
      </c>
      <c r="P1309" s="31" t="str">
        <f>IF(ISNUMBER($N1309),DisimulateNexus($I$8:$I$17,K$8:K$17,P$3,P$4),"")</f>
        <v/>
      </c>
      <c r="Q1309" s="31" t="str">
        <f>IF(ISNUMBER($N1309),DisimulateNexus($I$8:$I$17,L$8:L$17,Q$3,Q$4),"")</f>
        <v/>
      </c>
      <c r="BA1309" s="31"/>
      <c r="BB1309" s="31"/>
      <c r="BC1309" s="31"/>
      <c r="BD1309" s="31"/>
    </row>
    <row r="1310" spans="1:56">
      <c r="A1310" s="31">
        <v>1303</v>
      </c>
      <c r="N1310" s="30" t="str">
        <f t="shared" si="45"/>
        <v/>
      </c>
      <c r="O1310" s="31" t="str">
        <f>IF(ISNUMBER($N1310),DisimulateNexus($I$8:$I$17,J$8:J$17,O$3,O$4),"")</f>
        <v/>
      </c>
      <c r="P1310" s="31" t="str">
        <f>IF(ISNUMBER($N1310),DisimulateNexus($I$8:$I$17,K$8:K$17,P$3,P$4),"")</f>
        <v/>
      </c>
      <c r="Q1310" s="31" t="str">
        <f>IF(ISNUMBER($N1310),DisimulateNexus($I$8:$I$17,L$8:L$17,Q$3,Q$4),"")</f>
        <v/>
      </c>
      <c r="BA1310" s="31"/>
      <c r="BB1310" s="31"/>
      <c r="BC1310" s="31"/>
      <c r="BD1310" s="31"/>
    </row>
    <row r="1311" spans="1:56">
      <c r="A1311" s="31">
        <v>1304</v>
      </c>
      <c r="N1311" s="30" t="str">
        <f t="shared" si="45"/>
        <v/>
      </c>
      <c r="O1311" s="31" t="str">
        <f>IF(ISNUMBER($N1311),DisimulateNexus($I$8:$I$17,J$8:J$17,O$3,O$4),"")</f>
        <v/>
      </c>
      <c r="P1311" s="31" t="str">
        <f>IF(ISNUMBER($N1311),DisimulateNexus($I$8:$I$17,K$8:K$17,P$3,P$4),"")</f>
        <v/>
      </c>
      <c r="Q1311" s="31" t="str">
        <f>IF(ISNUMBER($N1311),DisimulateNexus($I$8:$I$17,L$8:L$17,Q$3,Q$4),"")</f>
        <v/>
      </c>
      <c r="BA1311" s="31"/>
      <c r="BB1311" s="31"/>
      <c r="BC1311" s="31"/>
      <c r="BD1311" s="31"/>
    </row>
    <row r="1312" spans="1:56">
      <c r="A1312" s="31">
        <v>1305</v>
      </c>
      <c r="N1312" s="30" t="str">
        <f t="shared" si="45"/>
        <v/>
      </c>
      <c r="O1312" s="31" t="str">
        <f>IF(ISNUMBER($N1312),DisimulateNexus($I$8:$I$17,J$8:J$17,O$3,O$4),"")</f>
        <v/>
      </c>
      <c r="P1312" s="31" t="str">
        <f>IF(ISNUMBER($N1312),DisimulateNexus($I$8:$I$17,K$8:K$17,P$3,P$4),"")</f>
        <v/>
      </c>
      <c r="Q1312" s="31" t="str">
        <f>IF(ISNUMBER($N1312),DisimulateNexus($I$8:$I$17,L$8:L$17,Q$3,Q$4),"")</f>
        <v/>
      </c>
      <c r="BA1312" s="31"/>
      <c r="BB1312" s="31"/>
      <c r="BC1312" s="31"/>
      <c r="BD1312" s="31"/>
    </row>
    <row r="1313" spans="1:56">
      <c r="A1313" s="31">
        <v>1306</v>
      </c>
      <c r="N1313" s="30" t="str">
        <f t="shared" si="45"/>
        <v/>
      </c>
      <c r="O1313" s="31" t="str">
        <f>IF(ISNUMBER($N1313),DisimulateNexus($I$8:$I$17,J$8:J$17,O$3,O$4),"")</f>
        <v/>
      </c>
      <c r="P1313" s="31" t="str">
        <f>IF(ISNUMBER($N1313),DisimulateNexus($I$8:$I$17,K$8:K$17,P$3,P$4),"")</f>
        <v/>
      </c>
      <c r="Q1313" s="31" t="str">
        <f>IF(ISNUMBER($N1313),DisimulateNexus($I$8:$I$17,L$8:L$17,Q$3,Q$4),"")</f>
        <v/>
      </c>
      <c r="BA1313" s="31"/>
      <c r="BB1313" s="31"/>
      <c r="BC1313" s="31"/>
      <c r="BD1313" s="31"/>
    </row>
    <row r="1314" spans="1:56">
      <c r="A1314" s="31">
        <v>1307</v>
      </c>
      <c r="N1314" s="30" t="str">
        <f t="shared" si="45"/>
        <v/>
      </c>
      <c r="O1314" s="31" t="str">
        <f>IF(ISNUMBER($N1314),DisimulateNexus($I$8:$I$17,J$8:J$17,O$3,O$4),"")</f>
        <v/>
      </c>
      <c r="P1314" s="31" t="str">
        <f>IF(ISNUMBER($N1314),DisimulateNexus($I$8:$I$17,K$8:K$17,P$3,P$4),"")</f>
        <v/>
      </c>
      <c r="Q1314" s="31" t="str">
        <f>IF(ISNUMBER($N1314),DisimulateNexus($I$8:$I$17,L$8:L$17,Q$3,Q$4),"")</f>
        <v/>
      </c>
      <c r="BA1314" s="31"/>
      <c r="BB1314" s="31"/>
      <c r="BC1314" s="31"/>
      <c r="BD1314" s="31"/>
    </row>
    <row r="1315" spans="1:56">
      <c r="A1315" s="31">
        <v>1308</v>
      </c>
      <c r="N1315" s="30" t="str">
        <f t="shared" si="45"/>
        <v/>
      </c>
      <c r="O1315" s="31" t="str">
        <f>IF(ISNUMBER($N1315),DisimulateNexus($I$8:$I$17,J$8:J$17,O$3,O$4),"")</f>
        <v/>
      </c>
      <c r="P1315" s="31" t="str">
        <f>IF(ISNUMBER($N1315),DisimulateNexus($I$8:$I$17,K$8:K$17,P$3,P$4),"")</f>
        <v/>
      </c>
      <c r="Q1315" s="31" t="str">
        <f>IF(ISNUMBER($N1315),DisimulateNexus($I$8:$I$17,L$8:L$17,Q$3,Q$4),"")</f>
        <v/>
      </c>
      <c r="BA1315" s="31"/>
      <c r="BB1315" s="31"/>
      <c r="BC1315" s="31"/>
      <c r="BD1315" s="31"/>
    </row>
    <row r="1316" spans="1:56">
      <c r="A1316" s="31">
        <v>1309</v>
      </c>
      <c r="N1316" s="30" t="str">
        <f t="shared" si="45"/>
        <v/>
      </c>
      <c r="O1316" s="31" t="str">
        <f>IF(ISNUMBER($N1316),DisimulateNexus($I$8:$I$17,J$8:J$17,O$3,O$4),"")</f>
        <v/>
      </c>
      <c r="P1316" s="31" t="str">
        <f>IF(ISNUMBER($N1316),DisimulateNexus($I$8:$I$17,K$8:K$17,P$3,P$4),"")</f>
        <v/>
      </c>
      <c r="Q1316" s="31" t="str">
        <f>IF(ISNUMBER($N1316),DisimulateNexus($I$8:$I$17,L$8:L$17,Q$3,Q$4),"")</f>
        <v/>
      </c>
      <c r="BA1316" s="31"/>
      <c r="BB1316" s="31"/>
      <c r="BC1316" s="31"/>
      <c r="BD1316" s="31"/>
    </row>
    <row r="1317" spans="1:56">
      <c r="A1317" s="31">
        <v>1310</v>
      </c>
      <c r="N1317" s="30" t="str">
        <f t="shared" si="45"/>
        <v/>
      </c>
      <c r="O1317" s="31" t="str">
        <f>IF(ISNUMBER($N1317),DisimulateNexus($I$8:$I$17,J$8:J$17,O$3,O$4),"")</f>
        <v/>
      </c>
      <c r="P1317" s="31" t="str">
        <f>IF(ISNUMBER($N1317),DisimulateNexus($I$8:$I$17,K$8:K$17,P$3,P$4),"")</f>
        <v/>
      </c>
      <c r="Q1317" s="31" t="str">
        <f>IF(ISNUMBER($N1317),DisimulateNexus($I$8:$I$17,L$8:L$17,Q$3,Q$4),"")</f>
        <v/>
      </c>
      <c r="BA1317" s="31"/>
      <c r="BB1317" s="31"/>
      <c r="BC1317" s="31"/>
      <c r="BD1317" s="31"/>
    </row>
    <row r="1318" spans="1:56">
      <c r="A1318" s="31">
        <v>1311</v>
      </c>
      <c r="N1318" s="30" t="str">
        <f t="shared" si="45"/>
        <v/>
      </c>
      <c r="O1318" s="31" t="str">
        <f>IF(ISNUMBER($N1318),DisimulateNexus($I$8:$I$17,J$8:J$17,O$3,O$4),"")</f>
        <v/>
      </c>
      <c r="P1318" s="31" t="str">
        <f>IF(ISNUMBER($N1318),DisimulateNexus($I$8:$I$17,K$8:K$17,P$3,P$4),"")</f>
        <v/>
      </c>
      <c r="Q1318" s="31" t="str">
        <f>IF(ISNUMBER($N1318),DisimulateNexus($I$8:$I$17,L$8:L$17,Q$3,Q$4),"")</f>
        <v/>
      </c>
      <c r="BA1318" s="31"/>
      <c r="BB1318" s="31"/>
      <c r="BC1318" s="31"/>
      <c r="BD1318" s="31"/>
    </row>
    <row r="1319" spans="1:56">
      <c r="A1319" s="31">
        <v>1312</v>
      </c>
      <c r="N1319" s="30" t="str">
        <f t="shared" si="45"/>
        <v/>
      </c>
      <c r="O1319" s="31" t="str">
        <f>IF(ISNUMBER($N1319),DisimulateNexus($I$8:$I$17,J$8:J$17,O$3,O$4),"")</f>
        <v/>
      </c>
      <c r="P1319" s="31" t="str">
        <f>IF(ISNUMBER($N1319),DisimulateNexus($I$8:$I$17,K$8:K$17,P$3,P$4),"")</f>
        <v/>
      </c>
      <c r="Q1319" s="31" t="str">
        <f>IF(ISNUMBER($N1319),DisimulateNexus($I$8:$I$17,L$8:L$17,Q$3,Q$4),"")</f>
        <v/>
      </c>
      <c r="BA1319" s="31"/>
      <c r="BB1319" s="31"/>
      <c r="BC1319" s="31"/>
      <c r="BD1319" s="31"/>
    </row>
    <row r="1320" spans="1:56">
      <c r="A1320" s="31">
        <v>1313</v>
      </c>
      <c r="N1320" s="30" t="str">
        <f t="shared" si="45"/>
        <v/>
      </c>
      <c r="O1320" s="31" t="str">
        <f>IF(ISNUMBER($N1320),DisimulateNexus($I$8:$I$17,J$8:J$17,O$3,O$4),"")</f>
        <v/>
      </c>
      <c r="P1320" s="31" t="str">
        <f>IF(ISNUMBER($N1320),DisimulateNexus($I$8:$I$17,K$8:K$17,P$3,P$4),"")</f>
        <v/>
      </c>
      <c r="Q1320" s="31" t="str">
        <f>IF(ISNUMBER($N1320),DisimulateNexus($I$8:$I$17,L$8:L$17,Q$3,Q$4),"")</f>
        <v/>
      </c>
      <c r="BA1320" s="31"/>
      <c r="BB1320" s="31"/>
      <c r="BC1320" s="31"/>
      <c r="BD1320" s="31"/>
    </row>
    <row r="1321" spans="1:56">
      <c r="A1321" s="31">
        <v>1314</v>
      </c>
      <c r="N1321" s="30" t="str">
        <f t="shared" si="45"/>
        <v/>
      </c>
      <c r="O1321" s="31" t="str">
        <f>IF(ISNUMBER($N1321),DisimulateNexus($I$8:$I$17,J$8:J$17,O$3,O$4),"")</f>
        <v/>
      </c>
      <c r="P1321" s="31" t="str">
        <f>IF(ISNUMBER($N1321),DisimulateNexus($I$8:$I$17,K$8:K$17,P$3,P$4),"")</f>
        <v/>
      </c>
      <c r="Q1321" s="31" t="str">
        <f>IF(ISNUMBER($N1321),DisimulateNexus($I$8:$I$17,L$8:L$17,Q$3,Q$4),"")</f>
        <v/>
      </c>
      <c r="BA1321" s="31"/>
      <c r="BB1321" s="31"/>
      <c r="BC1321" s="31"/>
      <c r="BD1321" s="31"/>
    </row>
    <row r="1322" spans="1:56">
      <c r="A1322" s="31">
        <v>1315</v>
      </c>
      <c r="N1322" s="30" t="str">
        <f t="shared" si="45"/>
        <v/>
      </c>
      <c r="O1322" s="31" t="str">
        <f>IF(ISNUMBER($N1322),DisimulateNexus($I$8:$I$17,J$8:J$17,O$3,O$4),"")</f>
        <v/>
      </c>
      <c r="P1322" s="31" t="str">
        <f>IF(ISNUMBER($N1322),DisimulateNexus($I$8:$I$17,K$8:K$17,P$3,P$4),"")</f>
        <v/>
      </c>
      <c r="Q1322" s="31" t="str">
        <f>IF(ISNUMBER($N1322),DisimulateNexus($I$8:$I$17,L$8:L$17,Q$3,Q$4),"")</f>
        <v/>
      </c>
      <c r="BA1322" s="31"/>
      <c r="BB1322" s="31"/>
      <c r="BC1322" s="31"/>
      <c r="BD1322" s="31"/>
    </row>
    <row r="1323" spans="1:56">
      <c r="A1323" s="31">
        <v>1316</v>
      </c>
      <c r="N1323" s="30" t="str">
        <f t="shared" si="45"/>
        <v/>
      </c>
      <c r="O1323" s="31" t="str">
        <f>IF(ISNUMBER($N1323),DisimulateNexus($I$8:$I$17,J$8:J$17,O$3,O$4),"")</f>
        <v/>
      </c>
      <c r="P1323" s="31" t="str">
        <f>IF(ISNUMBER($N1323),DisimulateNexus($I$8:$I$17,K$8:K$17,P$3,P$4),"")</f>
        <v/>
      </c>
      <c r="Q1323" s="31" t="str">
        <f>IF(ISNUMBER($N1323),DisimulateNexus($I$8:$I$17,L$8:L$17,Q$3,Q$4),"")</f>
        <v/>
      </c>
      <c r="BA1323" s="31"/>
      <c r="BB1323" s="31"/>
      <c r="BC1323" s="31"/>
      <c r="BD1323" s="31"/>
    </row>
    <row r="1324" spans="1:56">
      <c r="A1324" s="31">
        <v>1317</v>
      </c>
      <c r="N1324" s="30" t="str">
        <f t="shared" si="45"/>
        <v/>
      </c>
      <c r="O1324" s="31" t="str">
        <f>IF(ISNUMBER($N1324),DisimulateNexus($I$8:$I$17,J$8:J$17,O$3,O$4),"")</f>
        <v/>
      </c>
      <c r="P1324" s="31" t="str">
        <f>IF(ISNUMBER($N1324),DisimulateNexus($I$8:$I$17,K$8:K$17,P$3,P$4),"")</f>
        <v/>
      </c>
      <c r="Q1324" s="31" t="str">
        <f>IF(ISNUMBER($N1324),DisimulateNexus($I$8:$I$17,L$8:L$17,Q$3,Q$4),"")</f>
        <v/>
      </c>
      <c r="BA1324" s="31"/>
      <c r="BB1324" s="31"/>
      <c r="BC1324" s="31"/>
      <c r="BD1324" s="31"/>
    </row>
    <row r="1325" spans="1:56">
      <c r="A1325" s="31">
        <v>1318</v>
      </c>
      <c r="N1325" s="30" t="str">
        <f t="shared" si="45"/>
        <v/>
      </c>
      <c r="O1325" s="31" t="str">
        <f>IF(ISNUMBER($N1325),DisimulateNexus($I$8:$I$17,J$8:J$17,O$3,O$4),"")</f>
        <v/>
      </c>
      <c r="P1325" s="31" t="str">
        <f>IF(ISNUMBER($N1325),DisimulateNexus($I$8:$I$17,K$8:K$17,P$3,P$4),"")</f>
        <v/>
      </c>
      <c r="Q1325" s="31" t="str">
        <f>IF(ISNUMBER($N1325),DisimulateNexus($I$8:$I$17,L$8:L$17,Q$3,Q$4),"")</f>
        <v/>
      </c>
      <c r="BA1325" s="31"/>
      <c r="BB1325" s="31"/>
      <c r="BC1325" s="31"/>
      <c r="BD1325" s="31"/>
    </row>
    <row r="1326" spans="1:56">
      <c r="A1326" s="31">
        <v>1319</v>
      </c>
      <c r="N1326" s="30" t="str">
        <f t="shared" si="45"/>
        <v/>
      </c>
      <c r="O1326" s="31" t="str">
        <f>IF(ISNUMBER($N1326),DisimulateNexus($I$8:$I$17,J$8:J$17,O$3,O$4),"")</f>
        <v/>
      </c>
      <c r="P1326" s="31" t="str">
        <f>IF(ISNUMBER($N1326),DisimulateNexus($I$8:$I$17,K$8:K$17,P$3,P$4),"")</f>
        <v/>
      </c>
      <c r="Q1326" s="31" t="str">
        <f>IF(ISNUMBER($N1326),DisimulateNexus($I$8:$I$17,L$8:L$17,Q$3,Q$4),"")</f>
        <v/>
      </c>
      <c r="BA1326" s="31"/>
      <c r="BB1326" s="31"/>
      <c r="BC1326" s="31"/>
      <c r="BD1326" s="31"/>
    </row>
    <row r="1327" spans="1:56">
      <c r="A1327" s="31">
        <v>1320</v>
      </c>
      <c r="N1327" s="30" t="str">
        <f t="shared" si="45"/>
        <v/>
      </c>
      <c r="O1327" s="31" t="str">
        <f>IF(ISNUMBER($N1327),DisimulateNexus($I$8:$I$17,J$8:J$17,O$3,O$4),"")</f>
        <v/>
      </c>
      <c r="P1327" s="31" t="str">
        <f>IF(ISNUMBER($N1327),DisimulateNexus($I$8:$I$17,K$8:K$17,P$3,P$4),"")</f>
        <v/>
      </c>
      <c r="Q1327" s="31" t="str">
        <f>IF(ISNUMBER($N1327),DisimulateNexus($I$8:$I$17,L$8:L$17,Q$3,Q$4),"")</f>
        <v/>
      </c>
      <c r="BA1327" s="31"/>
      <c r="BB1327" s="31"/>
      <c r="BC1327" s="31"/>
      <c r="BD1327" s="31"/>
    </row>
    <row r="1328" spans="1:56">
      <c r="A1328" s="31">
        <v>1321</v>
      </c>
      <c r="N1328" s="30" t="str">
        <f t="shared" si="45"/>
        <v/>
      </c>
      <c r="O1328" s="31" t="str">
        <f>IF(ISNUMBER($N1328),DisimulateNexus($I$8:$I$17,J$8:J$17,O$3,O$4),"")</f>
        <v/>
      </c>
      <c r="P1328" s="31" t="str">
        <f>IF(ISNUMBER($N1328),DisimulateNexus($I$8:$I$17,K$8:K$17,P$3,P$4),"")</f>
        <v/>
      </c>
      <c r="Q1328" s="31" t="str">
        <f>IF(ISNUMBER($N1328),DisimulateNexus($I$8:$I$17,L$8:L$17,Q$3,Q$4),"")</f>
        <v/>
      </c>
      <c r="BA1328" s="31"/>
      <c r="BB1328" s="31"/>
      <c r="BC1328" s="31"/>
      <c r="BD1328" s="31"/>
    </row>
    <row r="1329" spans="1:56">
      <c r="A1329" s="31">
        <v>1322</v>
      </c>
      <c r="N1329" s="30" t="str">
        <f t="shared" si="45"/>
        <v/>
      </c>
      <c r="O1329" s="31" t="str">
        <f>IF(ISNUMBER($N1329),DisimulateNexus($I$8:$I$17,J$8:J$17,O$3,O$4),"")</f>
        <v/>
      </c>
      <c r="P1329" s="31" t="str">
        <f>IF(ISNUMBER($N1329),DisimulateNexus($I$8:$I$17,K$8:K$17,P$3,P$4),"")</f>
        <v/>
      </c>
      <c r="Q1329" s="31" t="str">
        <f>IF(ISNUMBER($N1329),DisimulateNexus($I$8:$I$17,L$8:L$17,Q$3,Q$4),"")</f>
        <v/>
      </c>
      <c r="BA1329" s="31"/>
      <c r="BB1329" s="31"/>
      <c r="BC1329" s="31"/>
      <c r="BD1329" s="31"/>
    </row>
    <row r="1330" spans="1:56">
      <c r="A1330" s="31">
        <v>1323</v>
      </c>
      <c r="N1330" s="30" t="str">
        <f t="shared" si="45"/>
        <v/>
      </c>
      <c r="O1330" s="31" t="str">
        <f>IF(ISNUMBER($N1330),DisimulateNexus($I$8:$I$17,J$8:J$17,O$3,O$4),"")</f>
        <v/>
      </c>
      <c r="P1330" s="31" t="str">
        <f>IF(ISNUMBER($N1330),DisimulateNexus($I$8:$I$17,K$8:K$17,P$3,P$4),"")</f>
        <v/>
      </c>
      <c r="Q1330" s="31" t="str">
        <f>IF(ISNUMBER($N1330),DisimulateNexus($I$8:$I$17,L$8:L$17,Q$3,Q$4),"")</f>
        <v/>
      </c>
      <c r="BA1330" s="31"/>
      <c r="BB1330" s="31"/>
      <c r="BC1330" s="31"/>
      <c r="BD1330" s="31"/>
    </row>
    <row r="1331" spans="1:56">
      <c r="A1331" s="31">
        <v>1324</v>
      </c>
      <c r="N1331" s="30" t="str">
        <f t="shared" si="45"/>
        <v/>
      </c>
      <c r="O1331" s="31" t="str">
        <f>IF(ISNUMBER($N1331),DisimulateNexus($I$8:$I$17,J$8:J$17,O$3,O$4),"")</f>
        <v/>
      </c>
      <c r="P1331" s="31" t="str">
        <f>IF(ISNUMBER($N1331),DisimulateNexus($I$8:$I$17,K$8:K$17,P$3,P$4),"")</f>
        <v/>
      </c>
      <c r="Q1331" s="31" t="str">
        <f>IF(ISNUMBER($N1331),DisimulateNexus($I$8:$I$17,L$8:L$17,Q$3,Q$4),"")</f>
        <v/>
      </c>
      <c r="BA1331" s="31"/>
      <c r="BB1331" s="31"/>
      <c r="BC1331" s="31"/>
      <c r="BD1331" s="31"/>
    </row>
    <row r="1332" spans="1:56">
      <c r="A1332" s="31">
        <v>1325</v>
      </c>
      <c r="N1332" s="30" t="str">
        <f t="shared" si="45"/>
        <v/>
      </c>
      <c r="O1332" s="31" t="str">
        <f>IF(ISNUMBER($N1332),DisimulateNexus($I$8:$I$17,J$8:J$17,O$3,O$4),"")</f>
        <v/>
      </c>
      <c r="P1332" s="31" t="str">
        <f>IF(ISNUMBER($N1332),DisimulateNexus($I$8:$I$17,K$8:K$17,P$3,P$4),"")</f>
        <v/>
      </c>
      <c r="Q1332" s="31" t="str">
        <f>IF(ISNUMBER($N1332),DisimulateNexus($I$8:$I$17,L$8:L$17,Q$3,Q$4),"")</f>
        <v/>
      </c>
      <c r="BA1332" s="31"/>
      <c r="BB1332" s="31"/>
      <c r="BC1332" s="31"/>
      <c r="BD1332" s="31"/>
    </row>
    <row r="1333" spans="1:56">
      <c r="A1333" s="31">
        <v>1326</v>
      </c>
      <c r="N1333" s="30" t="str">
        <f t="shared" si="45"/>
        <v/>
      </c>
      <c r="O1333" s="31" t="str">
        <f>IF(ISNUMBER($N1333),DisimulateNexus($I$8:$I$17,J$8:J$17,O$3,O$4),"")</f>
        <v/>
      </c>
      <c r="P1333" s="31" t="str">
        <f>IF(ISNUMBER($N1333),DisimulateNexus($I$8:$I$17,K$8:K$17,P$3,P$4),"")</f>
        <v/>
      </c>
      <c r="Q1333" s="31" t="str">
        <f>IF(ISNUMBER($N1333),DisimulateNexus($I$8:$I$17,L$8:L$17,Q$3,Q$4),"")</f>
        <v/>
      </c>
      <c r="BA1333" s="31"/>
      <c r="BB1333" s="31"/>
      <c r="BC1333" s="31"/>
      <c r="BD1333" s="31"/>
    </row>
    <row r="1334" spans="1:56">
      <c r="A1334" s="31">
        <v>1327</v>
      </c>
      <c r="N1334" s="30" t="str">
        <f t="shared" si="45"/>
        <v/>
      </c>
      <c r="O1334" s="31" t="str">
        <f>IF(ISNUMBER($N1334),DisimulateNexus($I$8:$I$17,J$8:J$17,O$3,O$4),"")</f>
        <v/>
      </c>
      <c r="P1334" s="31" t="str">
        <f>IF(ISNUMBER($N1334),DisimulateNexus($I$8:$I$17,K$8:K$17,P$3,P$4),"")</f>
        <v/>
      </c>
      <c r="Q1334" s="31" t="str">
        <f>IF(ISNUMBER($N1334),DisimulateNexus($I$8:$I$17,L$8:L$17,Q$3,Q$4),"")</f>
        <v/>
      </c>
      <c r="BA1334" s="31"/>
      <c r="BB1334" s="31"/>
      <c r="BC1334" s="31"/>
      <c r="BD1334" s="31"/>
    </row>
    <row r="1335" spans="1:56">
      <c r="A1335" s="31">
        <v>1328</v>
      </c>
      <c r="N1335" s="30" t="str">
        <f t="shared" si="45"/>
        <v/>
      </c>
      <c r="O1335" s="31" t="str">
        <f>IF(ISNUMBER($N1335),DisimulateNexus($I$8:$I$17,J$8:J$17,O$3,O$4),"")</f>
        <v/>
      </c>
      <c r="P1335" s="31" t="str">
        <f>IF(ISNUMBER($N1335),DisimulateNexus($I$8:$I$17,K$8:K$17,P$3,P$4),"")</f>
        <v/>
      </c>
      <c r="Q1335" s="31" t="str">
        <f>IF(ISNUMBER($N1335),DisimulateNexus($I$8:$I$17,L$8:L$17,Q$3,Q$4),"")</f>
        <v/>
      </c>
      <c r="BA1335" s="31"/>
      <c r="BB1335" s="31"/>
      <c r="BC1335" s="31"/>
      <c r="BD1335" s="31"/>
    </row>
    <row r="1336" spans="1:56">
      <c r="A1336" s="31">
        <v>1329</v>
      </c>
      <c r="N1336" s="30" t="str">
        <f t="shared" si="45"/>
        <v/>
      </c>
      <c r="O1336" s="31" t="str">
        <f>IF(ISNUMBER($N1336),DisimulateNexus($I$8:$I$17,J$8:J$17,O$3,O$4),"")</f>
        <v/>
      </c>
      <c r="P1336" s="31" t="str">
        <f>IF(ISNUMBER($N1336),DisimulateNexus($I$8:$I$17,K$8:K$17,P$3,P$4),"")</f>
        <v/>
      </c>
      <c r="Q1336" s="31" t="str">
        <f>IF(ISNUMBER($N1336),DisimulateNexus($I$8:$I$17,L$8:L$17,Q$3,Q$4),"")</f>
        <v/>
      </c>
      <c r="BA1336" s="31"/>
      <c r="BB1336" s="31"/>
      <c r="BC1336" s="31"/>
      <c r="BD1336" s="31"/>
    </row>
    <row r="1337" spans="1:56">
      <c r="A1337" s="31">
        <v>1330</v>
      </c>
      <c r="N1337" s="30" t="str">
        <f t="shared" si="45"/>
        <v/>
      </c>
      <c r="O1337" s="31" t="str">
        <f>IF(ISNUMBER($N1337),DisimulateNexus($I$8:$I$17,J$8:J$17,O$3,O$4),"")</f>
        <v/>
      </c>
      <c r="P1337" s="31" t="str">
        <f>IF(ISNUMBER($N1337),DisimulateNexus($I$8:$I$17,K$8:K$17,P$3,P$4),"")</f>
        <v/>
      </c>
      <c r="Q1337" s="31" t="str">
        <f>IF(ISNUMBER($N1337),DisimulateNexus($I$8:$I$17,L$8:L$17,Q$3,Q$4),"")</f>
        <v/>
      </c>
      <c r="BA1337" s="31"/>
      <c r="BB1337" s="31"/>
      <c r="BC1337" s="31"/>
      <c r="BD1337" s="31"/>
    </row>
    <row r="1338" spans="1:56">
      <c r="A1338" s="31">
        <v>1331</v>
      </c>
      <c r="N1338" s="30" t="str">
        <f t="shared" si="45"/>
        <v/>
      </c>
      <c r="O1338" s="31" t="str">
        <f>IF(ISNUMBER($N1338),DisimulateNexus($I$8:$I$17,J$8:J$17,O$3,O$4),"")</f>
        <v/>
      </c>
      <c r="P1338" s="31" t="str">
        <f>IF(ISNUMBER($N1338),DisimulateNexus($I$8:$I$17,K$8:K$17,P$3,P$4),"")</f>
        <v/>
      </c>
      <c r="Q1338" s="31" t="str">
        <f>IF(ISNUMBER($N1338),DisimulateNexus($I$8:$I$17,L$8:L$17,Q$3,Q$4),"")</f>
        <v/>
      </c>
      <c r="BA1338" s="31"/>
      <c r="BB1338" s="31"/>
      <c r="BC1338" s="31"/>
      <c r="BD1338" s="31"/>
    </row>
    <row r="1339" spans="1:56">
      <c r="A1339" s="31">
        <v>1332</v>
      </c>
      <c r="N1339" s="30" t="str">
        <f t="shared" si="45"/>
        <v/>
      </c>
      <c r="O1339" s="31" t="str">
        <f>IF(ISNUMBER($N1339),DisimulateNexus($I$8:$I$17,J$8:J$17,O$3,O$4),"")</f>
        <v/>
      </c>
      <c r="P1339" s="31" t="str">
        <f>IF(ISNUMBER($N1339),DisimulateNexus($I$8:$I$17,K$8:K$17,P$3,P$4),"")</f>
        <v/>
      </c>
      <c r="Q1339" s="31" t="str">
        <f>IF(ISNUMBER($N1339),DisimulateNexus($I$8:$I$17,L$8:L$17,Q$3,Q$4),"")</f>
        <v/>
      </c>
      <c r="BA1339" s="31"/>
      <c r="BB1339" s="31"/>
      <c r="BC1339" s="31"/>
      <c r="BD1339" s="31"/>
    </row>
    <row r="1340" spans="1:56">
      <c r="A1340" s="31">
        <v>1333</v>
      </c>
      <c r="N1340" s="30" t="str">
        <f t="shared" si="45"/>
        <v/>
      </c>
      <c r="O1340" s="31" t="str">
        <f>IF(ISNUMBER($N1340),DisimulateNexus($I$8:$I$17,J$8:J$17,O$3,O$4),"")</f>
        <v/>
      </c>
      <c r="P1340" s="31" t="str">
        <f>IF(ISNUMBER($N1340),DisimulateNexus($I$8:$I$17,K$8:K$17,P$3,P$4),"")</f>
        <v/>
      </c>
      <c r="Q1340" s="31" t="str">
        <f>IF(ISNUMBER($N1340),DisimulateNexus($I$8:$I$17,L$8:L$17,Q$3,Q$4),"")</f>
        <v/>
      </c>
      <c r="BA1340" s="31"/>
      <c r="BB1340" s="31"/>
      <c r="BC1340" s="31"/>
      <c r="BD1340" s="31"/>
    </row>
    <row r="1341" spans="1:56">
      <c r="A1341" s="31">
        <v>1334</v>
      </c>
      <c r="N1341" s="30" t="str">
        <f t="shared" si="45"/>
        <v/>
      </c>
      <c r="O1341" s="31" t="str">
        <f>IF(ISNUMBER($N1341),DisimulateNexus($I$8:$I$17,J$8:J$17,O$3,O$4),"")</f>
        <v/>
      </c>
      <c r="P1341" s="31" t="str">
        <f>IF(ISNUMBER($N1341),DisimulateNexus($I$8:$I$17,K$8:K$17,P$3,P$4),"")</f>
        <v/>
      </c>
      <c r="Q1341" s="31" t="str">
        <f>IF(ISNUMBER($N1341),DisimulateNexus($I$8:$I$17,L$8:L$17,Q$3,Q$4),"")</f>
        <v/>
      </c>
      <c r="BA1341" s="31"/>
      <c r="BB1341" s="31"/>
      <c r="BC1341" s="31"/>
      <c r="BD1341" s="31"/>
    </row>
    <row r="1342" spans="1:56">
      <c r="A1342" s="31">
        <v>1335</v>
      </c>
      <c r="N1342" s="30" t="str">
        <f t="shared" si="45"/>
        <v/>
      </c>
      <c r="O1342" s="31" t="str">
        <f>IF(ISNUMBER($N1342),DisimulateNexus($I$8:$I$17,J$8:J$17,O$3,O$4),"")</f>
        <v/>
      </c>
      <c r="P1342" s="31" t="str">
        <f>IF(ISNUMBER($N1342),DisimulateNexus($I$8:$I$17,K$8:K$17,P$3,P$4),"")</f>
        <v/>
      </c>
      <c r="Q1342" s="31" t="str">
        <f>IF(ISNUMBER($N1342),DisimulateNexus($I$8:$I$17,L$8:L$17,Q$3,Q$4),"")</f>
        <v/>
      </c>
      <c r="BA1342" s="31"/>
      <c r="BB1342" s="31"/>
      <c r="BC1342" s="31"/>
      <c r="BD1342" s="31"/>
    </row>
    <row r="1343" spans="1:56">
      <c r="A1343" s="31">
        <v>1336</v>
      </c>
      <c r="N1343" s="30" t="str">
        <f t="shared" si="45"/>
        <v/>
      </c>
      <c r="O1343" s="31" t="str">
        <f>IF(ISNUMBER($N1343),DisimulateNexus($I$8:$I$17,J$8:J$17,O$3,O$4),"")</f>
        <v/>
      </c>
      <c r="P1343" s="31" t="str">
        <f>IF(ISNUMBER($N1343),DisimulateNexus($I$8:$I$17,K$8:K$17,P$3,P$4),"")</f>
        <v/>
      </c>
      <c r="Q1343" s="31" t="str">
        <f>IF(ISNUMBER($N1343),DisimulateNexus($I$8:$I$17,L$8:L$17,Q$3,Q$4),"")</f>
        <v/>
      </c>
      <c r="BA1343" s="31"/>
      <c r="BB1343" s="31"/>
      <c r="BC1343" s="31"/>
      <c r="BD1343" s="31"/>
    </row>
    <row r="1344" spans="1:56">
      <c r="A1344" s="31">
        <v>1337</v>
      </c>
      <c r="N1344" s="30" t="str">
        <f t="shared" si="45"/>
        <v/>
      </c>
      <c r="O1344" s="31" t="str">
        <f>IF(ISNUMBER($N1344),DisimulateNexus($I$8:$I$17,J$8:J$17,O$3,O$4),"")</f>
        <v/>
      </c>
      <c r="P1344" s="31" t="str">
        <f>IF(ISNUMBER($N1344),DisimulateNexus($I$8:$I$17,K$8:K$17,P$3,P$4),"")</f>
        <v/>
      </c>
      <c r="Q1344" s="31" t="str">
        <f>IF(ISNUMBER($N1344),DisimulateNexus($I$8:$I$17,L$8:L$17,Q$3,Q$4),"")</f>
        <v/>
      </c>
      <c r="BA1344" s="31"/>
      <c r="BB1344" s="31"/>
      <c r="BC1344" s="31"/>
      <c r="BD1344" s="31"/>
    </row>
    <row r="1345" spans="1:56">
      <c r="A1345" s="31">
        <v>1338</v>
      </c>
      <c r="N1345" s="30" t="str">
        <f t="shared" si="45"/>
        <v/>
      </c>
      <c r="O1345" s="31" t="str">
        <f>IF(ISNUMBER($N1345),DisimulateNexus($I$8:$I$17,J$8:J$17,O$3,O$4),"")</f>
        <v/>
      </c>
      <c r="P1345" s="31" t="str">
        <f>IF(ISNUMBER($N1345),DisimulateNexus($I$8:$I$17,K$8:K$17,P$3,P$4),"")</f>
        <v/>
      </c>
      <c r="Q1345" s="31" t="str">
        <f>IF(ISNUMBER($N1345),DisimulateNexus($I$8:$I$17,L$8:L$17,Q$3,Q$4),"")</f>
        <v/>
      </c>
      <c r="BA1345" s="31"/>
      <c r="BB1345" s="31"/>
      <c r="BC1345" s="31"/>
      <c r="BD1345" s="31"/>
    </row>
    <row r="1346" spans="1:56">
      <c r="A1346" s="31">
        <v>1339</v>
      </c>
      <c r="N1346" s="30" t="str">
        <f t="shared" si="45"/>
        <v/>
      </c>
      <c r="O1346" s="31" t="str">
        <f>IF(ISNUMBER($N1346),DisimulateNexus($I$8:$I$17,J$8:J$17,O$3,O$4),"")</f>
        <v/>
      </c>
      <c r="P1346" s="31" t="str">
        <f>IF(ISNUMBER($N1346),DisimulateNexus($I$8:$I$17,K$8:K$17,P$3,P$4),"")</f>
        <v/>
      </c>
      <c r="Q1346" s="31" t="str">
        <f>IF(ISNUMBER($N1346),DisimulateNexus($I$8:$I$17,L$8:L$17,Q$3,Q$4),"")</f>
        <v/>
      </c>
      <c r="BA1346" s="31"/>
      <c r="BB1346" s="31"/>
      <c r="BC1346" s="31"/>
      <c r="BD1346" s="31"/>
    </row>
    <row r="1347" spans="1:56">
      <c r="A1347" s="31">
        <v>1340</v>
      </c>
      <c r="N1347" s="30" t="str">
        <f t="shared" si="45"/>
        <v/>
      </c>
      <c r="O1347" s="31" t="str">
        <f>IF(ISNUMBER($N1347),DisimulateNexus($I$8:$I$17,J$8:J$17,O$3,O$4),"")</f>
        <v/>
      </c>
      <c r="P1347" s="31" t="str">
        <f>IF(ISNUMBER($N1347),DisimulateNexus($I$8:$I$17,K$8:K$17,P$3,P$4),"")</f>
        <v/>
      </c>
      <c r="Q1347" s="31" t="str">
        <f>IF(ISNUMBER($N1347),DisimulateNexus($I$8:$I$17,L$8:L$17,Q$3,Q$4),"")</f>
        <v/>
      </c>
      <c r="BA1347" s="31"/>
      <c r="BB1347" s="31"/>
      <c r="BC1347" s="31"/>
      <c r="BD1347" s="31"/>
    </row>
    <row r="1348" spans="1:56">
      <c r="A1348" s="31">
        <v>1341</v>
      </c>
      <c r="N1348" s="30" t="str">
        <f t="shared" si="45"/>
        <v/>
      </c>
      <c r="O1348" s="31" t="str">
        <f>IF(ISNUMBER($N1348),DisimulateNexus($I$8:$I$17,J$8:J$17,O$3,O$4),"")</f>
        <v/>
      </c>
      <c r="P1348" s="31" t="str">
        <f>IF(ISNUMBER($N1348),DisimulateNexus($I$8:$I$17,K$8:K$17,P$3,P$4),"")</f>
        <v/>
      </c>
      <c r="Q1348" s="31" t="str">
        <f>IF(ISNUMBER($N1348),DisimulateNexus($I$8:$I$17,L$8:L$17,Q$3,Q$4),"")</f>
        <v/>
      </c>
      <c r="BA1348" s="31"/>
      <c r="BB1348" s="31"/>
      <c r="BC1348" s="31"/>
      <c r="BD1348" s="31"/>
    </row>
    <row r="1349" spans="1:56">
      <c r="A1349" s="31">
        <v>1342</v>
      </c>
      <c r="N1349" s="30" t="str">
        <f t="shared" si="45"/>
        <v/>
      </c>
      <c r="O1349" s="31" t="str">
        <f>IF(ISNUMBER($N1349),DisimulateNexus($I$8:$I$17,J$8:J$17,O$3,O$4),"")</f>
        <v/>
      </c>
      <c r="P1349" s="31" t="str">
        <f>IF(ISNUMBER($N1349),DisimulateNexus($I$8:$I$17,K$8:K$17,P$3,P$4),"")</f>
        <v/>
      </c>
      <c r="Q1349" s="31" t="str">
        <f>IF(ISNUMBER($N1349),DisimulateNexus($I$8:$I$17,L$8:L$17,Q$3,Q$4),"")</f>
        <v/>
      </c>
      <c r="BA1349" s="31"/>
      <c r="BB1349" s="31"/>
      <c r="BC1349" s="31"/>
      <c r="BD1349" s="31"/>
    </row>
    <row r="1350" spans="1:56">
      <c r="A1350" s="31">
        <v>1343</v>
      </c>
      <c r="N1350" s="30" t="str">
        <f t="shared" si="45"/>
        <v/>
      </c>
      <c r="O1350" s="31" t="str">
        <f>IF(ISNUMBER($N1350),DisimulateNexus($I$8:$I$17,J$8:J$17,O$3,O$4),"")</f>
        <v/>
      </c>
      <c r="P1350" s="31" t="str">
        <f>IF(ISNUMBER($N1350),DisimulateNexus($I$8:$I$17,K$8:K$17,P$3,P$4),"")</f>
        <v/>
      </c>
      <c r="Q1350" s="31" t="str">
        <f>IF(ISNUMBER($N1350),DisimulateNexus($I$8:$I$17,L$8:L$17,Q$3,Q$4),"")</f>
        <v/>
      </c>
      <c r="BA1350" s="31"/>
      <c r="BB1350" s="31"/>
      <c r="BC1350" s="31"/>
      <c r="BD1350" s="31"/>
    </row>
    <row r="1351" spans="1:56">
      <c r="A1351" s="31">
        <v>1344</v>
      </c>
      <c r="N1351" s="30" t="str">
        <f t="shared" si="45"/>
        <v/>
      </c>
      <c r="O1351" s="31" t="str">
        <f>IF(ISNUMBER($N1351),DisimulateNexus($I$8:$I$17,J$8:J$17,O$3,O$4),"")</f>
        <v/>
      </c>
      <c r="P1351" s="31" t="str">
        <f>IF(ISNUMBER($N1351),DisimulateNexus($I$8:$I$17,K$8:K$17,P$3,P$4),"")</f>
        <v/>
      </c>
      <c r="Q1351" s="31" t="str">
        <f>IF(ISNUMBER($N1351),DisimulateNexus($I$8:$I$17,L$8:L$17,Q$3,Q$4),"")</f>
        <v/>
      </c>
      <c r="BA1351" s="31"/>
      <c r="BB1351" s="31"/>
      <c r="BC1351" s="31"/>
      <c r="BD1351" s="31"/>
    </row>
    <row r="1352" spans="1:56">
      <c r="A1352" s="31">
        <v>1345</v>
      </c>
      <c r="N1352" s="30" t="str">
        <f t="shared" si="45"/>
        <v/>
      </c>
      <c r="O1352" s="31" t="str">
        <f>IF(ISNUMBER($N1352),DisimulateNexus($I$8:$I$17,J$8:J$17,O$3,O$4),"")</f>
        <v/>
      </c>
      <c r="P1352" s="31" t="str">
        <f>IF(ISNUMBER($N1352),DisimulateNexus($I$8:$I$17,K$8:K$17,P$3,P$4),"")</f>
        <v/>
      </c>
      <c r="Q1352" s="31" t="str">
        <f>IF(ISNUMBER($N1352),DisimulateNexus($I$8:$I$17,L$8:L$17,Q$3,Q$4),"")</f>
        <v/>
      </c>
      <c r="BA1352" s="31"/>
      <c r="BB1352" s="31"/>
      <c r="BC1352" s="31"/>
      <c r="BD1352" s="31"/>
    </row>
    <row r="1353" spans="1:56">
      <c r="A1353" s="31">
        <v>1346</v>
      </c>
      <c r="N1353" s="30" t="str">
        <f t="shared" ref="N1353:N1416" si="46">IF(ISNUMBER(N1352),IF(N1352+1&lt;=N$6,N1352+1,""),"")</f>
        <v/>
      </c>
      <c r="O1353" s="31" t="str">
        <f>IF(ISNUMBER($N1353),DisimulateNexus($I$8:$I$17,J$8:J$17,O$3,O$4),"")</f>
        <v/>
      </c>
      <c r="P1353" s="31" t="str">
        <f>IF(ISNUMBER($N1353),DisimulateNexus($I$8:$I$17,K$8:K$17,P$3,P$4),"")</f>
        <v/>
      </c>
      <c r="Q1353" s="31" t="str">
        <f>IF(ISNUMBER($N1353),DisimulateNexus($I$8:$I$17,L$8:L$17,Q$3,Q$4),"")</f>
        <v/>
      </c>
      <c r="BA1353" s="31"/>
      <c r="BB1353" s="31"/>
      <c r="BC1353" s="31"/>
      <c r="BD1353" s="31"/>
    </row>
    <row r="1354" spans="1:56">
      <c r="A1354" s="31">
        <v>1347</v>
      </c>
      <c r="N1354" s="30" t="str">
        <f t="shared" si="46"/>
        <v/>
      </c>
      <c r="O1354" s="31" t="str">
        <f>IF(ISNUMBER($N1354),DisimulateNexus($I$8:$I$17,J$8:J$17,O$3,O$4),"")</f>
        <v/>
      </c>
      <c r="P1354" s="31" t="str">
        <f>IF(ISNUMBER($N1354),DisimulateNexus($I$8:$I$17,K$8:K$17,P$3,P$4),"")</f>
        <v/>
      </c>
      <c r="Q1354" s="31" t="str">
        <f>IF(ISNUMBER($N1354),DisimulateNexus($I$8:$I$17,L$8:L$17,Q$3,Q$4),"")</f>
        <v/>
      </c>
      <c r="BA1354" s="31"/>
      <c r="BB1354" s="31"/>
      <c r="BC1354" s="31"/>
      <c r="BD1354" s="31"/>
    </row>
    <row r="1355" spans="1:56">
      <c r="A1355" s="31">
        <v>1348</v>
      </c>
      <c r="N1355" s="30" t="str">
        <f t="shared" si="46"/>
        <v/>
      </c>
      <c r="O1355" s="31" t="str">
        <f>IF(ISNUMBER($N1355),DisimulateNexus($I$8:$I$17,J$8:J$17,O$3,O$4),"")</f>
        <v/>
      </c>
      <c r="P1355" s="31" t="str">
        <f>IF(ISNUMBER($N1355),DisimulateNexus($I$8:$I$17,K$8:K$17,P$3,P$4),"")</f>
        <v/>
      </c>
      <c r="Q1355" s="31" t="str">
        <f>IF(ISNUMBER($N1355),DisimulateNexus($I$8:$I$17,L$8:L$17,Q$3,Q$4),"")</f>
        <v/>
      </c>
      <c r="BA1355" s="31"/>
      <c r="BB1355" s="31"/>
      <c r="BC1355" s="31"/>
      <c r="BD1355" s="31"/>
    </row>
    <row r="1356" spans="1:56">
      <c r="A1356" s="31">
        <v>1349</v>
      </c>
      <c r="N1356" s="30" t="str">
        <f t="shared" si="46"/>
        <v/>
      </c>
      <c r="O1356" s="31" t="str">
        <f>IF(ISNUMBER($N1356),DisimulateNexus($I$8:$I$17,J$8:J$17,O$3,O$4),"")</f>
        <v/>
      </c>
      <c r="P1356" s="31" t="str">
        <f>IF(ISNUMBER($N1356),DisimulateNexus($I$8:$I$17,K$8:K$17,P$3,P$4),"")</f>
        <v/>
      </c>
      <c r="Q1356" s="31" t="str">
        <f>IF(ISNUMBER($N1356),DisimulateNexus($I$8:$I$17,L$8:L$17,Q$3,Q$4),"")</f>
        <v/>
      </c>
      <c r="BA1356" s="31"/>
      <c r="BB1356" s="31"/>
      <c r="BC1356" s="31"/>
      <c r="BD1356" s="31"/>
    </row>
    <row r="1357" spans="1:56">
      <c r="A1357" s="31">
        <v>1350</v>
      </c>
      <c r="N1357" s="30" t="str">
        <f t="shared" si="46"/>
        <v/>
      </c>
      <c r="O1357" s="31" t="str">
        <f>IF(ISNUMBER($N1357),DisimulateNexus($I$8:$I$17,J$8:J$17,O$3,O$4),"")</f>
        <v/>
      </c>
      <c r="P1357" s="31" t="str">
        <f>IF(ISNUMBER($N1357),DisimulateNexus($I$8:$I$17,K$8:K$17,P$3,P$4),"")</f>
        <v/>
      </c>
      <c r="Q1357" s="31" t="str">
        <f>IF(ISNUMBER($N1357),DisimulateNexus($I$8:$I$17,L$8:L$17,Q$3,Q$4),"")</f>
        <v/>
      </c>
      <c r="BA1357" s="31"/>
      <c r="BB1357" s="31"/>
      <c r="BC1357" s="31"/>
      <c r="BD1357" s="31"/>
    </row>
    <row r="1358" spans="1:56">
      <c r="A1358" s="31">
        <v>1351</v>
      </c>
      <c r="N1358" s="30" t="str">
        <f t="shared" si="46"/>
        <v/>
      </c>
      <c r="O1358" s="31" t="str">
        <f>IF(ISNUMBER($N1358),DisimulateNexus($I$8:$I$17,J$8:J$17,O$3,O$4),"")</f>
        <v/>
      </c>
      <c r="P1358" s="31" t="str">
        <f>IF(ISNUMBER($N1358),DisimulateNexus($I$8:$I$17,K$8:K$17,P$3,P$4),"")</f>
        <v/>
      </c>
      <c r="Q1358" s="31" t="str">
        <f>IF(ISNUMBER($N1358),DisimulateNexus($I$8:$I$17,L$8:L$17,Q$3,Q$4),"")</f>
        <v/>
      </c>
      <c r="BA1358" s="31"/>
      <c r="BB1358" s="31"/>
      <c r="BC1358" s="31"/>
      <c r="BD1358" s="31"/>
    </row>
    <row r="1359" spans="1:56">
      <c r="A1359" s="31">
        <v>1352</v>
      </c>
      <c r="N1359" s="30" t="str">
        <f t="shared" si="46"/>
        <v/>
      </c>
      <c r="O1359" s="31" t="str">
        <f>IF(ISNUMBER($N1359),DisimulateNexus($I$8:$I$17,J$8:J$17,O$3,O$4),"")</f>
        <v/>
      </c>
      <c r="P1359" s="31" t="str">
        <f>IF(ISNUMBER($N1359),DisimulateNexus($I$8:$I$17,K$8:K$17,P$3,P$4),"")</f>
        <v/>
      </c>
      <c r="Q1359" s="31" t="str">
        <f>IF(ISNUMBER($N1359),DisimulateNexus($I$8:$I$17,L$8:L$17,Q$3,Q$4),"")</f>
        <v/>
      </c>
      <c r="BA1359" s="31"/>
      <c r="BB1359" s="31"/>
      <c r="BC1359" s="31"/>
      <c r="BD1359" s="31"/>
    </row>
    <row r="1360" spans="1:56">
      <c r="A1360" s="31">
        <v>1353</v>
      </c>
      <c r="N1360" s="30" t="str">
        <f t="shared" si="46"/>
        <v/>
      </c>
      <c r="O1360" s="31" t="str">
        <f>IF(ISNUMBER($N1360),DisimulateNexus($I$8:$I$17,J$8:J$17,O$3,O$4),"")</f>
        <v/>
      </c>
      <c r="P1360" s="31" t="str">
        <f>IF(ISNUMBER($N1360),DisimulateNexus($I$8:$I$17,K$8:K$17,P$3,P$4),"")</f>
        <v/>
      </c>
      <c r="Q1360" s="31" t="str">
        <f>IF(ISNUMBER($N1360),DisimulateNexus($I$8:$I$17,L$8:L$17,Q$3,Q$4),"")</f>
        <v/>
      </c>
      <c r="BA1360" s="31"/>
      <c r="BB1360" s="31"/>
      <c r="BC1360" s="31"/>
      <c r="BD1360" s="31"/>
    </row>
    <row r="1361" spans="1:56">
      <c r="A1361" s="31">
        <v>1354</v>
      </c>
      <c r="N1361" s="30" t="str">
        <f t="shared" si="46"/>
        <v/>
      </c>
      <c r="O1361" s="31" t="str">
        <f>IF(ISNUMBER($N1361),DisimulateNexus($I$8:$I$17,J$8:J$17,O$3,O$4),"")</f>
        <v/>
      </c>
      <c r="P1361" s="31" t="str">
        <f>IF(ISNUMBER($N1361),DisimulateNexus($I$8:$I$17,K$8:K$17,P$3,P$4),"")</f>
        <v/>
      </c>
      <c r="Q1361" s="31" t="str">
        <f>IF(ISNUMBER($N1361),DisimulateNexus($I$8:$I$17,L$8:L$17,Q$3,Q$4),"")</f>
        <v/>
      </c>
      <c r="BA1361" s="31"/>
      <c r="BB1361" s="31"/>
      <c r="BC1361" s="31"/>
      <c r="BD1361" s="31"/>
    </row>
    <row r="1362" spans="1:56">
      <c r="A1362" s="31">
        <v>1355</v>
      </c>
      <c r="N1362" s="30" t="str">
        <f t="shared" si="46"/>
        <v/>
      </c>
      <c r="O1362" s="31" t="str">
        <f>IF(ISNUMBER($N1362),DisimulateNexus($I$8:$I$17,J$8:J$17,O$3,O$4),"")</f>
        <v/>
      </c>
      <c r="P1362" s="31" t="str">
        <f>IF(ISNUMBER($N1362),DisimulateNexus($I$8:$I$17,K$8:K$17,P$3,P$4),"")</f>
        <v/>
      </c>
      <c r="Q1362" s="31" t="str">
        <f>IF(ISNUMBER($N1362),DisimulateNexus($I$8:$I$17,L$8:L$17,Q$3,Q$4),"")</f>
        <v/>
      </c>
      <c r="BA1362" s="31"/>
      <c r="BB1362" s="31"/>
      <c r="BC1362" s="31"/>
      <c r="BD1362" s="31"/>
    </row>
    <row r="1363" spans="1:56">
      <c r="A1363" s="31">
        <v>1356</v>
      </c>
      <c r="N1363" s="30" t="str">
        <f t="shared" si="46"/>
        <v/>
      </c>
      <c r="O1363" s="31" t="str">
        <f>IF(ISNUMBER($N1363),DisimulateNexus($I$8:$I$17,J$8:J$17,O$3,O$4),"")</f>
        <v/>
      </c>
      <c r="P1363" s="31" t="str">
        <f>IF(ISNUMBER($N1363),DisimulateNexus($I$8:$I$17,K$8:K$17,P$3,P$4),"")</f>
        <v/>
      </c>
      <c r="Q1363" s="31" t="str">
        <f>IF(ISNUMBER($N1363),DisimulateNexus($I$8:$I$17,L$8:L$17,Q$3,Q$4),"")</f>
        <v/>
      </c>
      <c r="BA1363" s="31"/>
      <c r="BB1363" s="31"/>
      <c r="BC1363" s="31"/>
      <c r="BD1363" s="31"/>
    </row>
    <row r="1364" spans="1:56">
      <c r="A1364" s="31">
        <v>1357</v>
      </c>
      <c r="N1364" s="30" t="str">
        <f t="shared" si="46"/>
        <v/>
      </c>
      <c r="O1364" s="31" t="str">
        <f>IF(ISNUMBER($N1364),DisimulateNexus($I$8:$I$17,J$8:J$17,O$3,O$4),"")</f>
        <v/>
      </c>
      <c r="P1364" s="31" t="str">
        <f>IF(ISNUMBER($N1364),DisimulateNexus($I$8:$I$17,K$8:K$17,P$3,P$4),"")</f>
        <v/>
      </c>
      <c r="Q1364" s="31" t="str">
        <f>IF(ISNUMBER($N1364),DisimulateNexus($I$8:$I$17,L$8:L$17,Q$3,Q$4),"")</f>
        <v/>
      </c>
      <c r="BA1364" s="31"/>
      <c r="BB1364" s="31"/>
      <c r="BC1364" s="31"/>
      <c r="BD1364" s="31"/>
    </row>
    <row r="1365" spans="1:56">
      <c r="A1365" s="31">
        <v>1358</v>
      </c>
      <c r="N1365" s="30" t="str">
        <f t="shared" si="46"/>
        <v/>
      </c>
      <c r="O1365" s="31" t="str">
        <f>IF(ISNUMBER($N1365),DisimulateNexus($I$8:$I$17,J$8:J$17,O$3,O$4),"")</f>
        <v/>
      </c>
      <c r="P1365" s="31" t="str">
        <f>IF(ISNUMBER($N1365),DisimulateNexus($I$8:$I$17,K$8:K$17,P$3,P$4),"")</f>
        <v/>
      </c>
      <c r="Q1365" s="31" t="str">
        <f>IF(ISNUMBER($N1365),DisimulateNexus($I$8:$I$17,L$8:L$17,Q$3,Q$4),"")</f>
        <v/>
      </c>
      <c r="BA1365" s="31"/>
      <c r="BB1365" s="31"/>
      <c r="BC1365" s="31"/>
      <c r="BD1365" s="31"/>
    </row>
    <row r="1366" spans="1:56">
      <c r="A1366" s="31">
        <v>1359</v>
      </c>
      <c r="N1366" s="30" t="str">
        <f t="shared" si="46"/>
        <v/>
      </c>
      <c r="O1366" s="31" t="str">
        <f>IF(ISNUMBER($N1366),DisimulateNexus($I$8:$I$17,J$8:J$17,O$3,O$4),"")</f>
        <v/>
      </c>
      <c r="P1366" s="31" t="str">
        <f>IF(ISNUMBER($N1366),DisimulateNexus($I$8:$I$17,K$8:K$17,P$3,P$4),"")</f>
        <v/>
      </c>
      <c r="Q1366" s="31" t="str">
        <f>IF(ISNUMBER($N1366),DisimulateNexus($I$8:$I$17,L$8:L$17,Q$3,Q$4),"")</f>
        <v/>
      </c>
      <c r="BA1366" s="31"/>
      <c r="BB1366" s="31"/>
      <c r="BC1366" s="31"/>
      <c r="BD1366" s="31"/>
    </row>
    <row r="1367" spans="1:56">
      <c r="A1367" s="31">
        <v>1360</v>
      </c>
      <c r="N1367" s="30" t="str">
        <f t="shared" si="46"/>
        <v/>
      </c>
      <c r="O1367" s="31" t="str">
        <f>IF(ISNUMBER($N1367),DisimulateNexus($I$8:$I$17,J$8:J$17,O$3,O$4),"")</f>
        <v/>
      </c>
      <c r="P1367" s="31" t="str">
        <f>IF(ISNUMBER($N1367),DisimulateNexus($I$8:$I$17,K$8:K$17,P$3,P$4),"")</f>
        <v/>
      </c>
      <c r="Q1367" s="31" t="str">
        <f>IF(ISNUMBER($N1367),DisimulateNexus($I$8:$I$17,L$8:L$17,Q$3,Q$4),"")</f>
        <v/>
      </c>
      <c r="BA1367" s="31"/>
      <c r="BB1367" s="31"/>
      <c r="BC1367" s="31"/>
      <c r="BD1367" s="31"/>
    </row>
    <row r="1368" spans="1:56">
      <c r="A1368" s="31">
        <v>1361</v>
      </c>
      <c r="N1368" s="30" t="str">
        <f t="shared" si="46"/>
        <v/>
      </c>
      <c r="O1368" s="31" t="str">
        <f>IF(ISNUMBER($N1368),DisimulateNexus($I$8:$I$17,J$8:J$17,O$3,O$4),"")</f>
        <v/>
      </c>
      <c r="P1368" s="31" t="str">
        <f>IF(ISNUMBER($N1368),DisimulateNexus($I$8:$I$17,K$8:K$17,P$3,P$4),"")</f>
        <v/>
      </c>
      <c r="Q1368" s="31" t="str">
        <f>IF(ISNUMBER($N1368),DisimulateNexus($I$8:$I$17,L$8:L$17,Q$3,Q$4),"")</f>
        <v/>
      </c>
      <c r="BA1368" s="31"/>
      <c r="BB1368" s="31"/>
      <c r="BC1368" s="31"/>
      <c r="BD1368" s="31"/>
    </row>
    <row r="1369" spans="1:56">
      <c r="A1369" s="31">
        <v>1362</v>
      </c>
      <c r="N1369" s="30" t="str">
        <f t="shared" si="46"/>
        <v/>
      </c>
      <c r="O1369" s="31" t="str">
        <f>IF(ISNUMBER($N1369),DisimulateNexus($I$8:$I$17,J$8:J$17,O$3,O$4),"")</f>
        <v/>
      </c>
      <c r="P1369" s="31" t="str">
        <f>IF(ISNUMBER($N1369),DisimulateNexus($I$8:$I$17,K$8:K$17,P$3,P$4),"")</f>
        <v/>
      </c>
      <c r="Q1369" s="31" t="str">
        <f>IF(ISNUMBER($N1369),DisimulateNexus($I$8:$I$17,L$8:L$17,Q$3,Q$4),"")</f>
        <v/>
      </c>
      <c r="BA1369" s="31"/>
      <c r="BB1369" s="31"/>
      <c r="BC1369" s="31"/>
      <c r="BD1369" s="31"/>
    </row>
    <row r="1370" spans="1:56">
      <c r="A1370" s="31">
        <v>1363</v>
      </c>
      <c r="N1370" s="30" t="str">
        <f t="shared" si="46"/>
        <v/>
      </c>
      <c r="O1370" s="31" t="str">
        <f>IF(ISNUMBER($N1370),DisimulateNexus($I$8:$I$17,J$8:J$17,O$3,O$4),"")</f>
        <v/>
      </c>
      <c r="P1370" s="31" t="str">
        <f>IF(ISNUMBER($N1370),DisimulateNexus($I$8:$I$17,K$8:K$17,P$3,P$4),"")</f>
        <v/>
      </c>
      <c r="Q1370" s="31" t="str">
        <f>IF(ISNUMBER($N1370),DisimulateNexus($I$8:$I$17,L$8:L$17,Q$3,Q$4),"")</f>
        <v/>
      </c>
      <c r="BA1370" s="31"/>
      <c r="BB1370" s="31"/>
      <c r="BC1370" s="31"/>
      <c r="BD1370" s="31"/>
    </row>
    <row r="1371" spans="1:56">
      <c r="A1371" s="31">
        <v>1364</v>
      </c>
      <c r="N1371" s="30" t="str">
        <f t="shared" si="46"/>
        <v/>
      </c>
      <c r="O1371" s="31" t="str">
        <f>IF(ISNUMBER($N1371),DisimulateNexus($I$8:$I$17,J$8:J$17,O$3,O$4),"")</f>
        <v/>
      </c>
      <c r="P1371" s="31" t="str">
        <f>IF(ISNUMBER($N1371),DisimulateNexus($I$8:$I$17,K$8:K$17,P$3,P$4),"")</f>
        <v/>
      </c>
      <c r="Q1371" s="31" t="str">
        <f>IF(ISNUMBER($N1371),DisimulateNexus($I$8:$I$17,L$8:L$17,Q$3,Q$4),"")</f>
        <v/>
      </c>
      <c r="BA1371" s="31"/>
      <c r="BB1371" s="31"/>
      <c r="BC1371" s="31"/>
      <c r="BD1371" s="31"/>
    </row>
    <row r="1372" spans="1:56">
      <c r="A1372" s="31">
        <v>1365</v>
      </c>
      <c r="N1372" s="30" t="str">
        <f t="shared" si="46"/>
        <v/>
      </c>
      <c r="O1372" s="31" t="str">
        <f>IF(ISNUMBER($N1372),DisimulateNexus($I$8:$I$17,J$8:J$17,O$3,O$4),"")</f>
        <v/>
      </c>
      <c r="P1372" s="31" t="str">
        <f>IF(ISNUMBER($N1372),DisimulateNexus($I$8:$I$17,K$8:K$17,P$3,P$4),"")</f>
        <v/>
      </c>
      <c r="Q1372" s="31" t="str">
        <f>IF(ISNUMBER($N1372),DisimulateNexus($I$8:$I$17,L$8:L$17,Q$3,Q$4),"")</f>
        <v/>
      </c>
      <c r="BA1372" s="31"/>
      <c r="BB1372" s="31"/>
      <c r="BC1372" s="31"/>
      <c r="BD1372" s="31"/>
    </row>
    <row r="1373" spans="1:56">
      <c r="A1373" s="31">
        <v>1366</v>
      </c>
      <c r="N1373" s="30" t="str">
        <f t="shared" si="46"/>
        <v/>
      </c>
      <c r="O1373" s="31" t="str">
        <f>IF(ISNUMBER($N1373),DisimulateNexus($I$8:$I$17,J$8:J$17,O$3,O$4),"")</f>
        <v/>
      </c>
      <c r="P1373" s="31" t="str">
        <f>IF(ISNUMBER($N1373),DisimulateNexus($I$8:$I$17,K$8:K$17,P$3,P$4),"")</f>
        <v/>
      </c>
      <c r="Q1373" s="31" t="str">
        <f>IF(ISNUMBER($N1373),DisimulateNexus($I$8:$I$17,L$8:L$17,Q$3,Q$4),"")</f>
        <v/>
      </c>
      <c r="BA1373" s="31"/>
      <c r="BB1373" s="31"/>
      <c r="BC1373" s="31"/>
      <c r="BD1373" s="31"/>
    </row>
    <row r="1374" spans="1:56">
      <c r="A1374" s="31">
        <v>1367</v>
      </c>
      <c r="N1374" s="30" t="str">
        <f t="shared" si="46"/>
        <v/>
      </c>
      <c r="O1374" s="31" t="str">
        <f>IF(ISNUMBER($N1374),DisimulateNexus($I$8:$I$17,J$8:J$17,O$3,O$4),"")</f>
        <v/>
      </c>
      <c r="P1374" s="31" t="str">
        <f>IF(ISNUMBER($N1374),DisimulateNexus($I$8:$I$17,K$8:K$17,P$3,P$4),"")</f>
        <v/>
      </c>
      <c r="Q1374" s="31" t="str">
        <f>IF(ISNUMBER($N1374),DisimulateNexus($I$8:$I$17,L$8:L$17,Q$3,Q$4),"")</f>
        <v/>
      </c>
      <c r="BA1374" s="31"/>
      <c r="BB1374" s="31"/>
      <c r="BC1374" s="31"/>
      <c r="BD1374" s="31"/>
    </row>
    <row r="1375" spans="1:56">
      <c r="A1375" s="31">
        <v>1368</v>
      </c>
      <c r="N1375" s="30" t="str">
        <f t="shared" si="46"/>
        <v/>
      </c>
      <c r="O1375" s="31" t="str">
        <f>IF(ISNUMBER($N1375),DisimulateNexus($I$8:$I$17,J$8:J$17,O$3,O$4),"")</f>
        <v/>
      </c>
      <c r="P1375" s="31" t="str">
        <f>IF(ISNUMBER($N1375),DisimulateNexus($I$8:$I$17,K$8:K$17,P$3,P$4),"")</f>
        <v/>
      </c>
      <c r="Q1375" s="31" t="str">
        <f>IF(ISNUMBER($N1375),DisimulateNexus($I$8:$I$17,L$8:L$17,Q$3,Q$4),"")</f>
        <v/>
      </c>
      <c r="BA1375" s="31"/>
      <c r="BB1375" s="31"/>
      <c r="BC1375" s="31"/>
      <c r="BD1375" s="31"/>
    </row>
    <row r="1376" spans="1:56">
      <c r="A1376" s="31">
        <v>1369</v>
      </c>
      <c r="N1376" s="30" t="str">
        <f t="shared" si="46"/>
        <v/>
      </c>
      <c r="O1376" s="31" t="str">
        <f>IF(ISNUMBER($N1376),DisimulateNexus($I$8:$I$17,J$8:J$17,O$3,O$4),"")</f>
        <v/>
      </c>
      <c r="P1376" s="31" t="str">
        <f>IF(ISNUMBER($N1376),DisimulateNexus($I$8:$I$17,K$8:K$17,P$3,P$4),"")</f>
        <v/>
      </c>
      <c r="Q1376" s="31" t="str">
        <f>IF(ISNUMBER($N1376),DisimulateNexus($I$8:$I$17,L$8:L$17,Q$3,Q$4),"")</f>
        <v/>
      </c>
      <c r="BA1376" s="31"/>
      <c r="BB1376" s="31"/>
      <c r="BC1376" s="31"/>
      <c r="BD1376" s="31"/>
    </row>
    <row r="1377" spans="1:56">
      <c r="A1377" s="31">
        <v>1370</v>
      </c>
      <c r="N1377" s="30" t="str">
        <f t="shared" si="46"/>
        <v/>
      </c>
      <c r="O1377" s="31" t="str">
        <f>IF(ISNUMBER($N1377),DisimulateNexus($I$8:$I$17,J$8:J$17,O$3,O$4),"")</f>
        <v/>
      </c>
      <c r="P1377" s="31" t="str">
        <f>IF(ISNUMBER($N1377),DisimulateNexus($I$8:$I$17,K$8:K$17,P$3,P$4),"")</f>
        <v/>
      </c>
      <c r="Q1377" s="31" t="str">
        <f>IF(ISNUMBER($N1377),DisimulateNexus($I$8:$I$17,L$8:L$17,Q$3,Q$4),"")</f>
        <v/>
      </c>
      <c r="BA1377" s="31"/>
      <c r="BB1377" s="31"/>
      <c r="BC1377" s="31"/>
      <c r="BD1377" s="31"/>
    </row>
    <row r="1378" spans="1:56">
      <c r="A1378" s="31">
        <v>1371</v>
      </c>
      <c r="N1378" s="30" t="str">
        <f t="shared" si="46"/>
        <v/>
      </c>
      <c r="O1378" s="31" t="str">
        <f>IF(ISNUMBER($N1378),DisimulateNexus($I$8:$I$17,J$8:J$17,O$3,O$4),"")</f>
        <v/>
      </c>
      <c r="P1378" s="31" t="str">
        <f>IF(ISNUMBER($N1378),DisimulateNexus($I$8:$I$17,K$8:K$17,P$3,P$4),"")</f>
        <v/>
      </c>
      <c r="Q1378" s="31" t="str">
        <f>IF(ISNUMBER($N1378),DisimulateNexus($I$8:$I$17,L$8:L$17,Q$3,Q$4),"")</f>
        <v/>
      </c>
      <c r="BA1378" s="31"/>
      <c r="BB1378" s="31"/>
      <c r="BC1378" s="31"/>
      <c r="BD1378" s="31"/>
    </row>
    <row r="1379" spans="1:56">
      <c r="A1379" s="31">
        <v>1372</v>
      </c>
      <c r="N1379" s="30" t="str">
        <f t="shared" si="46"/>
        <v/>
      </c>
      <c r="O1379" s="31" t="str">
        <f>IF(ISNUMBER($N1379),DisimulateNexus($I$8:$I$17,J$8:J$17,O$3,O$4),"")</f>
        <v/>
      </c>
      <c r="P1379" s="31" t="str">
        <f>IF(ISNUMBER($N1379),DisimulateNexus($I$8:$I$17,K$8:K$17,P$3,P$4),"")</f>
        <v/>
      </c>
      <c r="Q1379" s="31" t="str">
        <f>IF(ISNUMBER($N1379),DisimulateNexus($I$8:$I$17,L$8:L$17,Q$3,Q$4),"")</f>
        <v/>
      </c>
      <c r="BA1379" s="31"/>
      <c r="BB1379" s="31"/>
      <c r="BC1379" s="31"/>
      <c r="BD1379" s="31"/>
    </row>
    <row r="1380" spans="1:56">
      <c r="A1380" s="31">
        <v>1373</v>
      </c>
      <c r="N1380" s="30" t="str">
        <f t="shared" si="46"/>
        <v/>
      </c>
      <c r="O1380" s="31" t="str">
        <f>IF(ISNUMBER($N1380),DisimulateNexus($I$8:$I$17,J$8:J$17,O$3,O$4),"")</f>
        <v/>
      </c>
      <c r="P1380" s="31" t="str">
        <f>IF(ISNUMBER($N1380),DisimulateNexus($I$8:$I$17,K$8:K$17,P$3,P$4),"")</f>
        <v/>
      </c>
      <c r="Q1380" s="31" t="str">
        <f>IF(ISNUMBER($N1380),DisimulateNexus($I$8:$I$17,L$8:L$17,Q$3,Q$4),"")</f>
        <v/>
      </c>
      <c r="BA1380" s="31"/>
      <c r="BB1380" s="31"/>
      <c r="BC1380" s="31"/>
      <c r="BD1380" s="31"/>
    </row>
    <row r="1381" spans="1:56">
      <c r="A1381" s="31">
        <v>1374</v>
      </c>
      <c r="N1381" s="30" t="str">
        <f t="shared" si="46"/>
        <v/>
      </c>
      <c r="O1381" s="31" t="str">
        <f>IF(ISNUMBER($N1381),DisimulateNexus($I$8:$I$17,J$8:J$17,O$3,O$4),"")</f>
        <v/>
      </c>
      <c r="P1381" s="31" t="str">
        <f>IF(ISNUMBER($N1381),DisimulateNexus($I$8:$I$17,K$8:K$17,P$3,P$4),"")</f>
        <v/>
      </c>
      <c r="Q1381" s="31" t="str">
        <f>IF(ISNUMBER($N1381),DisimulateNexus($I$8:$I$17,L$8:L$17,Q$3,Q$4),"")</f>
        <v/>
      </c>
      <c r="BA1381" s="31"/>
      <c r="BB1381" s="31"/>
      <c r="BC1381" s="31"/>
      <c r="BD1381" s="31"/>
    </row>
    <row r="1382" spans="1:56">
      <c r="A1382" s="31">
        <v>1375</v>
      </c>
      <c r="N1382" s="30" t="str">
        <f t="shared" si="46"/>
        <v/>
      </c>
      <c r="O1382" s="31" t="str">
        <f>IF(ISNUMBER($N1382),DisimulateNexus($I$8:$I$17,J$8:J$17,O$3,O$4),"")</f>
        <v/>
      </c>
      <c r="P1382" s="31" t="str">
        <f>IF(ISNUMBER($N1382),DisimulateNexus($I$8:$I$17,K$8:K$17,P$3,P$4),"")</f>
        <v/>
      </c>
      <c r="Q1382" s="31" t="str">
        <f>IF(ISNUMBER($N1382),DisimulateNexus($I$8:$I$17,L$8:L$17,Q$3,Q$4),"")</f>
        <v/>
      </c>
      <c r="BA1382" s="31"/>
      <c r="BB1382" s="31"/>
      <c r="BC1382" s="31"/>
      <c r="BD1382" s="31"/>
    </row>
    <row r="1383" spans="1:56">
      <c r="A1383" s="31">
        <v>1376</v>
      </c>
      <c r="N1383" s="30" t="str">
        <f t="shared" si="46"/>
        <v/>
      </c>
      <c r="O1383" s="31" t="str">
        <f>IF(ISNUMBER($N1383),DisimulateNexus($I$8:$I$17,J$8:J$17,O$3,O$4),"")</f>
        <v/>
      </c>
      <c r="P1383" s="31" t="str">
        <f>IF(ISNUMBER($N1383),DisimulateNexus($I$8:$I$17,K$8:K$17,P$3,P$4),"")</f>
        <v/>
      </c>
      <c r="Q1383" s="31" t="str">
        <f>IF(ISNUMBER($N1383),DisimulateNexus($I$8:$I$17,L$8:L$17,Q$3,Q$4),"")</f>
        <v/>
      </c>
      <c r="BA1383" s="31"/>
      <c r="BB1383" s="31"/>
      <c r="BC1383" s="31"/>
      <c r="BD1383" s="31"/>
    </row>
    <row r="1384" spans="1:56">
      <c r="A1384" s="31">
        <v>1377</v>
      </c>
      <c r="N1384" s="30" t="str">
        <f t="shared" si="46"/>
        <v/>
      </c>
      <c r="O1384" s="31" t="str">
        <f>IF(ISNUMBER($N1384),DisimulateNexus($I$8:$I$17,J$8:J$17,O$3,O$4),"")</f>
        <v/>
      </c>
      <c r="P1384" s="31" t="str">
        <f>IF(ISNUMBER($N1384),DisimulateNexus($I$8:$I$17,K$8:K$17,P$3,P$4),"")</f>
        <v/>
      </c>
      <c r="Q1384" s="31" t="str">
        <f>IF(ISNUMBER($N1384),DisimulateNexus($I$8:$I$17,L$8:L$17,Q$3,Q$4),"")</f>
        <v/>
      </c>
      <c r="BA1384" s="31"/>
      <c r="BB1384" s="31"/>
      <c r="BC1384" s="31"/>
      <c r="BD1384" s="31"/>
    </row>
    <row r="1385" spans="1:56">
      <c r="A1385" s="31">
        <v>1378</v>
      </c>
      <c r="N1385" s="30" t="str">
        <f t="shared" si="46"/>
        <v/>
      </c>
      <c r="O1385" s="31" t="str">
        <f>IF(ISNUMBER($N1385),DisimulateNexus($I$8:$I$17,J$8:J$17,O$3,O$4),"")</f>
        <v/>
      </c>
      <c r="P1385" s="31" t="str">
        <f>IF(ISNUMBER($N1385),DisimulateNexus($I$8:$I$17,K$8:K$17,P$3,P$4),"")</f>
        <v/>
      </c>
      <c r="Q1385" s="31" t="str">
        <f>IF(ISNUMBER($N1385),DisimulateNexus($I$8:$I$17,L$8:L$17,Q$3,Q$4),"")</f>
        <v/>
      </c>
      <c r="BA1385" s="31"/>
      <c r="BB1385" s="31"/>
      <c r="BC1385" s="31"/>
      <c r="BD1385" s="31"/>
    </row>
    <row r="1386" spans="1:56">
      <c r="A1386" s="31">
        <v>1379</v>
      </c>
      <c r="N1386" s="30" t="str">
        <f t="shared" si="46"/>
        <v/>
      </c>
      <c r="O1386" s="31" t="str">
        <f>IF(ISNUMBER($N1386),DisimulateNexus($I$8:$I$17,J$8:J$17,O$3,O$4),"")</f>
        <v/>
      </c>
      <c r="P1386" s="31" t="str">
        <f>IF(ISNUMBER($N1386),DisimulateNexus($I$8:$I$17,K$8:K$17,P$3,P$4),"")</f>
        <v/>
      </c>
      <c r="Q1386" s="31" t="str">
        <f>IF(ISNUMBER($N1386),DisimulateNexus($I$8:$I$17,L$8:L$17,Q$3,Q$4),"")</f>
        <v/>
      </c>
      <c r="BA1386" s="31"/>
      <c r="BB1386" s="31"/>
      <c r="BC1386" s="31"/>
      <c r="BD1386" s="31"/>
    </row>
    <row r="1387" spans="1:56">
      <c r="A1387" s="31">
        <v>1380</v>
      </c>
      <c r="N1387" s="30" t="str">
        <f t="shared" si="46"/>
        <v/>
      </c>
      <c r="O1387" s="31" t="str">
        <f>IF(ISNUMBER($N1387),DisimulateNexus($I$8:$I$17,J$8:J$17,O$3,O$4),"")</f>
        <v/>
      </c>
      <c r="P1387" s="31" t="str">
        <f>IF(ISNUMBER($N1387),DisimulateNexus($I$8:$I$17,K$8:K$17,P$3,P$4),"")</f>
        <v/>
      </c>
      <c r="Q1387" s="31" t="str">
        <f>IF(ISNUMBER($N1387),DisimulateNexus($I$8:$I$17,L$8:L$17,Q$3,Q$4),"")</f>
        <v/>
      </c>
      <c r="BA1387" s="31"/>
      <c r="BB1387" s="31"/>
      <c r="BC1387" s="31"/>
      <c r="BD1387" s="31"/>
    </row>
    <row r="1388" spans="1:56">
      <c r="A1388" s="31">
        <v>1381</v>
      </c>
      <c r="N1388" s="30" t="str">
        <f t="shared" si="46"/>
        <v/>
      </c>
      <c r="O1388" s="31" t="str">
        <f>IF(ISNUMBER($N1388),DisimulateNexus($I$8:$I$17,J$8:J$17,O$3,O$4),"")</f>
        <v/>
      </c>
      <c r="P1388" s="31" t="str">
        <f>IF(ISNUMBER($N1388),DisimulateNexus($I$8:$I$17,K$8:K$17,P$3,P$4),"")</f>
        <v/>
      </c>
      <c r="Q1388" s="31" t="str">
        <f>IF(ISNUMBER($N1388),DisimulateNexus($I$8:$I$17,L$8:L$17,Q$3,Q$4),"")</f>
        <v/>
      </c>
      <c r="BA1388" s="31"/>
      <c r="BB1388" s="31"/>
      <c r="BC1388" s="31"/>
      <c r="BD1388" s="31"/>
    </row>
    <row r="1389" spans="1:56">
      <c r="A1389" s="31">
        <v>1382</v>
      </c>
      <c r="N1389" s="30" t="str">
        <f t="shared" si="46"/>
        <v/>
      </c>
      <c r="O1389" s="31" t="str">
        <f>IF(ISNUMBER($N1389),DisimulateNexus($I$8:$I$17,J$8:J$17,O$3,O$4),"")</f>
        <v/>
      </c>
      <c r="P1389" s="31" t="str">
        <f>IF(ISNUMBER($N1389),DisimulateNexus($I$8:$I$17,K$8:K$17,P$3,P$4),"")</f>
        <v/>
      </c>
      <c r="Q1389" s="31" t="str">
        <f>IF(ISNUMBER($N1389),DisimulateNexus($I$8:$I$17,L$8:L$17,Q$3,Q$4),"")</f>
        <v/>
      </c>
      <c r="BA1389" s="31"/>
      <c r="BB1389" s="31"/>
      <c r="BC1389" s="31"/>
      <c r="BD1389" s="31"/>
    </row>
    <row r="1390" spans="1:56">
      <c r="A1390" s="31">
        <v>1383</v>
      </c>
      <c r="N1390" s="30" t="str">
        <f t="shared" si="46"/>
        <v/>
      </c>
      <c r="O1390" s="31" t="str">
        <f>IF(ISNUMBER($N1390),DisimulateNexus($I$8:$I$17,J$8:J$17,O$3,O$4),"")</f>
        <v/>
      </c>
      <c r="P1390" s="31" t="str">
        <f>IF(ISNUMBER($N1390),DisimulateNexus($I$8:$I$17,K$8:K$17,P$3,P$4),"")</f>
        <v/>
      </c>
      <c r="Q1390" s="31" t="str">
        <f>IF(ISNUMBER($N1390),DisimulateNexus($I$8:$I$17,L$8:L$17,Q$3,Q$4),"")</f>
        <v/>
      </c>
      <c r="BA1390" s="31"/>
      <c r="BB1390" s="31"/>
      <c r="BC1390" s="31"/>
      <c r="BD1390" s="31"/>
    </row>
    <row r="1391" spans="1:56">
      <c r="A1391" s="31">
        <v>1384</v>
      </c>
      <c r="N1391" s="30" t="str">
        <f t="shared" si="46"/>
        <v/>
      </c>
      <c r="O1391" s="31" t="str">
        <f>IF(ISNUMBER($N1391),DisimulateNexus($I$8:$I$17,J$8:J$17,O$3,O$4),"")</f>
        <v/>
      </c>
      <c r="P1391" s="31" t="str">
        <f>IF(ISNUMBER($N1391),DisimulateNexus($I$8:$I$17,K$8:K$17,P$3,P$4),"")</f>
        <v/>
      </c>
      <c r="Q1391" s="31" t="str">
        <f>IF(ISNUMBER($N1391),DisimulateNexus($I$8:$I$17,L$8:L$17,Q$3,Q$4),"")</f>
        <v/>
      </c>
      <c r="BA1391" s="31"/>
      <c r="BB1391" s="31"/>
      <c r="BC1391" s="31"/>
      <c r="BD1391" s="31"/>
    </row>
    <row r="1392" spans="1:56">
      <c r="A1392" s="31">
        <v>1385</v>
      </c>
      <c r="N1392" s="30" t="str">
        <f t="shared" si="46"/>
        <v/>
      </c>
      <c r="O1392" s="31" t="str">
        <f>IF(ISNUMBER($N1392),DisimulateNexus($I$8:$I$17,J$8:J$17,O$3,O$4),"")</f>
        <v/>
      </c>
      <c r="P1392" s="31" t="str">
        <f>IF(ISNUMBER($N1392),DisimulateNexus($I$8:$I$17,K$8:K$17,P$3,P$4),"")</f>
        <v/>
      </c>
      <c r="Q1392" s="31" t="str">
        <f>IF(ISNUMBER($N1392),DisimulateNexus($I$8:$I$17,L$8:L$17,Q$3,Q$4),"")</f>
        <v/>
      </c>
      <c r="BA1392" s="31"/>
      <c r="BB1392" s="31"/>
      <c r="BC1392" s="31"/>
      <c r="BD1392" s="31"/>
    </row>
    <row r="1393" spans="1:56">
      <c r="A1393" s="31">
        <v>1386</v>
      </c>
      <c r="N1393" s="30" t="str">
        <f t="shared" si="46"/>
        <v/>
      </c>
      <c r="O1393" s="31" t="str">
        <f>IF(ISNUMBER($N1393),DisimulateNexus($I$8:$I$17,J$8:J$17,O$3,O$4),"")</f>
        <v/>
      </c>
      <c r="P1393" s="31" t="str">
        <f>IF(ISNUMBER($N1393),DisimulateNexus($I$8:$I$17,K$8:K$17,P$3,P$4),"")</f>
        <v/>
      </c>
      <c r="Q1393" s="31" t="str">
        <f>IF(ISNUMBER($N1393),DisimulateNexus($I$8:$I$17,L$8:L$17,Q$3,Q$4),"")</f>
        <v/>
      </c>
      <c r="BA1393" s="31"/>
      <c r="BB1393" s="31"/>
      <c r="BC1393" s="31"/>
      <c r="BD1393" s="31"/>
    </row>
    <row r="1394" spans="1:56">
      <c r="A1394" s="31">
        <v>1387</v>
      </c>
      <c r="N1394" s="30" t="str">
        <f t="shared" si="46"/>
        <v/>
      </c>
      <c r="O1394" s="31" t="str">
        <f>IF(ISNUMBER($N1394),DisimulateNexus($I$8:$I$17,J$8:J$17,O$3,O$4),"")</f>
        <v/>
      </c>
      <c r="P1394" s="31" t="str">
        <f>IF(ISNUMBER($N1394),DisimulateNexus($I$8:$I$17,K$8:K$17,P$3,P$4),"")</f>
        <v/>
      </c>
      <c r="Q1394" s="31" t="str">
        <f>IF(ISNUMBER($N1394),DisimulateNexus($I$8:$I$17,L$8:L$17,Q$3,Q$4),"")</f>
        <v/>
      </c>
      <c r="BA1394" s="31"/>
      <c r="BB1394" s="31"/>
      <c r="BC1394" s="31"/>
      <c r="BD1394" s="31"/>
    </row>
    <row r="1395" spans="1:56">
      <c r="A1395" s="31">
        <v>1388</v>
      </c>
      <c r="N1395" s="30" t="str">
        <f t="shared" si="46"/>
        <v/>
      </c>
      <c r="O1395" s="31" t="str">
        <f>IF(ISNUMBER($N1395),DisimulateNexus($I$8:$I$17,J$8:J$17,O$3,O$4),"")</f>
        <v/>
      </c>
      <c r="P1395" s="31" t="str">
        <f>IF(ISNUMBER($N1395),DisimulateNexus($I$8:$I$17,K$8:K$17,P$3,P$4),"")</f>
        <v/>
      </c>
      <c r="Q1395" s="31" t="str">
        <f>IF(ISNUMBER($N1395),DisimulateNexus($I$8:$I$17,L$8:L$17,Q$3,Q$4),"")</f>
        <v/>
      </c>
      <c r="BA1395" s="31"/>
      <c r="BB1395" s="31"/>
      <c r="BC1395" s="31"/>
      <c r="BD1395" s="31"/>
    </row>
    <row r="1396" spans="1:56">
      <c r="A1396" s="31">
        <v>1389</v>
      </c>
      <c r="N1396" s="30" t="str">
        <f t="shared" si="46"/>
        <v/>
      </c>
      <c r="O1396" s="31" t="str">
        <f>IF(ISNUMBER($N1396),DisimulateNexus($I$8:$I$17,J$8:J$17,O$3,O$4),"")</f>
        <v/>
      </c>
      <c r="P1396" s="31" t="str">
        <f>IF(ISNUMBER($N1396),DisimulateNexus($I$8:$I$17,K$8:K$17,P$3,P$4),"")</f>
        <v/>
      </c>
      <c r="Q1396" s="31" t="str">
        <f>IF(ISNUMBER($N1396),DisimulateNexus($I$8:$I$17,L$8:L$17,Q$3,Q$4),"")</f>
        <v/>
      </c>
      <c r="BA1396" s="31"/>
      <c r="BB1396" s="31"/>
      <c r="BC1396" s="31"/>
      <c r="BD1396" s="31"/>
    </row>
    <row r="1397" spans="1:56">
      <c r="A1397" s="31">
        <v>1390</v>
      </c>
      <c r="N1397" s="30" t="str">
        <f t="shared" si="46"/>
        <v/>
      </c>
      <c r="O1397" s="31" t="str">
        <f>IF(ISNUMBER($N1397),DisimulateNexus($I$8:$I$17,J$8:J$17,O$3,O$4),"")</f>
        <v/>
      </c>
      <c r="P1397" s="31" t="str">
        <f>IF(ISNUMBER($N1397),DisimulateNexus($I$8:$I$17,K$8:K$17,P$3,P$4),"")</f>
        <v/>
      </c>
      <c r="Q1397" s="31" t="str">
        <f>IF(ISNUMBER($N1397),DisimulateNexus($I$8:$I$17,L$8:L$17,Q$3,Q$4),"")</f>
        <v/>
      </c>
      <c r="BA1397" s="31"/>
      <c r="BB1397" s="31"/>
      <c r="BC1397" s="31"/>
      <c r="BD1397" s="31"/>
    </row>
    <row r="1398" spans="1:56">
      <c r="A1398" s="31">
        <v>1391</v>
      </c>
      <c r="N1398" s="30" t="str">
        <f t="shared" si="46"/>
        <v/>
      </c>
      <c r="O1398" s="31" t="str">
        <f>IF(ISNUMBER($N1398),DisimulateNexus($I$8:$I$17,J$8:J$17,O$3,O$4),"")</f>
        <v/>
      </c>
      <c r="P1398" s="31" t="str">
        <f>IF(ISNUMBER($N1398),DisimulateNexus($I$8:$I$17,K$8:K$17,P$3,P$4),"")</f>
        <v/>
      </c>
      <c r="Q1398" s="31" t="str">
        <f>IF(ISNUMBER($N1398),DisimulateNexus($I$8:$I$17,L$8:L$17,Q$3,Q$4),"")</f>
        <v/>
      </c>
      <c r="BA1398" s="31"/>
      <c r="BB1398" s="31"/>
      <c r="BC1398" s="31"/>
      <c r="BD1398" s="31"/>
    </row>
    <row r="1399" spans="1:56">
      <c r="A1399" s="31">
        <v>1392</v>
      </c>
      <c r="N1399" s="30" t="str">
        <f t="shared" si="46"/>
        <v/>
      </c>
      <c r="O1399" s="31" t="str">
        <f>IF(ISNUMBER($N1399),DisimulateNexus($I$8:$I$17,J$8:J$17,O$3,O$4),"")</f>
        <v/>
      </c>
      <c r="P1399" s="31" t="str">
        <f>IF(ISNUMBER($N1399),DisimulateNexus($I$8:$I$17,K$8:K$17,P$3,P$4),"")</f>
        <v/>
      </c>
      <c r="Q1399" s="31" t="str">
        <f>IF(ISNUMBER($N1399),DisimulateNexus($I$8:$I$17,L$8:L$17,Q$3,Q$4),"")</f>
        <v/>
      </c>
      <c r="BA1399" s="31"/>
      <c r="BB1399" s="31"/>
      <c r="BC1399" s="31"/>
      <c r="BD1399" s="31"/>
    </row>
    <row r="1400" spans="1:56">
      <c r="A1400" s="31">
        <v>1393</v>
      </c>
      <c r="N1400" s="30" t="str">
        <f t="shared" si="46"/>
        <v/>
      </c>
      <c r="O1400" s="31" t="str">
        <f>IF(ISNUMBER($N1400),DisimulateNexus($I$8:$I$17,J$8:J$17,O$3,O$4),"")</f>
        <v/>
      </c>
      <c r="P1400" s="31" t="str">
        <f>IF(ISNUMBER($N1400),DisimulateNexus($I$8:$I$17,K$8:K$17,P$3,P$4),"")</f>
        <v/>
      </c>
      <c r="Q1400" s="31" t="str">
        <f>IF(ISNUMBER($N1400),DisimulateNexus($I$8:$I$17,L$8:L$17,Q$3,Q$4),"")</f>
        <v/>
      </c>
      <c r="BA1400" s="31"/>
      <c r="BB1400" s="31"/>
      <c r="BC1400" s="31"/>
      <c r="BD1400" s="31"/>
    </row>
    <row r="1401" spans="1:56">
      <c r="A1401" s="31">
        <v>1394</v>
      </c>
      <c r="N1401" s="30" t="str">
        <f t="shared" si="46"/>
        <v/>
      </c>
      <c r="O1401" s="31" t="str">
        <f>IF(ISNUMBER($N1401),DisimulateNexus($I$8:$I$17,J$8:J$17,O$3,O$4),"")</f>
        <v/>
      </c>
      <c r="P1401" s="31" t="str">
        <f>IF(ISNUMBER($N1401),DisimulateNexus($I$8:$I$17,K$8:K$17,P$3,P$4),"")</f>
        <v/>
      </c>
      <c r="Q1401" s="31" t="str">
        <f>IF(ISNUMBER($N1401),DisimulateNexus($I$8:$I$17,L$8:L$17,Q$3,Q$4),"")</f>
        <v/>
      </c>
      <c r="BA1401" s="31"/>
      <c r="BB1401" s="31"/>
      <c r="BC1401" s="31"/>
      <c r="BD1401" s="31"/>
    </row>
    <row r="1402" spans="1:56">
      <c r="A1402" s="31">
        <v>1395</v>
      </c>
      <c r="N1402" s="30" t="str">
        <f t="shared" si="46"/>
        <v/>
      </c>
      <c r="O1402" s="31" t="str">
        <f>IF(ISNUMBER($N1402),DisimulateNexus($I$8:$I$17,J$8:J$17,O$3,O$4),"")</f>
        <v/>
      </c>
      <c r="P1402" s="31" t="str">
        <f>IF(ISNUMBER($N1402),DisimulateNexus($I$8:$I$17,K$8:K$17,P$3,P$4),"")</f>
        <v/>
      </c>
      <c r="Q1402" s="31" t="str">
        <f>IF(ISNUMBER($N1402),DisimulateNexus($I$8:$I$17,L$8:L$17,Q$3,Q$4),"")</f>
        <v/>
      </c>
      <c r="BA1402" s="31"/>
      <c r="BB1402" s="31"/>
      <c r="BC1402" s="31"/>
      <c r="BD1402" s="31"/>
    </row>
    <row r="1403" spans="1:56">
      <c r="A1403" s="31">
        <v>1396</v>
      </c>
      <c r="N1403" s="30" t="str">
        <f t="shared" si="46"/>
        <v/>
      </c>
      <c r="O1403" s="31" t="str">
        <f>IF(ISNUMBER($N1403),DisimulateNexus($I$8:$I$17,J$8:J$17,O$3,O$4),"")</f>
        <v/>
      </c>
      <c r="P1403" s="31" t="str">
        <f>IF(ISNUMBER($N1403),DisimulateNexus($I$8:$I$17,K$8:K$17,P$3,P$4),"")</f>
        <v/>
      </c>
      <c r="Q1403" s="31" t="str">
        <f>IF(ISNUMBER($N1403),DisimulateNexus($I$8:$I$17,L$8:L$17,Q$3,Q$4),"")</f>
        <v/>
      </c>
      <c r="BA1403" s="31"/>
      <c r="BB1403" s="31"/>
      <c r="BC1403" s="31"/>
      <c r="BD1403" s="31"/>
    </row>
    <row r="1404" spans="1:56">
      <c r="A1404" s="31">
        <v>1397</v>
      </c>
      <c r="N1404" s="30" t="str">
        <f t="shared" si="46"/>
        <v/>
      </c>
      <c r="O1404" s="31" t="str">
        <f>IF(ISNUMBER($N1404),DisimulateNexus($I$8:$I$17,J$8:J$17,O$3,O$4),"")</f>
        <v/>
      </c>
      <c r="P1404" s="31" t="str">
        <f>IF(ISNUMBER($N1404),DisimulateNexus($I$8:$I$17,K$8:K$17,P$3,P$4),"")</f>
        <v/>
      </c>
      <c r="Q1404" s="31" t="str">
        <f>IF(ISNUMBER($N1404),DisimulateNexus($I$8:$I$17,L$8:L$17,Q$3,Q$4),"")</f>
        <v/>
      </c>
      <c r="BA1404" s="31"/>
      <c r="BB1404" s="31"/>
      <c r="BC1404" s="31"/>
      <c r="BD1404" s="31"/>
    </row>
    <row r="1405" spans="1:56">
      <c r="A1405" s="31">
        <v>1398</v>
      </c>
      <c r="N1405" s="30" t="str">
        <f t="shared" si="46"/>
        <v/>
      </c>
      <c r="O1405" s="31" t="str">
        <f>IF(ISNUMBER($N1405),DisimulateNexus($I$8:$I$17,J$8:J$17,O$3,O$4),"")</f>
        <v/>
      </c>
      <c r="P1405" s="31" t="str">
        <f>IF(ISNUMBER($N1405),DisimulateNexus($I$8:$I$17,K$8:K$17,P$3,P$4),"")</f>
        <v/>
      </c>
      <c r="Q1405" s="31" t="str">
        <f>IF(ISNUMBER($N1405),DisimulateNexus($I$8:$I$17,L$8:L$17,Q$3,Q$4),"")</f>
        <v/>
      </c>
      <c r="BA1405" s="31"/>
      <c r="BB1405" s="31"/>
      <c r="BC1405" s="31"/>
      <c r="BD1405" s="31"/>
    </row>
    <row r="1406" spans="1:56">
      <c r="A1406" s="31">
        <v>1399</v>
      </c>
      <c r="N1406" s="30" t="str">
        <f t="shared" si="46"/>
        <v/>
      </c>
      <c r="O1406" s="31" t="str">
        <f>IF(ISNUMBER($N1406),DisimulateNexus($I$8:$I$17,J$8:J$17,O$3,O$4),"")</f>
        <v/>
      </c>
      <c r="P1406" s="31" t="str">
        <f>IF(ISNUMBER($N1406),DisimulateNexus($I$8:$I$17,K$8:K$17,P$3,P$4),"")</f>
        <v/>
      </c>
      <c r="Q1406" s="31" t="str">
        <f>IF(ISNUMBER($N1406),DisimulateNexus($I$8:$I$17,L$8:L$17,Q$3,Q$4),"")</f>
        <v/>
      </c>
      <c r="BA1406" s="31"/>
      <c r="BB1406" s="31"/>
      <c r="BC1406" s="31"/>
      <c r="BD1406" s="31"/>
    </row>
    <row r="1407" spans="1:56">
      <c r="A1407" s="31">
        <v>1400</v>
      </c>
      <c r="N1407" s="30" t="str">
        <f t="shared" si="46"/>
        <v/>
      </c>
      <c r="O1407" s="31" t="str">
        <f>IF(ISNUMBER($N1407),DisimulateNexus($I$8:$I$17,J$8:J$17,O$3,O$4),"")</f>
        <v/>
      </c>
      <c r="P1407" s="31" t="str">
        <f>IF(ISNUMBER($N1407),DisimulateNexus($I$8:$I$17,K$8:K$17,P$3,P$4),"")</f>
        <v/>
      </c>
      <c r="Q1407" s="31" t="str">
        <f>IF(ISNUMBER($N1407),DisimulateNexus($I$8:$I$17,L$8:L$17,Q$3,Q$4),"")</f>
        <v/>
      </c>
      <c r="BA1407" s="31"/>
      <c r="BB1407" s="31"/>
      <c r="BC1407" s="31"/>
      <c r="BD1407" s="31"/>
    </row>
    <row r="1408" spans="1:56">
      <c r="A1408" s="31">
        <v>1401</v>
      </c>
      <c r="N1408" s="30" t="str">
        <f t="shared" si="46"/>
        <v/>
      </c>
      <c r="O1408" s="31" t="str">
        <f>IF(ISNUMBER($N1408),DisimulateNexus($I$8:$I$17,J$8:J$17,O$3,O$4),"")</f>
        <v/>
      </c>
      <c r="P1408" s="31" t="str">
        <f>IF(ISNUMBER($N1408),DisimulateNexus($I$8:$I$17,K$8:K$17,P$3,P$4),"")</f>
        <v/>
      </c>
      <c r="Q1408" s="31" t="str">
        <f>IF(ISNUMBER($N1408),DisimulateNexus($I$8:$I$17,L$8:L$17,Q$3,Q$4),"")</f>
        <v/>
      </c>
      <c r="BA1408" s="31"/>
      <c r="BB1408" s="31"/>
      <c r="BC1408" s="31"/>
      <c r="BD1408" s="31"/>
    </row>
    <row r="1409" spans="1:56">
      <c r="A1409" s="31">
        <v>1402</v>
      </c>
      <c r="N1409" s="30" t="str">
        <f t="shared" si="46"/>
        <v/>
      </c>
      <c r="O1409" s="31" t="str">
        <f>IF(ISNUMBER($N1409),DisimulateNexus($I$8:$I$17,J$8:J$17,O$3,O$4),"")</f>
        <v/>
      </c>
      <c r="P1409" s="31" t="str">
        <f>IF(ISNUMBER($N1409),DisimulateNexus($I$8:$I$17,K$8:K$17,P$3,P$4),"")</f>
        <v/>
      </c>
      <c r="Q1409" s="31" t="str">
        <f>IF(ISNUMBER($N1409),DisimulateNexus($I$8:$I$17,L$8:L$17,Q$3,Q$4),"")</f>
        <v/>
      </c>
      <c r="BA1409" s="31"/>
      <c r="BB1409" s="31"/>
      <c r="BC1409" s="31"/>
      <c r="BD1409" s="31"/>
    </row>
    <row r="1410" spans="1:56">
      <c r="A1410" s="31">
        <v>1403</v>
      </c>
      <c r="N1410" s="30" t="str">
        <f t="shared" si="46"/>
        <v/>
      </c>
      <c r="O1410" s="31" t="str">
        <f>IF(ISNUMBER($N1410),DisimulateNexus($I$8:$I$17,J$8:J$17,O$3,O$4),"")</f>
        <v/>
      </c>
      <c r="P1410" s="31" t="str">
        <f>IF(ISNUMBER($N1410),DisimulateNexus($I$8:$I$17,K$8:K$17,P$3,P$4),"")</f>
        <v/>
      </c>
      <c r="Q1410" s="31" t="str">
        <f>IF(ISNUMBER($N1410),DisimulateNexus($I$8:$I$17,L$8:L$17,Q$3,Q$4),"")</f>
        <v/>
      </c>
      <c r="BA1410" s="31"/>
      <c r="BB1410" s="31"/>
      <c r="BC1410" s="31"/>
      <c r="BD1410" s="31"/>
    </row>
    <row r="1411" spans="1:56">
      <c r="A1411" s="31">
        <v>1404</v>
      </c>
      <c r="N1411" s="30" t="str">
        <f t="shared" si="46"/>
        <v/>
      </c>
      <c r="O1411" s="31" t="str">
        <f>IF(ISNUMBER($N1411),DisimulateNexus($I$8:$I$17,J$8:J$17,O$3,O$4),"")</f>
        <v/>
      </c>
      <c r="P1411" s="31" t="str">
        <f>IF(ISNUMBER($N1411),DisimulateNexus($I$8:$I$17,K$8:K$17,P$3,P$4),"")</f>
        <v/>
      </c>
      <c r="Q1411" s="31" t="str">
        <f>IF(ISNUMBER($N1411),DisimulateNexus($I$8:$I$17,L$8:L$17,Q$3,Q$4),"")</f>
        <v/>
      </c>
      <c r="BA1411" s="31"/>
      <c r="BB1411" s="31"/>
      <c r="BC1411" s="31"/>
      <c r="BD1411" s="31"/>
    </row>
    <row r="1412" spans="1:56">
      <c r="A1412" s="31">
        <v>1405</v>
      </c>
      <c r="N1412" s="30" t="str">
        <f t="shared" si="46"/>
        <v/>
      </c>
      <c r="O1412" s="31" t="str">
        <f>IF(ISNUMBER($N1412),DisimulateNexus($I$8:$I$17,J$8:J$17,O$3,O$4),"")</f>
        <v/>
      </c>
      <c r="P1412" s="31" t="str">
        <f>IF(ISNUMBER($N1412),DisimulateNexus($I$8:$I$17,K$8:K$17,P$3,P$4),"")</f>
        <v/>
      </c>
      <c r="Q1412" s="31" t="str">
        <f>IF(ISNUMBER($N1412),DisimulateNexus($I$8:$I$17,L$8:L$17,Q$3,Q$4),"")</f>
        <v/>
      </c>
      <c r="BA1412" s="31"/>
      <c r="BB1412" s="31"/>
      <c r="BC1412" s="31"/>
      <c r="BD1412" s="31"/>
    </row>
    <row r="1413" spans="1:56">
      <c r="A1413" s="31">
        <v>1406</v>
      </c>
      <c r="N1413" s="30" t="str">
        <f t="shared" si="46"/>
        <v/>
      </c>
      <c r="O1413" s="31" t="str">
        <f>IF(ISNUMBER($N1413),DisimulateNexus($I$8:$I$17,J$8:J$17,O$3,O$4),"")</f>
        <v/>
      </c>
      <c r="P1413" s="31" t="str">
        <f>IF(ISNUMBER($N1413),DisimulateNexus($I$8:$I$17,K$8:K$17,P$3,P$4),"")</f>
        <v/>
      </c>
      <c r="Q1413" s="31" t="str">
        <f>IF(ISNUMBER($N1413),DisimulateNexus($I$8:$I$17,L$8:L$17,Q$3,Q$4),"")</f>
        <v/>
      </c>
      <c r="BA1413" s="31"/>
      <c r="BB1413" s="31"/>
      <c r="BC1413" s="31"/>
      <c r="BD1413" s="31"/>
    </row>
    <row r="1414" spans="1:56">
      <c r="A1414" s="31">
        <v>1407</v>
      </c>
      <c r="N1414" s="30" t="str">
        <f t="shared" si="46"/>
        <v/>
      </c>
      <c r="O1414" s="31" t="str">
        <f>IF(ISNUMBER($N1414),DisimulateNexus($I$8:$I$17,J$8:J$17,O$3,O$4),"")</f>
        <v/>
      </c>
      <c r="P1414" s="31" t="str">
        <f>IF(ISNUMBER($N1414),DisimulateNexus($I$8:$I$17,K$8:K$17,P$3,P$4),"")</f>
        <v/>
      </c>
      <c r="Q1414" s="31" t="str">
        <f>IF(ISNUMBER($N1414),DisimulateNexus($I$8:$I$17,L$8:L$17,Q$3,Q$4),"")</f>
        <v/>
      </c>
      <c r="BA1414" s="31"/>
      <c r="BB1414" s="31"/>
      <c r="BC1414" s="31"/>
      <c r="BD1414" s="31"/>
    </row>
    <row r="1415" spans="1:56">
      <c r="A1415" s="31">
        <v>1408</v>
      </c>
      <c r="N1415" s="30" t="str">
        <f t="shared" si="46"/>
        <v/>
      </c>
      <c r="O1415" s="31" t="str">
        <f>IF(ISNUMBER($N1415),DisimulateNexus($I$8:$I$17,J$8:J$17,O$3,O$4),"")</f>
        <v/>
      </c>
      <c r="P1415" s="31" t="str">
        <f>IF(ISNUMBER($N1415),DisimulateNexus($I$8:$I$17,K$8:K$17,P$3,P$4),"")</f>
        <v/>
      </c>
      <c r="Q1415" s="31" t="str">
        <f>IF(ISNUMBER($N1415),DisimulateNexus($I$8:$I$17,L$8:L$17,Q$3,Q$4),"")</f>
        <v/>
      </c>
      <c r="BA1415" s="31"/>
      <c r="BB1415" s="31"/>
      <c r="BC1415" s="31"/>
      <c r="BD1415" s="31"/>
    </row>
    <row r="1416" spans="1:56">
      <c r="A1416" s="31">
        <v>1409</v>
      </c>
      <c r="N1416" s="30" t="str">
        <f t="shared" si="46"/>
        <v/>
      </c>
      <c r="O1416" s="31" t="str">
        <f>IF(ISNUMBER($N1416),DisimulateNexus($I$8:$I$17,J$8:J$17,O$3,O$4),"")</f>
        <v/>
      </c>
      <c r="P1416" s="31" t="str">
        <f>IF(ISNUMBER($N1416),DisimulateNexus($I$8:$I$17,K$8:K$17,P$3,P$4),"")</f>
        <v/>
      </c>
      <c r="Q1416" s="31" t="str">
        <f>IF(ISNUMBER($N1416),DisimulateNexus($I$8:$I$17,L$8:L$17,Q$3,Q$4),"")</f>
        <v/>
      </c>
      <c r="BA1416" s="31"/>
      <c r="BB1416" s="31"/>
      <c r="BC1416" s="31"/>
      <c r="BD1416" s="31"/>
    </row>
    <row r="1417" spans="1:56">
      <c r="A1417" s="31">
        <v>1410</v>
      </c>
      <c r="N1417" s="30" t="str">
        <f t="shared" ref="N1417:N1480" si="47">IF(ISNUMBER(N1416),IF(N1416+1&lt;=N$6,N1416+1,""),"")</f>
        <v/>
      </c>
      <c r="O1417" s="31" t="str">
        <f>IF(ISNUMBER($N1417),DisimulateNexus($I$8:$I$17,J$8:J$17,O$3,O$4),"")</f>
        <v/>
      </c>
      <c r="P1417" s="31" t="str">
        <f>IF(ISNUMBER($N1417),DisimulateNexus($I$8:$I$17,K$8:K$17,P$3,P$4),"")</f>
        <v/>
      </c>
      <c r="Q1417" s="31" t="str">
        <f>IF(ISNUMBER($N1417),DisimulateNexus($I$8:$I$17,L$8:L$17,Q$3,Q$4),"")</f>
        <v/>
      </c>
      <c r="BA1417" s="31"/>
      <c r="BB1417" s="31"/>
      <c r="BC1417" s="31"/>
      <c r="BD1417" s="31"/>
    </row>
    <row r="1418" spans="1:56">
      <c r="A1418" s="31">
        <v>1411</v>
      </c>
      <c r="N1418" s="30" t="str">
        <f t="shared" si="47"/>
        <v/>
      </c>
      <c r="O1418" s="31" t="str">
        <f>IF(ISNUMBER($N1418),DisimulateNexus($I$8:$I$17,J$8:J$17,O$3,O$4),"")</f>
        <v/>
      </c>
      <c r="P1418" s="31" t="str">
        <f>IF(ISNUMBER($N1418),DisimulateNexus($I$8:$I$17,K$8:K$17,P$3,P$4),"")</f>
        <v/>
      </c>
      <c r="Q1418" s="31" t="str">
        <f>IF(ISNUMBER($N1418),DisimulateNexus($I$8:$I$17,L$8:L$17,Q$3,Q$4),"")</f>
        <v/>
      </c>
      <c r="BA1418" s="31"/>
      <c r="BB1418" s="31"/>
      <c r="BC1418" s="31"/>
      <c r="BD1418" s="31"/>
    </row>
    <row r="1419" spans="1:56">
      <c r="A1419" s="31">
        <v>1412</v>
      </c>
      <c r="N1419" s="30" t="str">
        <f t="shared" si="47"/>
        <v/>
      </c>
      <c r="O1419" s="31" t="str">
        <f>IF(ISNUMBER($N1419),DisimulateNexus($I$8:$I$17,J$8:J$17,O$3,O$4),"")</f>
        <v/>
      </c>
      <c r="P1419" s="31" t="str">
        <f>IF(ISNUMBER($N1419),DisimulateNexus($I$8:$I$17,K$8:K$17,P$3,P$4),"")</f>
        <v/>
      </c>
      <c r="Q1419" s="31" t="str">
        <f>IF(ISNUMBER($N1419),DisimulateNexus($I$8:$I$17,L$8:L$17,Q$3,Q$4),"")</f>
        <v/>
      </c>
      <c r="BA1419" s="31"/>
      <c r="BB1419" s="31"/>
      <c r="BC1419" s="31"/>
      <c r="BD1419" s="31"/>
    </row>
    <row r="1420" spans="1:56">
      <c r="A1420" s="31">
        <v>1413</v>
      </c>
      <c r="N1420" s="30" t="str">
        <f t="shared" si="47"/>
        <v/>
      </c>
      <c r="O1420" s="31" t="str">
        <f>IF(ISNUMBER($N1420),DisimulateNexus($I$8:$I$17,J$8:J$17,O$3,O$4),"")</f>
        <v/>
      </c>
      <c r="P1420" s="31" t="str">
        <f>IF(ISNUMBER($N1420),DisimulateNexus($I$8:$I$17,K$8:K$17,P$3,P$4),"")</f>
        <v/>
      </c>
      <c r="Q1420" s="31" t="str">
        <f>IF(ISNUMBER($N1420),DisimulateNexus($I$8:$I$17,L$8:L$17,Q$3,Q$4),"")</f>
        <v/>
      </c>
      <c r="BA1420" s="31"/>
      <c r="BB1420" s="31"/>
      <c r="BC1420" s="31"/>
      <c r="BD1420" s="31"/>
    </row>
    <row r="1421" spans="1:56">
      <c r="A1421" s="31">
        <v>1414</v>
      </c>
      <c r="N1421" s="30" t="str">
        <f t="shared" si="47"/>
        <v/>
      </c>
      <c r="O1421" s="31" t="str">
        <f>IF(ISNUMBER($N1421),DisimulateNexus($I$8:$I$17,J$8:J$17,O$3,O$4),"")</f>
        <v/>
      </c>
      <c r="P1421" s="31" t="str">
        <f>IF(ISNUMBER($N1421),DisimulateNexus($I$8:$I$17,K$8:K$17,P$3,P$4),"")</f>
        <v/>
      </c>
      <c r="Q1421" s="31" t="str">
        <f>IF(ISNUMBER($N1421),DisimulateNexus($I$8:$I$17,L$8:L$17,Q$3,Q$4),"")</f>
        <v/>
      </c>
      <c r="BA1421" s="31"/>
      <c r="BB1421" s="31"/>
      <c r="BC1421" s="31"/>
      <c r="BD1421" s="31"/>
    </row>
    <row r="1422" spans="1:56">
      <c r="A1422" s="31">
        <v>1415</v>
      </c>
      <c r="N1422" s="30" t="str">
        <f t="shared" si="47"/>
        <v/>
      </c>
      <c r="O1422" s="31" t="str">
        <f>IF(ISNUMBER($N1422),DisimulateNexus($I$8:$I$17,J$8:J$17,O$3,O$4),"")</f>
        <v/>
      </c>
      <c r="P1422" s="31" t="str">
        <f>IF(ISNUMBER($N1422),DisimulateNexus($I$8:$I$17,K$8:K$17,P$3,P$4),"")</f>
        <v/>
      </c>
      <c r="Q1422" s="31" t="str">
        <f>IF(ISNUMBER($N1422),DisimulateNexus($I$8:$I$17,L$8:L$17,Q$3,Q$4),"")</f>
        <v/>
      </c>
      <c r="BA1422" s="31"/>
      <c r="BB1422" s="31"/>
      <c r="BC1422" s="31"/>
      <c r="BD1422" s="31"/>
    </row>
    <row r="1423" spans="1:56">
      <c r="A1423" s="31">
        <v>1416</v>
      </c>
      <c r="N1423" s="30" t="str">
        <f t="shared" si="47"/>
        <v/>
      </c>
      <c r="O1423" s="31" t="str">
        <f>IF(ISNUMBER($N1423),DisimulateNexus($I$8:$I$17,J$8:J$17,O$3,O$4),"")</f>
        <v/>
      </c>
      <c r="P1423" s="31" t="str">
        <f>IF(ISNUMBER($N1423),DisimulateNexus($I$8:$I$17,K$8:K$17,P$3,P$4),"")</f>
        <v/>
      </c>
      <c r="Q1423" s="31" t="str">
        <f>IF(ISNUMBER($N1423),DisimulateNexus($I$8:$I$17,L$8:L$17,Q$3,Q$4),"")</f>
        <v/>
      </c>
      <c r="BA1423" s="31"/>
      <c r="BB1423" s="31"/>
      <c r="BC1423" s="31"/>
      <c r="BD1423" s="31"/>
    </row>
    <row r="1424" spans="1:56">
      <c r="A1424" s="31">
        <v>1417</v>
      </c>
      <c r="N1424" s="30" t="str">
        <f t="shared" si="47"/>
        <v/>
      </c>
      <c r="O1424" s="31" t="str">
        <f>IF(ISNUMBER($N1424),DisimulateNexus($I$8:$I$17,J$8:J$17,O$3,O$4),"")</f>
        <v/>
      </c>
      <c r="P1424" s="31" t="str">
        <f>IF(ISNUMBER($N1424),DisimulateNexus($I$8:$I$17,K$8:K$17,P$3,P$4),"")</f>
        <v/>
      </c>
      <c r="Q1424" s="31" t="str">
        <f>IF(ISNUMBER($N1424),DisimulateNexus($I$8:$I$17,L$8:L$17,Q$3,Q$4),"")</f>
        <v/>
      </c>
      <c r="BA1424" s="31"/>
      <c r="BB1424" s="31"/>
      <c r="BC1424" s="31"/>
      <c r="BD1424" s="31"/>
    </row>
    <row r="1425" spans="1:56">
      <c r="A1425" s="31">
        <v>1418</v>
      </c>
      <c r="N1425" s="30" t="str">
        <f t="shared" si="47"/>
        <v/>
      </c>
      <c r="O1425" s="31" t="str">
        <f>IF(ISNUMBER($N1425),DisimulateNexus($I$8:$I$17,J$8:J$17,O$3,O$4),"")</f>
        <v/>
      </c>
      <c r="P1425" s="31" t="str">
        <f>IF(ISNUMBER($N1425),DisimulateNexus($I$8:$I$17,K$8:K$17,P$3,P$4),"")</f>
        <v/>
      </c>
      <c r="Q1425" s="31" t="str">
        <f>IF(ISNUMBER($N1425),DisimulateNexus($I$8:$I$17,L$8:L$17,Q$3,Q$4),"")</f>
        <v/>
      </c>
      <c r="BA1425" s="31"/>
      <c r="BB1425" s="31"/>
      <c r="BC1425" s="31"/>
      <c r="BD1425" s="31"/>
    </row>
    <row r="1426" spans="1:56">
      <c r="A1426" s="31">
        <v>1419</v>
      </c>
      <c r="N1426" s="30" t="str">
        <f t="shared" si="47"/>
        <v/>
      </c>
      <c r="O1426" s="31" t="str">
        <f>IF(ISNUMBER($N1426),DisimulateNexus($I$8:$I$17,J$8:J$17,O$3,O$4),"")</f>
        <v/>
      </c>
      <c r="P1426" s="31" t="str">
        <f>IF(ISNUMBER($N1426),DisimulateNexus($I$8:$I$17,K$8:K$17,P$3,P$4),"")</f>
        <v/>
      </c>
      <c r="Q1426" s="31" t="str">
        <f>IF(ISNUMBER($N1426),DisimulateNexus($I$8:$I$17,L$8:L$17,Q$3,Q$4),"")</f>
        <v/>
      </c>
      <c r="BA1426" s="31"/>
      <c r="BB1426" s="31"/>
      <c r="BC1426" s="31"/>
      <c r="BD1426" s="31"/>
    </row>
    <row r="1427" spans="1:56">
      <c r="A1427" s="31">
        <v>1420</v>
      </c>
      <c r="N1427" s="30" t="str">
        <f t="shared" si="47"/>
        <v/>
      </c>
      <c r="O1427" s="31" t="str">
        <f>IF(ISNUMBER($N1427),DisimulateNexus($I$8:$I$17,J$8:J$17,O$3,O$4),"")</f>
        <v/>
      </c>
      <c r="P1427" s="31" t="str">
        <f>IF(ISNUMBER($N1427),DisimulateNexus($I$8:$I$17,K$8:K$17,P$3,P$4),"")</f>
        <v/>
      </c>
      <c r="Q1427" s="31" t="str">
        <f>IF(ISNUMBER($N1427),DisimulateNexus($I$8:$I$17,L$8:L$17,Q$3,Q$4),"")</f>
        <v/>
      </c>
      <c r="BA1427" s="31"/>
      <c r="BB1427" s="31"/>
      <c r="BC1427" s="31"/>
      <c r="BD1427" s="31"/>
    </row>
    <row r="1428" spans="1:56">
      <c r="A1428" s="31">
        <v>1421</v>
      </c>
      <c r="N1428" s="30" t="str">
        <f t="shared" si="47"/>
        <v/>
      </c>
      <c r="O1428" s="31" t="str">
        <f>IF(ISNUMBER($N1428),DisimulateNexus($I$8:$I$17,J$8:J$17,O$3,O$4),"")</f>
        <v/>
      </c>
      <c r="P1428" s="31" t="str">
        <f>IF(ISNUMBER($N1428),DisimulateNexus($I$8:$I$17,K$8:K$17,P$3,P$4),"")</f>
        <v/>
      </c>
      <c r="Q1428" s="31" t="str">
        <f>IF(ISNUMBER($N1428),DisimulateNexus($I$8:$I$17,L$8:L$17,Q$3,Q$4),"")</f>
        <v/>
      </c>
      <c r="BA1428" s="31"/>
      <c r="BB1428" s="31"/>
      <c r="BC1428" s="31"/>
      <c r="BD1428" s="31"/>
    </row>
    <row r="1429" spans="1:56">
      <c r="A1429" s="31">
        <v>1422</v>
      </c>
      <c r="N1429" s="30" t="str">
        <f t="shared" si="47"/>
        <v/>
      </c>
      <c r="O1429" s="31" t="str">
        <f>IF(ISNUMBER($N1429),DisimulateNexus($I$8:$I$17,J$8:J$17,O$3,O$4),"")</f>
        <v/>
      </c>
      <c r="P1429" s="31" t="str">
        <f>IF(ISNUMBER($N1429),DisimulateNexus($I$8:$I$17,K$8:K$17,P$3,P$4),"")</f>
        <v/>
      </c>
      <c r="Q1429" s="31" t="str">
        <f>IF(ISNUMBER($N1429),DisimulateNexus($I$8:$I$17,L$8:L$17,Q$3,Q$4),"")</f>
        <v/>
      </c>
      <c r="BA1429" s="31"/>
      <c r="BB1429" s="31"/>
      <c r="BC1429" s="31"/>
      <c r="BD1429" s="31"/>
    </row>
    <row r="1430" spans="1:56">
      <c r="A1430" s="31">
        <v>1423</v>
      </c>
      <c r="N1430" s="30" t="str">
        <f t="shared" si="47"/>
        <v/>
      </c>
      <c r="O1430" s="31" t="str">
        <f>IF(ISNUMBER($N1430),DisimulateNexus($I$8:$I$17,J$8:J$17,O$3,O$4),"")</f>
        <v/>
      </c>
      <c r="P1430" s="31" t="str">
        <f>IF(ISNUMBER($N1430),DisimulateNexus($I$8:$I$17,K$8:K$17,P$3,P$4),"")</f>
        <v/>
      </c>
      <c r="Q1430" s="31" t="str">
        <f>IF(ISNUMBER($N1430),DisimulateNexus($I$8:$I$17,L$8:L$17,Q$3,Q$4),"")</f>
        <v/>
      </c>
      <c r="BA1430" s="31"/>
      <c r="BB1430" s="31"/>
      <c r="BC1430" s="31"/>
      <c r="BD1430" s="31"/>
    </row>
    <row r="1431" spans="1:56">
      <c r="A1431" s="31">
        <v>1424</v>
      </c>
      <c r="N1431" s="30" t="str">
        <f t="shared" si="47"/>
        <v/>
      </c>
      <c r="O1431" s="31" t="str">
        <f>IF(ISNUMBER($N1431),DisimulateNexus($I$8:$I$17,J$8:J$17,O$3,O$4),"")</f>
        <v/>
      </c>
      <c r="P1431" s="31" t="str">
        <f>IF(ISNUMBER($N1431),DisimulateNexus($I$8:$I$17,K$8:K$17,P$3,P$4),"")</f>
        <v/>
      </c>
      <c r="Q1431" s="31" t="str">
        <f>IF(ISNUMBER($N1431),DisimulateNexus($I$8:$I$17,L$8:L$17,Q$3,Q$4),"")</f>
        <v/>
      </c>
      <c r="BA1431" s="31"/>
      <c r="BB1431" s="31"/>
      <c r="BC1431" s="31"/>
      <c r="BD1431" s="31"/>
    </row>
    <row r="1432" spans="1:56">
      <c r="A1432" s="31">
        <v>1425</v>
      </c>
      <c r="N1432" s="30" t="str">
        <f t="shared" si="47"/>
        <v/>
      </c>
      <c r="O1432" s="31" t="str">
        <f>IF(ISNUMBER($N1432),DisimulateNexus($I$8:$I$17,J$8:J$17,O$3,O$4),"")</f>
        <v/>
      </c>
      <c r="P1432" s="31" t="str">
        <f>IF(ISNUMBER($N1432),DisimulateNexus($I$8:$I$17,K$8:K$17,P$3,P$4),"")</f>
        <v/>
      </c>
      <c r="Q1432" s="31" t="str">
        <f>IF(ISNUMBER($N1432),DisimulateNexus($I$8:$I$17,L$8:L$17,Q$3,Q$4),"")</f>
        <v/>
      </c>
      <c r="BA1432" s="31"/>
      <c r="BB1432" s="31"/>
      <c r="BC1432" s="31"/>
      <c r="BD1432" s="31"/>
    </row>
    <row r="1433" spans="1:56">
      <c r="A1433" s="31">
        <v>1426</v>
      </c>
      <c r="N1433" s="30" t="str">
        <f t="shared" si="47"/>
        <v/>
      </c>
      <c r="O1433" s="31" t="str">
        <f>IF(ISNUMBER($N1433),DisimulateNexus($I$8:$I$17,J$8:J$17,O$3,O$4),"")</f>
        <v/>
      </c>
      <c r="P1433" s="31" t="str">
        <f>IF(ISNUMBER($N1433),DisimulateNexus($I$8:$I$17,K$8:K$17,P$3,P$4),"")</f>
        <v/>
      </c>
      <c r="Q1433" s="31" t="str">
        <f>IF(ISNUMBER($N1433),DisimulateNexus($I$8:$I$17,L$8:L$17,Q$3,Q$4),"")</f>
        <v/>
      </c>
      <c r="BA1433" s="31"/>
      <c r="BB1433" s="31"/>
      <c r="BC1433" s="31"/>
      <c r="BD1433" s="31"/>
    </row>
    <row r="1434" spans="1:56">
      <c r="A1434" s="31">
        <v>1427</v>
      </c>
      <c r="N1434" s="30" t="str">
        <f t="shared" si="47"/>
        <v/>
      </c>
      <c r="O1434" s="31" t="str">
        <f>IF(ISNUMBER($N1434),DisimulateNexus($I$8:$I$17,J$8:J$17,O$3,O$4),"")</f>
        <v/>
      </c>
      <c r="P1434" s="31" t="str">
        <f>IF(ISNUMBER($N1434),DisimulateNexus($I$8:$I$17,K$8:K$17,P$3,P$4),"")</f>
        <v/>
      </c>
      <c r="Q1434" s="31" t="str">
        <f>IF(ISNUMBER($N1434),DisimulateNexus($I$8:$I$17,L$8:L$17,Q$3,Q$4),"")</f>
        <v/>
      </c>
      <c r="BA1434" s="31"/>
      <c r="BB1434" s="31"/>
      <c r="BC1434" s="31"/>
      <c r="BD1434" s="31"/>
    </row>
    <row r="1435" spans="1:56">
      <c r="A1435" s="31">
        <v>1428</v>
      </c>
      <c r="N1435" s="30" t="str">
        <f t="shared" si="47"/>
        <v/>
      </c>
      <c r="O1435" s="31" t="str">
        <f>IF(ISNUMBER($N1435),DisimulateNexus($I$8:$I$17,J$8:J$17,O$3,O$4),"")</f>
        <v/>
      </c>
      <c r="P1435" s="31" t="str">
        <f>IF(ISNUMBER($N1435),DisimulateNexus($I$8:$I$17,K$8:K$17,P$3,P$4),"")</f>
        <v/>
      </c>
      <c r="Q1435" s="31" t="str">
        <f>IF(ISNUMBER($N1435),DisimulateNexus($I$8:$I$17,L$8:L$17,Q$3,Q$4),"")</f>
        <v/>
      </c>
      <c r="BA1435" s="31"/>
      <c r="BB1435" s="31"/>
      <c r="BC1435" s="31"/>
      <c r="BD1435" s="31"/>
    </row>
    <row r="1436" spans="1:56">
      <c r="A1436" s="31">
        <v>1429</v>
      </c>
      <c r="N1436" s="30" t="str">
        <f t="shared" si="47"/>
        <v/>
      </c>
      <c r="O1436" s="31" t="str">
        <f>IF(ISNUMBER($N1436),DisimulateNexus($I$8:$I$17,J$8:J$17,O$3,O$4),"")</f>
        <v/>
      </c>
      <c r="P1436" s="31" t="str">
        <f>IF(ISNUMBER($N1436),DisimulateNexus($I$8:$I$17,K$8:K$17,P$3,P$4),"")</f>
        <v/>
      </c>
      <c r="Q1436" s="31" t="str">
        <f>IF(ISNUMBER($N1436),DisimulateNexus($I$8:$I$17,L$8:L$17,Q$3,Q$4),"")</f>
        <v/>
      </c>
      <c r="BA1436" s="31"/>
      <c r="BB1436" s="31"/>
      <c r="BC1436" s="31"/>
      <c r="BD1436" s="31"/>
    </row>
    <row r="1437" spans="1:56">
      <c r="A1437" s="31">
        <v>1430</v>
      </c>
      <c r="N1437" s="30" t="str">
        <f t="shared" si="47"/>
        <v/>
      </c>
      <c r="O1437" s="31" t="str">
        <f>IF(ISNUMBER($N1437),DisimulateNexus($I$8:$I$17,J$8:J$17,O$3,O$4),"")</f>
        <v/>
      </c>
      <c r="P1437" s="31" t="str">
        <f>IF(ISNUMBER($N1437),DisimulateNexus($I$8:$I$17,K$8:K$17,P$3,P$4),"")</f>
        <v/>
      </c>
      <c r="Q1437" s="31" t="str">
        <f>IF(ISNUMBER($N1437),DisimulateNexus($I$8:$I$17,L$8:L$17,Q$3,Q$4),"")</f>
        <v/>
      </c>
      <c r="BA1437" s="31"/>
      <c r="BB1437" s="31"/>
      <c r="BC1437" s="31"/>
      <c r="BD1437" s="31"/>
    </row>
    <row r="1438" spans="1:56">
      <c r="A1438" s="31">
        <v>1431</v>
      </c>
      <c r="N1438" s="30" t="str">
        <f t="shared" si="47"/>
        <v/>
      </c>
      <c r="O1438" s="31" t="str">
        <f>IF(ISNUMBER($N1438),DisimulateNexus($I$8:$I$17,J$8:J$17,O$3,O$4),"")</f>
        <v/>
      </c>
      <c r="P1438" s="31" t="str">
        <f>IF(ISNUMBER($N1438),DisimulateNexus($I$8:$I$17,K$8:K$17,P$3,P$4),"")</f>
        <v/>
      </c>
      <c r="Q1438" s="31" t="str">
        <f>IF(ISNUMBER($N1438),DisimulateNexus($I$8:$I$17,L$8:L$17,Q$3,Q$4),"")</f>
        <v/>
      </c>
      <c r="BA1438" s="31"/>
      <c r="BB1438" s="31"/>
      <c r="BC1438" s="31"/>
      <c r="BD1438" s="31"/>
    </row>
    <row r="1439" spans="1:56">
      <c r="A1439" s="31">
        <v>1432</v>
      </c>
      <c r="N1439" s="30" t="str">
        <f t="shared" si="47"/>
        <v/>
      </c>
      <c r="O1439" s="31" t="str">
        <f>IF(ISNUMBER($N1439),DisimulateNexus($I$8:$I$17,J$8:J$17,O$3,O$4),"")</f>
        <v/>
      </c>
      <c r="P1439" s="31" t="str">
        <f>IF(ISNUMBER($N1439),DisimulateNexus($I$8:$I$17,K$8:K$17,P$3,P$4),"")</f>
        <v/>
      </c>
      <c r="Q1439" s="31" t="str">
        <f>IF(ISNUMBER($N1439),DisimulateNexus($I$8:$I$17,L$8:L$17,Q$3,Q$4),"")</f>
        <v/>
      </c>
      <c r="BA1439" s="31"/>
      <c r="BB1439" s="31"/>
      <c r="BC1439" s="31"/>
      <c r="BD1439" s="31"/>
    </row>
    <row r="1440" spans="1:56">
      <c r="A1440" s="31">
        <v>1433</v>
      </c>
      <c r="N1440" s="30" t="str">
        <f t="shared" si="47"/>
        <v/>
      </c>
      <c r="O1440" s="31" t="str">
        <f>IF(ISNUMBER($N1440),DisimulateNexus($I$8:$I$17,J$8:J$17,O$3,O$4),"")</f>
        <v/>
      </c>
      <c r="P1440" s="31" t="str">
        <f>IF(ISNUMBER($N1440),DisimulateNexus($I$8:$I$17,K$8:K$17,P$3,P$4),"")</f>
        <v/>
      </c>
      <c r="Q1440" s="31" t="str">
        <f>IF(ISNUMBER($N1440),DisimulateNexus($I$8:$I$17,L$8:L$17,Q$3,Q$4),"")</f>
        <v/>
      </c>
      <c r="BA1440" s="31"/>
      <c r="BB1440" s="31"/>
      <c r="BC1440" s="31"/>
      <c r="BD1440" s="31"/>
    </row>
    <row r="1441" spans="1:56">
      <c r="A1441" s="31">
        <v>1434</v>
      </c>
      <c r="N1441" s="30" t="str">
        <f t="shared" si="47"/>
        <v/>
      </c>
      <c r="O1441" s="31" t="str">
        <f>IF(ISNUMBER($N1441),DisimulateNexus($I$8:$I$17,J$8:J$17,O$3,O$4),"")</f>
        <v/>
      </c>
      <c r="P1441" s="31" t="str">
        <f>IF(ISNUMBER($N1441),DisimulateNexus($I$8:$I$17,K$8:K$17,P$3,P$4),"")</f>
        <v/>
      </c>
      <c r="Q1441" s="31" t="str">
        <f>IF(ISNUMBER($N1441),DisimulateNexus($I$8:$I$17,L$8:L$17,Q$3,Q$4),"")</f>
        <v/>
      </c>
      <c r="BA1441" s="31"/>
      <c r="BB1441" s="31"/>
      <c r="BC1441" s="31"/>
      <c r="BD1441" s="31"/>
    </row>
    <row r="1442" spans="1:56">
      <c r="A1442" s="31">
        <v>1435</v>
      </c>
      <c r="N1442" s="30" t="str">
        <f t="shared" si="47"/>
        <v/>
      </c>
      <c r="O1442" s="31" t="str">
        <f>IF(ISNUMBER($N1442),DisimulateNexus($I$8:$I$17,J$8:J$17,O$3,O$4),"")</f>
        <v/>
      </c>
      <c r="P1442" s="31" t="str">
        <f>IF(ISNUMBER($N1442),DisimulateNexus($I$8:$I$17,K$8:K$17,P$3,P$4),"")</f>
        <v/>
      </c>
      <c r="Q1442" s="31" t="str">
        <f>IF(ISNUMBER($N1442),DisimulateNexus($I$8:$I$17,L$8:L$17,Q$3,Q$4),"")</f>
        <v/>
      </c>
      <c r="BA1442" s="31"/>
      <c r="BB1442" s="31"/>
      <c r="BC1442" s="31"/>
      <c r="BD1442" s="31"/>
    </row>
    <row r="1443" spans="1:56">
      <c r="A1443" s="31">
        <v>1436</v>
      </c>
      <c r="N1443" s="30" t="str">
        <f t="shared" si="47"/>
        <v/>
      </c>
      <c r="O1443" s="31" t="str">
        <f>IF(ISNUMBER($N1443),DisimulateNexus($I$8:$I$17,J$8:J$17,O$3,O$4),"")</f>
        <v/>
      </c>
      <c r="P1443" s="31" t="str">
        <f>IF(ISNUMBER($N1443),DisimulateNexus($I$8:$I$17,K$8:K$17,P$3,P$4),"")</f>
        <v/>
      </c>
      <c r="Q1443" s="31" t="str">
        <f>IF(ISNUMBER($N1443),DisimulateNexus($I$8:$I$17,L$8:L$17,Q$3,Q$4),"")</f>
        <v/>
      </c>
      <c r="BA1443" s="31"/>
      <c r="BB1443" s="31"/>
      <c r="BC1443" s="31"/>
      <c r="BD1443" s="31"/>
    </row>
    <row r="1444" spans="1:56">
      <c r="A1444" s="31">
        <v>1437</v>
      </c>
      <c r="N1444" s="30" t="str">
        <f t="shared" si="47"/>
        <v/>
      </c>
      <c r="O1444" s="31" t="str">
        <f>IF(ISNUMBER($N1444),DisimulateNexus($I$8:$I$17,J$8:J$17,O$3,O$4),"")</f>
        <v/>
      </c>
      <c r="P1444" s="31" t="str">
        <f>IF(ISNUMBER($N1444),DisimulateNexus($I$8:$I$17,K$8:K$17,P$3,P$4),"")</f>
        <v/>
      </c>
      <c r="Q1444" s="31" t="str">
        <f>IF(ISNUMBER($N1444),DisimulateNexus($I$8:$I$17,L$8:L$17,Q$3,Q$4),"")</f>
        <v/>
      </c>
      <c r="BA1444" s="31"/>
      <c r="BB1444" s="31"/>
      <c r="BC1444" s="31"/>
      <c r="BD1444" s="31"/>
    </row>
    <row r="1445" spans="1:56">
      <c r="A1445" s="31">
        <v>1438</v>
      </c>
      <c r="N1445" s="30" t="str">
        <f t="shared" si="47"/>
        <v/>
      </c>
      <c r="O1445" s="31" t="str">
        <f>IF(ISNUMBER($N1445),DisimulateNexus($I$8:$I$17,J$8:J$17,O$3,O$4),"")</f>
        <v/>
      </c>
      <c r="P1445" s="31" t="str">
        <f>IF(ISNUMBER($N1445),DisimulateNexus($I$8:$I$17,K$8:K$17,P$3,P$4),"")</f>
        <v/>
      </c>
      <c r="Q1445" s="31" t="str">
        <f>IF(ISNUMBER($N1445),DisimulateNexus($I$8:$I$17,L$8:L$17,Q$3,Q$4),"")</f>
        <v/>
      </c>
      <c r="BA1445" s="31"/>
      <c r="BB1445" s="31"/>
      <c r="BC1445" s="31"/>
      <c r="BD1445" s="31"/>
    </row>
    <row r="1446" spans="1:56">
      <c r="A1446" s="31">
        <v>1439</v>
      </c>
      <c r="N1446" s="30" t="str">
        <f t="shared" si="47"/>
        <v/>
      </c>
      <c r="O1446" s="31" t="str">
        <f>IF(ISNUMBER($N1446),DisimulateNexus($I$8:$I$17,J$8:J$17,O$3,O$4),"")</f>
        <v/>
      </c>
      <c r="P1446" s="31" t="str">
        <f>IF(ISNUMBER($N1446),DisimulateNexus($I$8:$I$17,K$8:K$17,P$3,P$4),"")</f>
        <v/>
      </c>
      <c r="Q1446" s="31" t="str">
        <f>IF(ISNUMBER($N1446),DisimulateNexus($I$8:$I$17,L$8:L$17,Q$3,Q$4),"")</f>
        <v/>
      </c>
      <c r="BA1446" s="31"/>
      <c r="BB1446" s="31"/>
      <c r="BC1446" s="31"/>
      <c r="BD1446" s="31"/>
    </row>
    <row r="1447" spans="1:56">
      <c r="A1447" s="31">
        <v>1440</v>
      </c>
      <c r="N1447" s="30" t="str">
        <f t="shared" si="47"/>
        <v/>
      </c>
      <c r="O1447" s="31" t="str">
        <f>IF(ISNUMBER($N1447),DisimulateNexus($I$8:$I$17,J$8:J$17,O$3,O$4),"")</f>
        <v/>
      </c>
      <c r="P1447" s="31" t="str">
        <f>IF(ISNUMBER($N1447),DisimulateNexus($I$8:$I$17,K$8:K$17,P$3,P$4),"")</f>
        <v/>
      </c>
      <c r="Q1447" s="31" t="str">
        <f>IF(ISNUMBER($N1447),DisimulateNexus($I$8:$I$17,L$8:L$17,Q$3,Q$4),"")</f>
        <v/>
      </c>
      <c r="BA1447" s="31"/>
      <c r="BB1447" s="31"/>
      <c r="BC1447" s="31"/>
      <c r="BD1447" s="31"/>
    </row>
    <row r="1448" spans="1:56">
      <c r="A1448" s="31">
        <v>1441</v>
      </c>
      <c r="N1448" s="30" t="str">
        <f t="shared" si="47"/>
        <v/>
      </c>
      <c r="O1448" s="31" t="str">
        <f>IF(ISNUMBER($N1448),DisimulateNexus($I$8:$I$17,J$8:J$17,O$3,O$4),"")</f>
        <v/>
      </c>
      <c r="P1448" s="31" t="str">
        <f>IF(ISNUMBER($N1448),DisimulateNexus($I$8:$I$17,K$8:K$17,P$3,P$4),"")</f>
        <v/>
      </c>
      <c r="Q1448" s="31" t="str">
        <f>IF(ISNUMBER($N1448),DisimulateNexus($I$8:$I$17,L$8:L$17,Q$3,Q$4),"")</f>
        <v/>
      </c>
      <c r="BA1448" s="31"/>
      <c r="BB1448" s="31"/>
      <c r="BC1448" s="31"/>
      <c r="BD1448" s="31"/>
    </row>
    <row r="1449" spans="1:56">
      <c r="A1449" s="31">
        <v>1442</v>
      </c>
      <c r="N1449" s="30" t="str">
        <f t="shared" si="47"/>
        <v/>
      </c>
      <c r="O1449" s="31" t="str">
        <f>IF(ISNUMBER($N1449),DisimulateNexus($I$8:$I$17,J$8:J$17,O$3,O$4),"")</f>
        <v/>
      </c>
      <c r="P1449" s="31" t="str">
        <f>IF(ISNUMBER($N1449),DisimulateNexus($I$8:$I$17,K$8:K$17,P$3,P$4),"")</f>
        <v/>
      </c>
      <c r="Q1449" s="31" t="str">
        <f>IF(ISNUMBER($N1449),DisimulateNexus($I$8:$I$17,L$8:L$17,Q$3,Q$4),"")</f>
        <v/>
      </c>
      <c r="BA1449" s="31"/>
      <c r="BB1449" s="31"/>
      <c r="BC1449" s="31"/>
      <c r="BD1449" s="31"/>
    </row>
    <row r="1450" spans="1:56">
      <c r="A1450" s="31">
        <v>1443</v>
      </c>
      <c r="N1450" s="30" t="str">
        <f t="shared" si="47"/>
        <v/>
      </c>
      <c r="O1450" s="31" t="str">
        <f>IF(ISNUMBER($N1450),DisimulateNexus($I$8:$I$17,J$8:J$17,O$3,O$4),"")</f>
        <v/>
      </c>
      <c r="P1450" s="31" t="str">
        <f>IF(ISNUMBER($N1450),DisimulateNexus($I$8:$I$17,K$8:K$17,P$3,P$4),"")</f>
        <v/>
      </c>
      <c r="Q1450" s="31" t="str">
        <f>IF(ISNUMBER($N1450),DisimulateNexus($I$8:$I$17,L$8:L$17,Q$3,Q$4),"")</f>
        <v/>
      </c>
      <c r="BA1450" s="31"/>
      <c r="BB1450" s="31"/>
      <c r="BC1450" s="31"/>
      <c r="BD1450" s="31"/>
    </row>
    <row r="1451" spans="1:56">
      <c r="A1451" s="31">
        <v>1444</v>
      </c>
      <c r="N1451" s="30" t="str">
        <f t="shared" si="47"/>
        <v/>
      </c>
      <c r="O1451" s="31" t="str">
        <f>IF(ISNUMBER($N1451),DisimulateNexus($I$8:$I$17,J$8:J$17,O$3,O$4),"")</f>
        <v/>
      </c>
      <c r="P1451" s="31" t="str">
        <f>IF(ISNUMBER($N1451),DisimulateNexus($I$8:$I$17,K$8:K$17,P$3,P$4),"")</f>
        <v/>
      </c>
      <c r="Q1451" s="31" t="str">
        <f>IF(ISNUMBER($N1451),DisimulateNexus($I$8:$I$17,L$8:L$17,Q$3,Q$4),"")</f>
        <v/>
      </c>
      <c r="BA1451" s="31"/>
      <c r="BB1451" s="31"/>
      <c r="BC1451" s="31"/>
      <c r="BD1451" s="31"/>
    </row>
    <row r="1452" spans="1:56">
      <c r="A1452" s="31">
        <v>1445</v>
      </c>
      <c r="N1452" s="30" t="str">
        <f t="shared" si="47"/>
        <v/>
      </c>
      <c r="O1452" s="31" t="str">
        <f>IF(ISNUMBER($N1452),DisimulateNexus($I$8:$I$17,J$8:J$17,O$3,O$4),"")</f>
        <v/>
      </c>
      <c r="P1452" s="31" t="str">
        <f>IF(ISNUMBER($N1452),DisimulateNexus($I$8:$I$17,K$8:K$17,P$3,P$4),"")</f>
        <v/>
      </c>
      <c r="Q1452" s="31" t="str">
        <f>IF(ISNUMBER($N1452),DisimulateNexus($I$8:$I$17,L$8:L$17,Q$3,Q$4),"")</f>
        <v/>
      </c>
      <c r="BA1452" s="31"/>
      <c r="BB1452" s="31"/>
      <c r="BC1452" s="31"/>
      <c r="BD1452" s="31"/>
    </row>
    <row r="1453" spans="1:56">
      <c r="A1453" s="31">
        <v>1446</v>
      </c>
      <c r="N1453" s="30" t="str">
        <f t="shared" si="47"/>
        <v/>
      </c>
      <c r="O1453" s="31" t="str">
        <f>IF(ISNUMBER($N1453),DisimulateNexus($I$8:$I$17,J$8:J$17,O$3,O$4),"")</f>
        <v/>
      </c>
      <c r="P1453" s="31" t="str">
        <f>IF(ISNUMBER($N1453),DisimulateNexus($I$8:$I$17,K$8:K$17,P$3,P$4),"")</f>
        <v/>
      </c>
      <c r="Q1453" s="31" t="str">
        <f>IF(ISNUMBER($N1453),DisimulateNexus($I$8:$I$17,L$8:L$17,Q$3,Q$4),"")</f>
        <v/>
      </c>
      <c r="BA1453" s="31"/>
      <c r="BB1453" s="31"/>
      <c r="BC1453" s="31"/>
      <c r="BD1453" s="31"/>
    </row>
    <row r="1454" spans="1:56">
      <c r="A1454" s="31">
        <v>1447</v>
      </c>
      <c r="N1454" s="30" t="str">
        <f t="shared" si="47"/>
        <v/>
      </c>
      <c r="O1454" s="31" t="str">
        <f>IF(ISNUMBER($N1454),DisimulateNexus($I$8:$I$17,J$8:J$17,O$3,O$4),"")</f>
        <v/>
      </c>
      <c r="P1454" s="31" t="str">
        <f>IF(ISNUMBER($N1454),DisimulateNexus($I$8:$I$17,K$8:K$17,P$3,P$4),"")</f>
        <v/>
      </c>
      <c r="Q1454" s="31" t="str">
        <f>IF(ISNUMBER($N1454),DisimulateNexus($I$8:$I$17,L$8:L$17,Q$3,Q$4),"")</f>
        <v/>
      </c>
      <c r="BA1454" s="31"/>
      <c r="BB1454" s="31"/>
      <c r="BC1454" s="31"/>
      <c r="BD1454" s="31"/>
    </row>
    <row r="1455" spans="1:56">
      <c r="A1455" s="31">
        <v>1448</v>
      </c>
      <c r="N1455" s="30" t="str">
        <f t="shared" si="47"/>
        <v/>
      </c>
      <c r="O1455" s="31" t="str">
        <f>IF(ISNUMBER($N1455),DisimulateNexus($I$8:$I$17,J$8:J$17,O$3,O$4),"")</f>
        <v/>
      </c>
      <c r="P1455" s="31" t="str">
        <f>IF(ISNUMBER($N1455),DisimulateNexus($I$8:$I$17,K$8:K$17,P$3,P$4),"")</f>
        <v/>
      </c>
      <c r="Q1455" s="31" t="str">
        <f>IF(ISNUMBER($N1455),DisimulateNexus($I$8:$I$17,L$8:L$17,Q$3,Q$4),"")</f>
        <v/>
      </c>
      <c r="BA1455" s="31"/>
      <c r="BB1455" s="31"/>
      <c r="BC1455" s="31"/>
      <c r="BD1455" s="31"/>
    </row>
    <row r="1456" spans="1:56">
      <c r="A1456" s="31">
        <v>1449</v>
      </c>
      <c r="N1456" s="30" t="str">
        <f t="shared" si="47"/>
        <v/>
      </c>
      <c r="O1456" s="31" t="str">
        <f>IF(ISNUMBER($N1456),DisimulateNexus($I$8:$I$17,J$8:J$17,O$3,O$4),"")</f>
        <v/>
      </c>
      <c r="P1456" s="31" t="str">
        <f>IF(ISNUMBER($N1456),DisimulateNexus($I$8:$I$17,K$8:K$17,P$3,P$4),"")</f>
        <v/>
      </c>
      <c r="Q1456" s="31" t="str">
        <f>IF(ISNUMBER($N1456),DisimulateNexus($I$8:$I$17,L$8:L$17,Q$3,Q$4),"")</f>
        <v/>
      </c>
      <c r="BA1456" s="31"/>
      <c r="BB1456" s="31"/>
      <c r="BC1456" s="31"/>
      <c r="BD1456" s="31"/>
    </row>
    <row r="1457" spans="1:56">
      <c r="A1457" s="31">
        <v>1450</v>
      </c>
      <c r="N1457" s="30" t="str">
        <f t="shared" si="47"/>
        <v/>
      </c>
      <c r="O1457" s="31" t="str">
        <f>IF(ISNUMBER($N1457),DisimulateNexus($I$8:$I$17,J$8:J$17,O$3,O$4),"")</f>
        <v/>
      </c>
      <c r="P1457" s="31" t="str">
        <f>IF(ISNUMBER($N1457),DisimulateNexus($I$8:$I$17,K$8:K$17,P$3,P$4),"")</f>
        <v/>
      </c>
      <c r="Q1457" s="31" t="str">
        <f>IF(ISNUMBER($N1457),DisimulateNexus($I$8:$I$17,L$8:L$17,Q$3,Q$4),"")</f>
        <v/>
      </c>
      <c r="BA1457" s="31"/>
      <c r="BB1457" s="31"/>
      <c r="BC1457" s="31"/>
      <c r="BD1457" s="31"/>
    </row>
    <row r="1458" spans="1:56">
      <c r="A1458" s="31">
        <v>1451</v>
      </c>
      <c r="N1458" s="30" t="str">
        <f t="shared" si="47"/>
        <v/>
      </c>
      <c r="O1458" s="31" t="str">
        <f>IF(ISNUMBER($N1458),DisimulateNexus($I$8:$I$17,J$8:J$17,O$3,O$4),"")</f>
        <v/>
      </c>
      <c r="P1458" s="31" t="str">
        <f>IF(ISNUMBER($N1458),DisimulateNexus($I$8:$I$17,K$8:K$17,P$3,P$4),"")</f>
        <v/>
      </c>
      <c r="Q1458" s="31" t="str">
        <f>IF(ISNUMBER($N1458),DisimulateNexus($I$8:$I$17,L$8:L$17,Q$3,Q$4),"")</f>
        <v/>
      </c>
      <c r="BA1458" s="31"/>
      <c r="BB1458" s="31"/>
      <c r="BC1458" s="31"/>
      <c r="BD1458" s="31"/>
    </row>
    <row r="1459" spans="1:56">
      <c r="A1459" s="31">
        <v>1452</v>
      </c>
      <c r="N1459" s="30" t="str">
        <f t="shared" si="47"/>
        <v/>
      </c>
      <c r="O1459" s="31" t="str">
        <f>IF(ISNUMBER($N1459),DisimulateNexus($I$8:$I$17,J$8:J$17,O$3,O$4),"")</f>
        <v/>
      </c>
      <c r="P1459" s="31" t="str">
        <f>IF(ISNUMBER($N1459),DisimulateNexus($I$8:$I$17,K$8:K$17,P$3,P$4),"")</f>
        <v/>
      </c>
      <c r="Q1459" s="31" t="str">
        <f>IF(ISNUMBER($N1459),DisimulateNexus($I$8:$I$17,L$8:L$17,Q$3,Q$4),"")</f>
        <v/>
      </c>
      <c r="BA1459" s="31"/>
      <c r="BB1459" s="31"/>
      <c r="BC1459" s="31"/>
      <c r="BD1459" s="31"/>
    </row>
    <row r="1460" spans="1:56">
      <c r="A1460" s="31">
        <v>1453</v>
      </c>
      <c r="N1460" s="30" t="str">
        <f t="shared" si="47"/>
        <v/>
      </c>
      <c r="O1460" s="31" t="str">
        <f>IF(ISNUMBER($N1460),DisimulateNexus($I$8:$I$17,J$8:J$17,O$3,O$4),"")</f>
        <v/>
      </c>
      <c r="P1460" s="31" t="str">
        <f>IF(ISNUMBER($N1460),DisimulateNexus($I$8:$I$17,K$8:K$17,P$3,P$4),"")</f>
        <v/>
      </c>
      <c r="Q1460" s="31" t="str">
        <f>IF(ISNUMBER($N1460),DisimulateNexus($I$8:$I$17,L$8:L$17,Q$3,Q$4),"")</f>
        <v/>
      </c>
      <c r="BA1460" s="31"/>
      <c r="BB1460" s="31"/>
      <c r="BC1460" s="31"/>
      <c r="BD1460" s="31"/>
    </row>
    <row r="1461" spans="1:56">
      <c r="A1461" s="31">
        <v>1454</v>
      </c>
      <c r="N1461" s="30" t="str">
        <f t="shared" si="47"/>
        <v/>
      </c>
      <c r="O1461" s="31" t="str">
        <f>IF(ISNUMBER($N1461),DisimulateNexus($I$8:$I$17,J$8:J$17,O$3,O$4),"")</f>
        <v/>
      </c>
      <c r="P1461" s="31" t="str">
        <f>IF(ISNUMBER($N1461),DisimulateNexus($I$8:$I$17,K$8:K$17,P$3,P$4),"")</f>
        <v/>
      </c>
      <c r="Q1461" s="31" t="str">
        <f>IF(ISNUMBER($N1461),DisimulateNexus($I$8:$I$17,L$8:L$17,Q$3,Q$4),"")</f>
        <v/>
      </c>
      <c r="BA1461" s="31"/>
      <c r="BB1461" s="31"/>
      <c r="BC1461" s="31"/>
      <c r="BD1461" s="31"/>
    </row>
    <row r="1462" spans="1:56">
      <c r="A1462" s="31">
        <v>1455</v>
      </c>
      <c r="N1462" s="30" t="str">
        <f t="shared" si="47"/>
        <v/>
      </c>
      <c r="O1462" s="31" t="str">
        <f>IF(ISNUMBER($N1462),DisimulateNexus($I$8:$I$17,J$8:J$17,O$3,O$4),"")</f>
        <v/>
      </c>
      <c r="P1462" s="31" t="str">
        <f>IF(ISNUMBER($N1462),DisimulateNexus($I$8:$I$17,K$8:K$17,P$3,P$4),"")</f>
        <v/>
      </c>
      <c r="Q1462" s="31" t="str">
        <f>IF(ISNUMBER($N1462),DisimulateNexus($I$8:$I$17,L$8:L$17,Q$3,Q$4),"")</f>
        <v/>
      </c>
      <c r="BA1462" s="31"/>
      <c r="BB1462" s="31"/>
      <c r="BC1462" s="31"/>
      <c r="BD1462" s="31"/>
    </row>
    <row r="1463" spans="1:56">
      <c r="A1463" s="31">
        <v>1456</v>
      </c>
      <c r="N1463" s="30" t="str">
        <f t="shared" si="47"/>
        <v/>
      </c>
      <c r="O1463" s="31" t="str">
        <f>IF(ISNUMBER($N1463),DisimulateNexus($I$8:$I$17,J$8:J$17,O$3,O$4),"")</f>
        <v/>
      </c>
      <c r="P1463" s="31" t="str">
        <f>IF(ISNUMBER($N1463),DisimulateNexus($I$8:$I$17,K$8:K$17,P$3,P$4),"")</f>
        <v/>
      </c>
      <c r="Q1463" s="31" t="str">
        <f>IF(ISNUMBER($N1463),DisimulateNexus($I$8:$I$17,L$8:L$17,Q$3,Q$4),"")</f>
        <v/>
      </c>
      <c r="BA1463" s="31"/>
      <c r="BB1463" s="31"/>
      <c r="BC1463" s="31"/>
      <c r="BD1463" s="31"/>
    </row>
    <row r="1464" spans="1:56">
      <c r="A1464" s="31">
        <v>1457</v>
      </c>
      <c r="N1464" s="30" t="str">
        <f t="shared" si="47"/>
        <v/>
      </c>
      <c r="O1464" s="31" t="str">
        <f>IF(ISNUMBER($N1464),DisimulateNexus($I$8:$I$17,J$8:J$17,O$3,O$4),"")</f>
        <v/>
      </c>
      <c r="P1464" s="31" t="str">
        <f>IF(ISNUMBER($N1464),DisimulateNexus($I$8:$I$17,K$8:K$17,P$3,P$4),"")</f>
        <v/>
      </c>
      <c r="Q1464" s="31" t="str">
        <f>IF(ISNUMBER($N1464),DisimulateNexus($I$8:$I$17,L$8:L$17,Q$3,Q$4),"")</f>
        <v/>
      </c>
      <c r="BA1464" s="31"/>
      <c r="BB1464" s="31"/>
      <c r="BC1464" s="31"/>
      <c r="BD1464" s="31"/>
    </row>
    <row r="1465" spans="1:56">
      <c r="A1465" s="31">
        <v>1458</v>
      </c>
      <c r="N1465" s="30" t="str">
        <f t="shared" si="47"/>
        <v/>
      </c>
      <c r="O1465" s="31" t="str">
        <f>IF(ISNUMBER($N1465),DisimulateNexus($I$8:$I$17,J$8:J$17,O$3,O$4),"")</f>
        <v/>
      </c>
      <c r="P1465" s="31" t="str">
        <f>IF(ISNUMBER($N1465),DisimulateNexus($I$8:$I$17,K$8:K$17,P$3,P$4),"")</f>
        <v/>
      </c>
      <c r="Q1465" s="31" t="str">
        <f>IF(ISNUMBER($N1465),DisimulateNexus($I$8:$I$17,L$8:L$17,Q$3,Q$4),"")</f>
        <v/>
      </c>
      <c r="BA1465" s="31"/>
      <c r="BB1465" s="31"/>
      <c r="BC1465" s="31"/>
      <c r="BD1465" s="31"/>
    </row>
    <row r="1466" spans="1:56">
      <c r="A1466" s="31">
        <v>1459</v>
      </c>
      <c r="N1466" s="30" t="str">
        <f t="shared" si="47"/>
        <v/>
      </c>
      <c r="O1466" s="31" t="str">
        <f>IF(ISNUMBER($N1466),DisimulateNexus($I$8:$I$17,J$8:J$17,O$3,O$4),"")</f>
        <v/>
      </c>
      <c r="P1466" s="31" t="str">
        <f>IF(ISNUMBER($N1466),DisimulateNexus($I$8:$I$17,K$8:K$17,P$3,P$4),"")</f>
        <v/>
      </c>
      <c r="Q1466" s="31" t="str">
        <f>IF(ISNUMBER($N1466),DisimulateNexus($I$8:$I$17,L$8:L$17,Q$3,Q$4),"")</f>
        <v/>
      </c>
      <c r="BA1466" s="31"/>
      <c r="BB1466" s="31"/>
      <c r="BC1466" s="31"/>
      <c r="BD1466" s="31"/>
    </row>
    <row r="1467" spans="1:56">
      <c r="A1467" s="31">
        <v>1460</v>
      </c>
      <c r="N1467" s="30" t="str">
        <f t="shared" si="47"/>
        <v/>
      </c>
      <c r="O1467" s="31" t="str">
        <f>IF(ISNUMBER($N1467),DisimulateNexus($I$8:$I$17,J$8:J$17,O$3,O$4),"")</f>
        <v/>
      </c>
      <c r="P1467" s="31" t="str">
        <f>IF(ISNUMBER($N1467),DisimulateNexus($I$8:$I$17,K$8:K$17,P$3,P$4),"")</f>
        <v/>
      </c>
      <c r="Q1467" s="31" t="str">
        <f>IF(ISNUMBER($N1467),DisimulateNexus($I$8:$I$17,L$8:L$17,Q$3,Q$4),"")</f>
        <v/>
      </c>
      <c r="BA1467" s="31"/>
      <c r="BB1467" s="31"/>
      <c r="BC1467" s="31"/>
      <c r="BD1467" s="31"/>
    </row>
    <row r="1468" spans="1:56">
      <c r="A1468" s="31">
        <v>1461</v>
      </c>
      <c r="N1468" s="30" t="str">
        <f t="shared" si="47"/>
        <v/>
      </c>
      <c r="O1468" s="31" t="str">
        <f>IF(ISNUMBER($N1468),DisimulateNexus($I$8:$I$17,J$8:J$17,O$3,O$4),"")</f>
        <v/>
      </c>
      <c r="P1468" s="31" t="str">
        <f>IF(ISNUMBER($N1468),DisimulateNexus($I$8:$I$17,K$8:K$17,P$3,P$4),"")</f>
        <v/>
      </c>
      <c r="Q1468" s="31" t="str">
        <f>IF(ISNUMBER($N1468),DisimulateNexus($I$8:$I$17,L$8:L$17,Q$3,Q$4),"")</f>
        <v/>
      </c>
      <c r="BA1468" s="31"/>
      <c r="BB1468" s="31"/>
      <c r="BC1468" s="31"/>
      <c r="BD1468" s="31"/>
    </row>
    <row r="1469" spans="1:56">
      <c r="A1469" s="31">
        <v>1462</v>
      </c>
      <c r="N1469" s="30" t="str">
        <f t="shared" si="47"/>
        <v/>
      </c>
      <c r="O1469" s="31" t="str">
        <f>IF(ISNUMBER($N1469),DisimulateNexus($I$8:$I$17,J$8:J$17,O$3,O$4),"")</f>
        <v/>
      </c>
      <c r="P1469" s="31" t="str">
        <f>IF(ISNUMBER($N1469),DisimulateNexus($I$8:$I$17,K$8:K$17,P$3,P$4),"")</f>
        <v/>
      </c>
      <c r="Q1469" s="31" t="str">
        <f>IF(ISNUMBER($N1469),DisimulateNexus($I$8:$I$17,L$8:L$17,Q$3,Q$4),"")</f>
        <v/>
      </c>
      <c r="BA1469" s="31"/>
      <c r="BB1469" s="31"/>
      <c r="BC1469" s="31"/>
      <c r="BD1469" s="31"/>
    </row>
    <row r="1470" spans="1:56">
      <c r="A1470" s="31">
        <v>1463</v>
      </c>
      <c r="N1470" s="30" t="str">
        <f t="shared" si="47"/>
        <v/>
      </c>
      <c r="O1470" s="31" t="str">
        <f>IF(ISNUMBER($N1470),DisimulateNexus($I$8:$I$17,J$8:J$17,O$3,O$4),"")</f>
        <v/>
      </c>
      <c r="P1470" s="31" t="str">
        <f>IF(ISNUMBER($N1470),DisimulateNexus($I$8:$I$17,K$8:K$17,P$3,P$4),"")</f>
        <v/>
      </c>
      <c r="Q1470" s="31" t="str">
        <f>IF(ISNUMBER($N1470),DisimulateNexus($I$8:$I$17,L$8:L$17,Q$3,Q$4),"")</f>
        <v/>
      </c>
      <c r="BA1470" s="31"/>
      <c r="BB1470" s="31"/>
      <c r="BC1470" s="31"/>
      <c r="BD1470" s="31"/>
    </row>
    <row r="1471" spans="1:56">
      <c r="A1471" s="31">
        <v>1464</v>
      </c>
      <c r="N1471" s="30" t="str">
        <f t="shared" si="47"/>
        <v/>
      </c>
      <c r="O1471" s="31" t="str">
        <f>IF(ISNUMBER($N1471),DisimulateNexus($I$8:$I$17,J$8:J$17,O$3,O$4),"")</f>
        <v/>
      </c>
      <c r="P1471" s="31" t="str">
        <f>IF(ISNUMBER($N1471),DisimulateNexus($I$8:$I$17,K$8:K$17,P$3,P$4),"")</f>
        <v/>
      </c>
      <c r="Q1471" s="31" t="str">
        <f>IF(ISNUMBER($N1471),DisimulateNexus($I$8:$I$17,L$8:L$17,Q$3,Q$4),"")</f>
        <v/>
      </c>
      <c r="BA1471" s="31"/>
      <c r="BB1471" s="31"/>
      <c r="BC1471" s="31"/>
      <c r="BD1471" s="31"/>
    </row>
    <row r="1472" spans="1:56">
      <c r="A1472" s="31">
        <v>1465</v>
      </c>
      <c r="N1472" s="30" t="str">
        <f t="shared" si="47"/>
        <v/>
      </c>
      <c r="O1472" s="31" t="str">
        <f>IF(ISNUMBER($N1472),DisimulateNexus($I$8:$I$17,J$8:J$17,O$3,O$4),"")</f>
        <v/>
      </c>
      <c r="P1472" s="31" t="str">
        <f>IF(ISNUMBER($N1472),DisimulateNexus($I$8:$I$17,K$8:K$17,P$3,P$4),"")</f>
        <v/>
      </c>
      <c r="Q1472" s="31" t="str">
        <f>IF(ISNUMBER($N1472),DisimulateNexus($I$8:$I$17,L$8:L$17,Q$3,Q$4),"")</f>
        <v/>
      </c>
      <c r="BA1472" s="31"/>
      <c r="BB1472" s="31"/>
      <c r="BC1472" s="31"/>
      <c r="BD1472" s="31"/>
    </row>
    <row r="1473" spans="1:56">
      <c r="A1473" s="31">
        <v>1466</v>
      </c>
      <c r="N1473" s="30" t="str">
        <f t="shared" si="47"/>
        <v/>
      </c>
      <c r="O1473" s="31" t="str">
        <f>IF(ISNUMBER($N1473),DisimulateNexus($I$8:$I$17,J$8:J$17,O$3,O$4),"")</f>
        <v/>
      </c>
      <c r="P1473" s="31" t="str">
        <f>IF(ISNUMBER($N1473),DisimulateNexus($I$8:$I$17,K$8:K$17,P$3,P$4),"")</f>
        <v/>
      </c>
      <c r="Q1473" s="31" t="str">
        <f>IF(ISNUMBER($N1473),DisimulateNexus($I$8:$I$17,L$8:L$17,Q$3,Q$4),"")</f>
        <v/>
      </c>
      <c r="BA1473" s="31"/>
      <c r="BB1473" s="31"/>
      <c r="BC1473" s="31"/>
      <c r="BD1473" s="31"/>
    </row>
    <row r="1474" spans="1:56">
      <c r="A1474" s="31">
        <v>1467</v>
      </c>
      <c r="N1474" s="30" t="str">
        <f t="shared" si="47"/>
        <v/>
      </c>
      <c r="O1474" s="31" t="str">
        <f>IF(ISNUMBER($N1474),DisimulateNexus($I$8:$I$17,J$8:J$17,O$3,O$4),"")</f>
        <v/>
      </c>
      <c r="P1474" s="31" t="str">
        <f>IF(ISNUMBER($N1474),DisimulateNexus($I$8:$I$17,K$8:K$17,P$3,P$4),"")</f>
        <v/>
      </c>
      <c r="Q1474" s="31" t="str">
        <f>IF(ISNUMBER($N1474),DisimulateNexus($I$8:$I$17,L$8:L$17,Q$3,Q$4),"")</f>
        <v/>
      </c>
      <c r="BA1474" s="31"/>
      <c r="BB1474" s="31"/>
      <c r="BC1474" s="31"/>
      <c r="BD1474" s="31"/>
    </row>
    <row r="1475" spans="1:56">
      <c r="A1475" s="31">
        <v>1468</v>
      </c>
      <c r="N1475" s="30" t="str">
        <f t="shared" si="47"/>
        <v/>
      </c>
      <c r="O1475" s="31" t="str">
        <f>IF(ISNUMBER($N1475),DisimulateNexus($I$8:$I$17,J$8:J$17,O$3,O$4),"")</f>
        <v/>
      </c>
      <c r="P1475" s="31" t="str">
        <f>IF(ISNUMBER($N1475),DisimulateNexus($I$8:$I$17,K$8:K$17,P$3,P$4),"")</f>
        <v/>
      </c>
      <c r="Q1475" s="31" t="str">
        <f>IF(ISNUMBER($N1475),DisimulateNexus($I$8:$I$17,L$8:L$17,Q$3,Q$4),"")</f>
        <v/>
      </c>
      <c r="BA1475" s="31"/>
      <c r="BB1475" s="31"/>
      <c r="BC1475" s="31"/>
      <c r="BD1475" s="31"/>
    </row>
    <row r="1476" spans="1:56">
      <c r="A1476" s="31">
        <v>1469</v>
      </c>
      <c r="N1476" s="30" t="str">
        <f t="shared" si="47"/>
        <v/>
      </c>
      <c r="O1476" s="31" t="str">
        <f>IF(ISNUMBER($N1476),DisimulateNexus($I$8:$I$17,J$8:J$17,O$3,O$4),"")</f>
        <v/>
      </c>
      <c r="P1476" s="31" t="str">
        <f>IF(ISNUMBER($N1476),DisimulateNexus($I$8:$I$17,K$8:K$17,P$3,P$4),"")</f>
        <v/>
      </c>
      <c r="Q1476" s="31" t="str">
        <f>IF(ISNUMBER($N1476),DisimulateNexus($I$8:$I$17,L$8:L$17,Q$3,Q$4),"")</f>
        <v/>
      </c>
      <c r="BA1476" s="31"/>
      <c r="BB1476" s="31"/>
      <c r="BC1476" s="31"/>
      <c r="BD1476" s="31"/>
    </row>
    <row r="1477" spans="1:56">
      <c r="A1477" s="31">
        <v>1470</v>
      </c>
      <c r="N1477" s="30" t="str">
        <f t="shared" si="47"/>
        <v/>
      </c>
      <c r="O1477" s="31" t="str">
        <f>IF(ISNUMBER($N1477),DisimulateNexus($I$8:$I$17,J$8:J$17,O$3,O$4),"")</f>
        <v/>
      </c>
      <c r="P1477" s="31" t="str">
        <f>IF(ISNUMBER($N1477),DisimulateNexus($I$8:$I$17,K$8:K$17,P$3,P$4),"")</f>
        <v/>
      </c>
      <c r="Q1477" s="31" t="str">
        <f>IF(ISNUMBER($N1477),DisimulateNexus($I$8:$I$17,L$8:L$17,Q$3,Q$4),"")</f>
        <v/>
      </c>
      <c r="BA1477" s="31"/>
      <c r="BB1477" s="31"/>
      <c r="BC1477" s="31"/>
      <c r="BD1477" s="31"/>
    </row>
    <row r="1478" spans="1:56">
      <c r="A1478" s="31">
        <v>1471</v>
      </c>
      <c r="N1478" s="30" t="str">
        <f t="shared" si="47"/>
        <v/>
      </c>
      <c r="O1478" s="31" t="str">
        <f>IF(ISNUMBER($N1478),DisimulateNexus($I$8:$I$17,J$8:J$17,O$3,O$4),"")</f>
        <v/>
      </c>
      <c r="P1478" s="31" t="str">
        <f>IF(ISNUMBER($N1478),DisimulateNexus($I$8:$I$17,K$8:K$17,P$3,P$4),"")</f>
        <v/>
      </c>
      <c r="Q1478" s="31" t="str">
        <f>IF(ISNUMBER($N1478),DisimulateNexus($I$8:$I$17,L$8:L$17,Q$3,Q$4),"")</f>
        <v/>
      </c>
      <c r="BA1478" s="31"/>
      <c r="BB1478" s="31"/>
      <c r="BC1478" s="31"/>
      <c r="BD1478" s="31"/>
    </row>
    <row r="1479" spans="1:56">
      <c r="A1479" s="31">
        <v>1472</v>
      </c>
      <c r="N1479" s="30" t="str">
        <f t="shared" si="47"/>
        <v/>
      </c>
      <c r="O1479" s="31" t="str">
        <f>IF(ISNUMBER($N1479),DisimulateNexus($I$8:$I$17,J$8:J$17,O$3,O$4),"")</f>
        <v/>
      </c>
      <c r="P1479" s="31" t="str">
        <f>IF(ISNUMBER($N1479),DisimulateNexus($I$8:$I$17,K$8:K$17,P$3,P$4),"")</f>
        <v/>
      </c>
      <c r="Q1479" s="31" t="str">
        <f>IF(ISNUMBER($N1479),DisimulateNexus($I$8:$I$17,L$8:L$17,Q$3,Q$4),"")</f>
        <v/>
      </c>
      <c r="BA1479" s="31"/>
      <c r="BB1479" s="31"/>
      <c r="BC1479" s="31"/>
      <c r="BD1479" s="31"/>
    </row>
    <row r="1480" spans="1:56">
      <c r="A1480" s="31">
        <v>1473</v>
      </c>
      <c r="N1480" s="30" t="str">
        <f t="shared" si="47"/>
        <v/>
      </c>
      <c r="O1480" s="31" t="str">
        <f>IF(ISNUMBER($N1480),DisimulateNexus($I$8:$I$17,J$8:J$17,O$3,O$4),"")</f>
        <v/>
      </c>
      <c r="P1480" s="31" t="str">
        <f>IF(ISNUMBER($N1480),DisimulateNexus($I$8:$I$17,K$8:K$17,P$3,P$4),"")</f>
        <v/>
      </c>
      <c r="Q1480" s="31" t="str">
        <f>IF(ISNUMBER($N1480),DisimulateNexus($I$8:$I$17,L$8:L$17,Q$3,Q$4),"")</f>
        <v/>
      </c>
      <c r="BA1480" s="31"/>
      <c r="BB1480" s="31"/>
      <c r="BC1480" s="31"/>
      <c r="BD1480" s="31"/>
    </row>
    <row r="1481" spans="1:56">
      <c r="A1481" s="31">
        <v>1474</v>
      </c>
      <c r="N1481" s="30" t="str">
        <f t="shared" ref="N1481:N1507" si="48">IF(ISNUMBER(N1480),IF(N1480+1&lt;=N$6,N1480+1,""),"")</f>
        <v/>
      </c>
      <c r="O1481" s="31" t="str">
        <f>IF(ISNUMBER($N1481),DisimulateNexus($I$8:$I$17,J$8:J$17,O$3,O$4),"")</f>
        <v/>
      </c>
      <c r="P1481" s="31" t="str">
        <f>IF(ISNUMBER($N1481),DisimulateNexus($I$8:$I$17,K$8:K$17,P$3,P$4),"")</f>
        <v/>
      </c>
      <c r="Q1481" s="31" t="str">
        <f>IF(ISNUMBER($N1481),DisimulateNexus($I$8:$I$17,L$8:L$17,Q$3,Q$4),"")</f>
        <v/>
      </c>
      <c r="BA1481" s="31"/>
      <c r="BB1481" s="31"/>
      <c r="BC1481" s="31"/>
      <c r="BD1481" s="31"/>
    </row>
    <row r="1482" spans="1:56">
      <c r="A1482" s="31">
        <v>1475</v>
      </c>
      <c r="N1482" s="30" t="str">
        <f t="shared" si="48"/>
        <v/>
      </c>
      <c r="O1482" s="31" t="str">
        <f>IF(ISNUMBER($N1482),DisimulateNexus($I$8:$I$17,J$8:J$17,O$3,O$4),"")</f>
        <v/>
      </c>
      <c r="P1482" s="31" t="str">
        <f>IF(ISNUMBER($N1482),DisimulateNexus($I$8:$I$17,K$8:K$17,P$3,P$4),"")</f>
        <v/>
      </c>
      <c r="Q1482" s="31" t="str">
        <f>IF(ISNUMBER($N1482),DisimulateNexus($I$8:$I$17,L$8:L$17,Q$3,Q$4),"")</f>
        <v/>
      </c>
      <c r="BA1482" s="31"/>
      <c r="BB1482" s="31"/>
      <c r="BC1482" s="31"/>
      <c r="BD1482" s="31"/>
    </row>
    <row r="1483" spans="1:56">
      <c r="A1483" s="31">
        <v>1476</v>
      </c>
      <c r="N1483" s="30" t="str">
        <f t="shared" si="48"/>
        <v/>
      </c>
      <c r="O1483" s="31" t="str">
        <f>IF(ISNUMBER($N1483),DisimulateNexus($I$8:$I$17,J$8:J$17,O$3,O$4),"")</f>
        <v/>
      </c>
      <c r="P1483" s="31" t="str">
        <f>IF(ISNUMBER($N1483),DisimulateNexus($I$8:$I$17,K$8:K$17,P$3,P$4),"")</f>
        <v/>
      </c>
      <c r="Q1483" s="31" t="str">
        <f>IF(ISNUMBER($N1483),DisimulateNexus($I$8:$I$17,L$8:L$17,Q$3,Q$4),"")</f>
        <v/>
      </c>
      <c r="BA1483" s="31"/>
      <c r="BB1483" s="31"/>
      <c r="BC1483" s="31"/>
      <c r="BD1483" s="31"/>
    </row>
    <row r="1484" spans="1:56">
      <c r="A1484" s="31">
        <v>1477</v>
      </c>
      <c r="N1484" s="30" t="str">
        <f t="shared" si="48"/>
        <v/>
      </c>
      <c r="O1484" s="31" t="str">
        <f>IF(ISNUMBER($N1484),DisimulateNexus($I$8:$I$17,J$8:J$17,O$3,O$4),"")</f>
        <v/>
      </c>
      <c r="P1484" s="31" t="str">
        <f>IF(ISNUMBER($N1484),DisimulateNexus($I$8:$I$17,K$8:K$17,P$3,P$4),"")</f>
        <v/>
      </c>
      <c r="Q1484" s="31" t="str">
        <f>IF(ISNUMBER($N1484),DisimulateNexus($I$8:$I$17,L$8:L$17,Q$3,Q$4),"")</f>
        <v/>
      </c>
      <c r="BA1484" s="31"/>
      <c r="BB1484" s="31"/>
      <c r="BC1484" s="31"/>
      <c r="BD1484" s="31"/>
    </row>
    <row r="1485" spans="1:56">
      <c r="A1485" s="31">
        <v>1478</v>
      </c>
      <c r="N1485" s="30" t="str">
        <f t="shared" si="48"/>
        <v/>
      </c>
      <c r="O1485" s="31" t="str">
        <f>IF(ISNUMBER($N1485),DisimulateNexus($I$8:$I$17,J$8:J$17,O$3,O$4),"")</f>
        <v/>
      </c>
      <c r="P1485" s="31" t="str">
        <f>IF(ISNUMBER($N1485),DisimulateNexus($I$8:$I$17,K$8:K$17,P$3,P$4),"")</f>
        <v/>
      </c>
      <c r="Q1485" s="31" t="str">
        <f>IF(ISNUMBER($N1485),DisimulateNexus($I$8:$I$17,L$8:L$17,Q$3,Q$4),"")</f>
        <v/>
      </c>
      <c r="BA1485" s="31"/>
      <c r="BB1485" s="31"/>
      <c r="BC1485" s="31"/>
      <c r="BD1485" s="31"/>
    </row>
    <row r="1486" spans="1:56">
      <c r="A1486" s="31">
        <v>1479</v>
      </c>
      <c r="N1486" s="30" t="str">
        <f t="shared" si="48"/>
        <v/>
      </c>
      <c r="O1486" s="31" t="str">
        <f>IF(ISNUMBER($N1486),DisimulateNexus($I$8:$I$17,J$8:J$17,O$3,O$4),"")</f>
        <v/>
      </c>
      <c r="P1486" s="31" t="str">
        <f>IF(ISNUMBER($N1486),DisimulateNexus($I$8:$I$17,K$8:K$17,P$3,P$4),"")</f>
        <v/>
      </c>
      <c r="Q1486" s="31" t="str">
        <f>IF(ISNUMBER($N1486),DisimulateNexus($I$8:$I$17,L$8:L$17,Q$3,Q$4),"")</f>
        <v/>
      </c>
      <c r="BA1486" s="31"/>
      <c r="BB1486" s="31"/>
      <c r="BC1486" s="31"/>
      <c r="BD1486" s="31"/>
    </row>
    <row r="1487" spans="1:56">
      <c r="A1487" s="31">
        <v>1480</v>
      </c>
      <c r="N1487" s="30" t="str">
        <f t="shared" si="48"/>
        <v/>
      </c>
      <c r="O1487" s="31" t="str">
        <f>IF(ISNUMBER($N1487),DisimulateNexus($I$8:$I$17,J$8:J$17,O$3,O$4),"")</f>
        <v/>
      </c>
      <c r="P1487" s="31" t="str">
        <f>IF(ISNUMBER($N1487),DisimulateNexus($I$8:$I$17,K$8:K$17,P$3,P$4),"")</f>
        <v/>
      </c>
      <c r="Q1487" s="31" t="str">
        <f>IF(ISNUMBER($N1487),DisimulateNexus($I$8:$I$17,L$8:L$17,Q$3,Q$4),"")</f>
        <v/>
      </c>
      <c r="BA1487" s="31"/>
      <c r="BB1487" s="31"/>
      <c r="BC1487" s="31"/>
      <c r="BD1487" s="31"/>
    </row>
    <row r="1488" spans="1:56">
      <c r="A1488" s="31">
        <v>1481</v>
      </c>
      <c r="N1488" s="30" t="str">
        <f t="shared" si="48"/>
        <v/>
      </c>
      <c r="O1488" s="31" t="str">
        <f>IF(ISNUMBER($N1488),DisimulateNexus($I$8:$I$17,J$8:J$17,O$3,O$4),"")</f>
        <v/>
      </c>
      <c r="P1488" s="31" t="str">
        <f>IF(ISNUMBER($N1488),DisimulateNexus($I$8:$I$17,K$8:K$17,P$3,P$4),"")</f>
        <v/>
      </c>
      <c r="Q1488" s="31" t="str">
        <f>IF(ISNUMBER($N1488),DisimulateNexus($I$8:$I$17,L$8:L$17,Q$3,Q$4),"")</f>
        <v/>
      </c>
      <c r="BA1488" s="31"/>
      <c r="BB1488" s="31"/>
      <c r="BC1488" s="31"/>
      <c r="BD1488" s="31"/>
    </row>
    <row r="1489" spans="1:56">
      <c r="A1489" s="31">
        <v>1482</v>
      </c>
      <c r="N1489" s="30" t="str">
        <f t="shared" si="48"/>
        <v/>
      </c>
      <c r="O1489" s="31" t="str">
        <f>IF(ISNUMBER($N1489),DisimulateNexus($I$8:$I$17,J$8:J$17,O$3,O$4),"")</f>
        <v/>
      </c>
      <c r="P1489" s="31" t="str">
        <f>IF(ISNUMBER($N1489),DisimulateNexus($I$8:$I$17,K$8:K$17,P$3,P$4),"")</f>
        <v/>
      </c>
      <c r="Q1489" s="31" t="str">
        <f>IF(ISNUMBER($N1489),DisimulateNexus($I$8:$I$17,L$8:L$17,Q$3,Q$4),"")</f>
        <v/>
      </c>
      <c r="BA1489" s="31"/>
      <c r="BB1489" s="31"/>
      <c r="BC1489" s="31"/>
      <c r="BD1489" s="31"/>
    </row>
    <row r="1490" spans="1:56">
      <c r="A1490" s="31">
        <v>1483</v>
      </c>
      <c r="N1490" s="30" t="str">
        <f t="shared" si="48"/>
        <v/>
      </c>
      <c r="O1490" s="31" t="str">
        <f>IF(ISNUMBER($N1490),DisimulateNexus($I$8:$I$17,J$8:J$17,O$3,O$4),"")</f>
        <v/>
      </c>
      <c r="P1490" s="31" t="str">
        <f>IF(ISNUMBER($N1490),DisimulateNexus($I$8:$I$17,K$8:K$17,P$3,P$4),"")</f>
        <v/>
      </c>
      <c r="Q1490" s="31" t="str">
        <f>IF(ISNUMBER($N1490),DisimulateNexus($I$8:$I$17,L$8:L$17,Q$3,Q$4),"")</f>
        <v/>
      </c>
      <c r="BA1490" s="31"/>
      <c r="BB1490" s="31"/>
      <c r="BC1490" s="31"/>
      <c r="BD1490" s="31"/>
    </row>
    <row r="1491" spans="1:56">
      <c r="A1491" s="31">
        <v>1484</v>
      </c>
      <c r="N1491" s="30" t="str">
        <f t="shared" si="48"/>
        <v/>
      </c>
      <c r="O1491" s="31" t="str">
        <f>IF(ISNUMBER($N1491),DisimulateNexus($I$8:$I$17,J$8:J$17,O$3,O$4),"")</f>
        <v/>
      </c>
      <c r="P1491" s="31" t="str">
        <f>IF(ISNUMBER($N1491),DisimulateNexus($I$8:$I$17,K$8:K$17,P$3,P$4),"")</f>
        <v/>
      </c>
      <c r="Q1491" s="31" t="str">
        <f>IF(ISNUMBER($N1491),DisimulateNexus($I$8:$I$17,L$8:L$17,Q$3,Q$4),"")</f>
        <v/>
      </c>
      <c r="BA1491" s="31"/>
      <c r="BB1491" s="31"/>
      <c r="BC1491" s="31"/>
      <c r="BD1491" s="31"/>
    </row>
    <row r="1492" spans="1:56">
      <c r="A1492" s="31">
        <v>1485</v>
      </c>
      <c r="N1492" s="30" t="str">
        <f t="shared" si="48"/>
        <v/>
      </c>
      <c r="O1492" s="31" t="str">
        <f>IF(ISNUMBER($N1492),DisimulateNexus($I$8:$I$17,J$8:J$17,O$3,O$4),"")</f>
        <v/>
      </c>
      <c r="P1492" s="31" t="str">
        <f>IF(ISNUMBER($N1492),DisimulateNexus($I$8:$I$17,K$8:K$17,P$3,P$4),"")</f>
        <v/>
      </c>
      <c r="Q1492" s="31" t="str">
        <f>IF(ISNUMBER($N1492),DisimulateNexus($I$8:$I$17,L$8:L$17,Q$3,Q$4),"")</f>
        <v/>
      </c>
      <c r="BA1492" s="31"/>
      <c r="BB1492" s="31"/>
      <c r="BC1492" s="31"/>
      <c r="BD1492" s="31"/>
    </row>
    <row r="1493" spans="1:56">
      <c r="A1493" s="31">
        <v>1486</v>
      </c>
      <c r="N1493" s="30" t="str">
        <f t="shared" si="48"/>
        <v/>
      </c>
      <c r="O1493" s="31" t="str">
        <f>IF(ISNUMBER($N1493),DisimulateNexus($I$8:$I$17,J$8:J$17,O$3,O$4),"")</f>
        <v/>
      </c>
      <c r="P1493" s="31" t="str">
        <f>IF(ISNUMBER($N1493),DisimulateNexus($I$8:$I$17,K$8:K$17,P$3,P$4),"")</f>
        <v/>
      </c>
      <c r="Q1493" s="31" t="str">
        <f>IF(ISNUMBER($N1493),DisimulateNexus($I$8:$I$17,L$8:L$17,Q$3,Q$4),"")</f>
        <v/>
      </c>
      <c r="BA1493" s="31"/>
      <c r="BB1493" s="31"/>
      <c r="BC1493" s="31"/>
      <c r="BD1493" s="31"/>
    </row>
    <row r="1494" spans="1:56">
      <c r="A1494" s="31">
        <v>1487</v>
      </c>
      <c r="N1494" s="30" t="str">
        <f t="shared" si="48"/>
        <v/>
      </c>
      <c r="O1494" s="31" t="str">
        <f>IF(ISNUMBER($N1494),DisimulateNexus($I$8:$I$17,J$8:J$17,O$3,O$4),"")</f>
        <v/>
      </c>
      <c r="P1494" s="31" t="str">
        <f>IF(ISNUMBER($N1494),DisimulateNexus($I$8:$I$17,K$8:K$17,P$3,P$4),"")</f>
        <v/>
      </c>
      <c r="Q1494" s="31" t="str">
        <f>IF(ISNUMBER($N1494),DisimulateNexus($I$8:$I$17,L$8:L$17,Q$3,Q$4),"")</f>
        <v/>
      </c>
      <c r="BA1494" s="31"/>
      <c r="BB1494" s="31"/>
      <c r="BC1494" s="31"/>
      <c r="BD1494" s="31"/>
    </row>
    <row r="1495" spans="1:56">
      <c r="A1495" s="31">
        <v>1488</v>
      </c>
      <c r="N1495" s="30" t="str">
        <f t="shared" si="48"/>
        <v/>
      </c>
      <c r="O1495" s="31" t="str">
        <f>IF(ISNUMBER($N1495),DisimulateNexus($I$8:$I$17,J$8:J$17,O$3,O$4),"")</f>
        <v/>
      </c>
      <c r="P1495" s="31" t="str">
        <f>IF(ISNUMBER($N1495),DisimulateNexus($I$8:$I$17,K$8:K$17,P$3,P$4),"")</f>
        <v/>
      </c>
      <c r="Q1495" s="31" t="str">
        <f>IF(ISNUMBER($N1495),DisimulateNexus($I$8:$I$17,L$8:L$17,Q$3,Q$4),"")</f>
        <v/>
      </c>
      <c r="BA1495" s="31"/>
      <c r="BB1495" s="31"/>
      <c r="BC1495" s="31"/>
      <c r="BD1495" s="31"/>
    </row>
    <row r="1496" spans="1:56">
      <c r="A1496" s="31">
        <v>1489</v>
      </c>
      <c r="N1496" s="30" t="str">
        <f t="shared" si="48"/>
        <v/>
      </c>
      <c r="O1496" s="31" t="str">
        <f>IF(ISNUMBER($N1496),DisimulateNexus($I$8:$I$17,J$8:J$17,O$3,O$4),"")</f>
        <v/>
      </c>
      <c r="P1496" s="31" t="str">
        <f>IF(ISNUMBER($N1496),DisimulateNexus($I$8:$I$17,K$8:K$17,P$3,P$4),"")</f>
        <v/>
      </c>
      <c r="Q1496" s="31" t="str">
        <f>IF(ISNUMBER($N1496),DisimulateNexus($I$8:$I$17,L$8:L$17,Q$3,Q$4),"")</f>
        <v/>
      </c>
      <c r="BA1496" s="31"/>
      <c r="BB1496" s="31"/>
      <c r="BC1496" s="31"/>
      <c r="BD1496" s="31"/>
    </row>
    <row r="1497" spans="1:56">
      <c r="A1497" s="31">
        <v>1490</v>
      </c>
      <c r="N1497" s="30" t="str">
        <f t="shared" si="48"/>
        <v/>
      </c>
      <c r="O1497" s="31" t="str">
        <f>IF(ISNUMBER($N1497),DisimulateNexus($I$8:$I$17,J$8:J$17,O$3,O$4),"")</f>
        <v/>
      </c>
      <c r="P1497" s="31" t="str">
        <f>IF(ISNUMBER($N1497),DisimulateNexus($I$8:$I$17,K$8:K$17,P$3,P$4),"")</f>
        <v/>
      </c>
      <c r="Q1497" s="31" t="str">
        <f>IF(ISNUMBER($N1497),DisimulateNexus($I$8:$I$17,L$8:L$17,Q$3,Q$4),"")</f>
        <v/>
      </c>
      <c r="BA1497" s="31"/>
      <c r="BB1497" s="31"/>
      <c r="BC1497" s="31"/>
      <c r="BD1497" s="31"/>
    </row>
    <row r="1498" spans="1:56">
      <c r="A1498" s="31">
        <v>1491</v>
      </c>
      <c r="N1498" s="30" t="str">
        <f t="shared" si="48"/>
        <v/>
      </c>
      <c r="O1498" s="31" t="str">
        <f>IF(ISNUMBER($N1498),DisimulateNexus($I$8:$I$17,J$8:J$17,O$3,O$4),"")</f>
        <v/>
      </c>
      <c r="P1498" s="31" t="str">
        <f>IF(ISNUMBER($N1498),DisimulateNexus($I$8:$I$17,K$8:K$17,P$3,P$4),"")</f>
        <v/>
      </c>
      <c r="Q1498" s="31" t="str">
        <f>IF(ISNUMBER($N1498),DisimulateNexus($I$8:$I$17,L$8:L$17,Q$3,Q$4),"")</f>
        <v/>
      </c>
      <c r="BA1498" s="31"/>
      <c r="BB1498" s="31"/>
      <c r="BC1498" s="31"/>
      <c r="BD1498" s="31"/>
    </row>
    <row r="1499" spans="1:56">
      <c r="A1499" s="31">
        <v>1492</v>
      </c>
      <c r="N1499" s="30" t="str">
        <f t="shared" si="48"/>
        <v/>
      </c>
      <c r="O1499" s="31" t="str">
        <f>IF(ISNUMBER($N1499),DisimulateNexus($I$8:$I$17,J$8:J$17,O$3,O$4),"")</f>
        <v/>
      </c>
      <c r="P1499" s="31" t="str">
        <f>IF(ISNUMBER($N1499),DisimulateNexus($I$8:$I$17,K$8:K$17,P$3,P$4),"")</f>
        <v/>
      </c>
      <c r="Q1499" s="31" t="str">
        <f>IF(ISNUMBER($N1499),DisimulateNexus($I$8:$I$17,L$8:L$17,Q$3,Q$4),"")</f>
        <v/>
      </c>
      <c r="BA1499" s="31"/>
      <c r="BB1499" s="31"/>
      <c r="BC1499" s="31"/>
      <c r="BD1499" s="31"/>
    </row>
    <row r="1500" spans="1:56">
      <c r="A1500" s="31">
        <v>1493</v>
      </c>
      <c r="N1500" s="30" t="str">
        <f t="shared" si="48"/>
        <v/>
      </c>
      <c r="O1500" s="31" t="str">
        <f>IF(ISNUMBER($N1500),DisimulateNexus($I$8:$I$17,J$8:J$17,O$3,O$4),"")</f>
        <v/>
      </c>
      <c r="P1500" s="31" t="str">
        <f>IF(ISNUMBER($N1500),DisimulateNexus($I$8:$I$17,K$8:K$17,P$3,P$4),"")</f>
        <v/>
      </c>
      <c r="Q1500" s="31" t="str">
        <f>IF(ISNUMBER($N1500),DisimulateNexus($I$8:$I$17,L$8:L$17,Q$3,Q$4),"")</f>
        <v/>
      </c>
      <c r="BA1500" s="31"/>
      <c r="BB1500" s="31"/>
      <c r="BC1500" s="31"/>
      <c r="BD1500" s="31"/>
    </row>
    <row r="1501" spans="1:56">
      <c r="A1501" s="31">
        <v>1494</v>
      </c>
      <c r="N1501" s="30" t="str">
        <f t="shared" si="48"/>
        <v/>
      </c>
      <c r="O1501" s="31" t="str">
        <f>IF(ISNUMBER($N1501),DisimulateNexus($I$8:$I$17,J$8:J$17,O$3,O$4),"")</f>
        <v/>
      </c>
      <c r="P1501" s="31" t="str">
        <f>IF(ISNUMBER($N1501),DisimulateNexus($I$8:$I$17,K$8:K$17,P$3,P$4),"")</f>
        <v/>
      </c>
      <c r="Q1501" s="31" t="str">
        <f>IF(ISNUMBER($N1501),DisimulateNexus($I$8:$I$17,L$8:L$17,Q$3,Q$4),"")</f>
        <v/>
      </c>
      <c r="BA1501" s="31"/>
      <c r="BB1501" s="31"/>
      <c r="BC1501" s="31"/>
      <c r="BD1501" s="31"/>
    </row>
    <row r="1502" spans="1:56">
      <c r="A1502" s="31">
        <v>1495</v>
      </c>
      <c r="N1502" s="30" t="str">
        <f t="shared" si="48"/>
        <v/>
      </c>
      <c r="O1502" s="31" t="str">
        <f>IF(ISNUMBER($N1502),DisimulateNexus($I$8:$I$17,J$8:J$17,O$3,O$4),"")</f>
        <v/>
      </c>
      <c r="P1502" s="31" t="str">
        <f>IF(ISNUMBER($N1502),DisimulateNexus($I$8:$I$17,K$8:K$17,P$3,P$4),"")</f>
        <v/>
      </c>
      <c r="Q1502" s="31" t="str">
        <f>IF(ISNUMBER($N1502),DisimulateNexus($I$8:$I$17,L$8:L$17,Q$3,Q$4),"")</f>
        <v/>
      </c>
      <c r="BA1502" s="31"/>
      <c r="BB1502" s="31"/>
      <c r="BC1502" s="31"/>
      <c r="BD1502" s="31"/>
    </row>
    <row r="1503" spans="1:56">
      <c r="A1503" s="31">
        <v>1496</v>
      </c>
      <c r="N1503" s="30" t="str">
        <f t="shared" si="48"/>
        <v/>
      </c>
      <c r="O1503" s="31" t="str">
        <f>IF(ISNUMBER($N1503),DisimulateNexus($I$8:$I$17,J$8:J$17,O$3,O$4),"")</f>
        <v/>
      </c>
      <c r="P1503" s="31" t="str">
        <f>IF(ISNUMBER($N1503),DisimulateNexus($I$8:$I$17,K$8:K$17,P$3,P$4),"")</f>
        <v/>
      </c>
      <c r="Q1503" s="31" t="str">
        <f>IF(ISNUMBER($N1503),DisimulateNexus($I$8:$I$17,L$8:L$17,Q$3,Q$4),"")</f>
        <v/>
      </c>
      <c r="BA1503" s="31"/>
      <c r="BB1503" s="31"/>
      <c r="BC1503" s="31"/>
      <c r="BD1503" s="31"/>
    </row>
    <row r="1504" spans="1:56">
      <c r="A1504" s="31">
        <v>1497</v>
      </c>
      <c r="N1504" s="30" t="str">
        <f t="shared" si="48"/>
        <v/>
      </c>
      <c r="O1504" s="31" t="str">
        <f>IF(ISNUMBER($N1504),DisimulateNexus($I$8:$I$17,J$8:J$17,O$3,O$4),"")</f>
        <v/>
      </c>
      <c r="P1504" s="31" t="str">
        <f>IF(ISNUMBER($N1504),DisimulateNexus($I$8:$I$17,K$8:K$17,P$3,P$4),"")</f>
        <v/>
      </c>
      <c r="Q1504" s="31" t="str">
        <f>IF(ISNUMBER($N1504),DisimulateNexus($I$8:$I$17,L$8:L$17,Q$3,Q$4),"")</f>
        <v/>
      </c>
      <c r="BA1504" s="31"/>
      <c r="BB1504" s="31"/>
      <c r="BC1504" s="31"/>
      <c r="BD1504" s="31"/>
    </row>
    <row r="1505" spans="1:56">
      <c r="A1505" s="31">
        <v>1498</v>
      </c>
      <c r="N1505" s="30" t="str">
        <f t="shared" si="48"/>
        <v/>
      </c>
      <c r="O1505" s="31" t="str">
        <f>IF(ISNUMBER($N1505),DisimulateNexus($I$8:$I$17,J$8:J$17,O$3,O$4),"")</f>
        <v/>
      </c>
      <c r="P1505" s="31" t="str">
        <f>IF(ISNUMBER($N1505),DisimulateNexus($I$8:$I$17,K$8:K$17,P$3,P$4),"")</f>
        <v/>
      </c>
      <c r="Q1505" s="31" t="str">
        <f>IF(ISNUMBER($N1505),DisimulateNexus($I$8:$I$17,L$8:L$17,Q$3,Q$4),"")</f>
        <v/>
      </c>
      <c r="BA1505" s="31"/>
      <c r="BB1505" s="31"/>
      <c r="BC1505" s="31"/>
      <c r="BD1505" s="31"/>
    </row>
    <row r="1506" spans="1:56">
      <c r="A1506" s="31">
        <v>1499</v>
      </c>
      <c r="N1506" s="30" t="str">
        <f t="shared" si="48"/>
        <v/>
      </c>
      <c r="O1506" s="31" t="str">
        <f>IF(ISNUMBER($N1506),DisimulateNexus($I$8:$I$17,J$8:J$17,O$3,O$4),"")</f>
        <v/>
      </c>
      <c r="P1506" s="31" t="str">
        <f>IF(ISNUMBER($N1506),DisimulateNexus($I$8:$I$17,K$8:K$17,P$3,P$4),"")</f>
        <v/>
      </c>
      <c r="Q1506" s="31" t="str">
        <f>IF(ISNUMBER($N1506),DisimulateNexus($I$8:$I$17,L$8:L$17,Q$3,Q$4),"")</f>
        <v/>
      </c>
      <c r="BA1506" s="31"/>
      <c r="BB1506" s="31"/>
      <c r="BC1506" s="31"/>
      <c r="BD1506" s="31"/>
    </row>
    <row r="1507" spans="1:56">
      <c r="A1507" s="31">
        <v>1500</v>
      </c>
      <c r="N1507" s="30" t="str">
        <f t="shared" si="48"/>
        <v/>
      </c>
      <c r="O1507" s="31" t="str">
        <f>IF(ISNUMBER($N1507),DisimulateNexus($I$8:$I$17,J$8:J$17,O$3,O$4),"")</f>
        <v/>
      </c>
      <c r="P1507" s="31" t="str">
        <f>IF(ISNUMBER($N1507),DisimulateNexus($I$8:$I$17,K$8:K$17,P$3,P$4),"")</f>
        <v/>
      </c>
      <c r="Q1507" s="31" t="str">
        <f>IF(ISNUMBER($N1507),DisimulateNexus($I$8:$I$17,L$8:L$17,Q$3,Q$4),"")</f>
        <v/>
      </c>
      <c r="BA1507" s="31"/>
      <c r="BB1507" s="31"/>
      <c r="BC1507" s="31"/>
      <c r="BD1507" s="31"/>
    </row>
  </sheetData>
  <mergeCells count="20">
    <mergeCell ref="J1:L1"/>
    <mergeCell ref="N1:S1"/>
    <mergeCell ref="AD5:AF5"/>
    <mergeCell ref="AD6:AF6"/>
    <mergeCell ref="Y5:AA5"/>
    <mergeCell ref="AD21:AF21"/>
    <mergeCell ref="AD22:AF22"/>
    <mergeCell ref="E6:G6"/>
    <mergeCell ref="O2:R2"/>
    <mergeCell ref="O6:R6"/>
    <mergeCell ref="T3:W3"/>
    <mergeCell ref="T4:W4"/>
    <mergeCell ref="T5:W5"/>
    <mergeCell ref="T6:W6"/>
    <mergeCell ref="J6:L6"/>
    <mergeCell ref="T21:V21"/>
    <mergeCell ref="T22:V22"/>
    <mergeCell ref="Y6:AA6"/>
    <mergeCell ref="Y21:AA21"/>
    <mergeCell ref="Y22:AA22"/>
  </mergeCells>
  <conditionalFormatting sqref="J8:L17">
    <cfRule type="cellIs" dxfId="2" priority="8" operator="equal">
      <formula>0</formula>
    </cfRule>
  </conditionalFormatting>
  <conditionalFormatting sqref="AD8:AF17 AD24:AF33 Y24:AA33 Y8:AA17">
    <cfRule type="cellIs" dxfId="1" priority="3" operator="lessThan">
      <formula>$S$6</formula>
    </cfRule>
    <cfRule type="cellIs" dxfId="0" priority="4" operator="greaterThanOrEqual">
      <formula>$S$6</formula>
    </cfRule>
  </conditionalFormatting>
  <pageMargins left="0.7" right="0.7" top="0.75" bottom="0.75" header="0.3" footer="0.3"/>
  <pageSetup orientation="portrait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Daily Pick 3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2015-01-29T12:36:10Z</dcterms:created>
  <dcterms:modified xsi:type="dcterms:W3CDTF">2016-02-24T22:54:17Z</dcterms:modified>
</cp:coreProperties>
</file>