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vbaProject.bin" ContentType="application/vnd.ms-office.vbaProject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 codeName="{B7FE6334-C1A2-E50D-BD3D-5F4D41BBC2E3}"/>
  <workbookPr codeName="ThisWorkbook" defaultThemeVersion="124226"/>
  <bookViews>
    <workbookView xWindow="-15" yWindow="-15" windowWidth="10800" windowHeight="10620"/>
  </bookViews>
  <sheets>
    <sheet name="Daily Pick 4" sheetId="21" r:id="rId1"/>
  </sheets>
  <functionGroups/>
  <calcPr calcId="125725"/>
</workbook>
</file>

<file path=xl/calcChain.xml><?xml version="1.0" encoding="utf-8"?>
<calcChain xmlns="http://schemas.openxmlformats.org/spreadsheetml/2006/main">
  <c r="P8" i="21"/>
  <c r="K17"/>
  <c r="N17"/>
  <c r="L8"/>
  <c r="R4"/>
  <c r="M11"/>
  <c r="T3"/>
  <c r="T4"/>
  <c r="M16"/>
  <c r="L9"/>
  <c r="N11"/>
  <c r="N10"/>
  <c r="R3"/>
  <c r="L17"/>
  <c r="M9"/>
  <c r="M17"/>
  <c r="L10"/>
  <c r="L13"/>
  <c r="K9"/>
  <c r="N9"/>
  <c r="K10"/>
  <c r="N13"/>
  <c r="L14"/>
  <c r="Q3"/>
  <c r="K13"/>
  <c r="S3"/>
  <c r="L11"/>
  <c r="L16"/>
  <c r="L15"/>
  <c r="M8"/>
  <c r="M13"/>
  <c r="K12"/>
  <c r="K14"/>
  <c r="K11"/>
  <c r="K16"/>
  <c r="M12"/>
  <c r="K15"/>
  <c r="L12"/>
  <c r="K8"/>
  <c r="N14"/>
  <c r="Q4"/>
  <c r="M10"/>
  <c r="M15"/>
  <c r="N12"/>
  <c r="M14"/>
  <c r="S4"/>
  <c r="N8"/>
  <c r="N15"/>
  <c r="N16"/>
  <c r="P9" l="1"/>
  <c r="K4"/>
  <c r="R8"/>
  <c r="M4"/>
  <c r="N4"/>
  <c r="Q8"/>
  <c r="T8"/>
  <c r="S8"/>
  <c r="L4"/>
  <c r="L5" l="1"/>
  <c r="N5"/>
  <c r="K5"/>
  <c r="M5"/>
  <c r="L3"/>
  <c r="N3"/>
  <c r="K3"/>
  <c r="M3"/>
  <c r="P10"/>
  <c r="Q9"/>
  <c r="R9"/>
  <c r="T9"/>
  <c r="S9"/>
  <c r="P11" l="1"/>
  <c r="Q10"/>
  <c r="R10"/>
  <c r="S10"/>
  <c r="T10"/>
  <c r="P12" l="1"/>
  <c r="T11"/>
  <c r="Q11"/>
  <c r="R11"/>
  <c r="S11"/>
  <c r="P13" l="1"/>
  <c r="R12"/>
  <c r="T12"/>
  <c r="S12"/>
  <c r="Q12"/>
  <c r="P14" l="1"/>
  <c r="S13"/>
  <c r="R13"/>
  <c r="Q13"/>
  <c r="T13"/>
  <c r="P15" l="1"/>
  <c r="R14"/>
  <c r="S14"/>
  <c r="Q14"/>
  <c r="T14"/>
  <c r="P16" l="1"/>
  <c r="Q15"/>
  <c r="S15"/>
  <c r="R15"/>
  <c r="T15"/>
  <c r="P17" l="1"/>
  <c r="Q16"/>
  <c r="S16"/>
  <c r="T16"/>
  <c r="R16"/>
  <c r="P18" l="1"/>
  <c r="S17"/>
  <c r="R17"/>
  <c r="T17"/>
  <c r="Q17"/>
  <c r="P19" l="1"/>
  <c r="T18"/>
  <c r="Q18"/>
  <c r="S18"/>
  <c r="R18"/>
  <c r="P20" l="1"/>
  <c r="T19"/>
  <c r="Q19"/>
  <c r="R19"/>
  <c r="S19"/>
  <c r="P21" l="1"/>
  <c r="Q20"/>
  <c r="R20"/>
  <c r="S20"/>
  <c r="T20"/>
  <c r="P22" l="1"/>
  <c r="S21"/>
  <c r="T21"/>
  <c r="R21"/>
  <c r="Q21"/>
  <c r="P23" l="1"/>
  <c r="Q22"/>
  <c r="S22"/>
  <c r="T22"/>
  <c r="R22"/>
  <c r="P24" l="1"/>
  <c r="S23"/>
  <c r="Q23"/>
  <c r="R23"/>
  <c r="T23"/>
  <c r="P25" l="1"/>
  <c r="T24"/>
  <c r="Q24"/>
  <c r="R24"/>
  <c r="S24"/>
  <c r="P26" l="1"/>
  <c r="Q25"/>
  <c r="R25"/>
  <c r="T25"/>
  <c r="S25"/>
  <c r="P27" l="1"/>
  <c r="R26"/>
  <c r="T26"/>
  <c r="Q26"/>
  <c r="S26"/>
  <c r="P28" l="1"/>
  <c r="Q27"/>
  <c r="T27"/>
  <c r="S27"/>
  <c r="R27"/>
  <c r="P29" l="1"/>
  <c r="S28"/>
  <c r="T28"/>
  <c r="Q28"/>
  <c r="R28"/>
  <c r="P30" l="1"/>
  <c r="S29"/>
  <c r="Q29"/>
  <c r="T29"/>
  <c r="R29"/>
  <c r="P31" l="1"/>
  <c r="R30"/>
  <c r="T30"/>
  <c r="Q30"/>
  <c r="S30"/>
  <c r="P32" l="1"/>
  <c r="R31"/>
  <c r="Q31"/>
  <c r="T31"/>
  <c r="S31"/>
  <c r="P33" l="1"/>
  <c r="R32"/>
  <c r="S32"/>
  <c r="T32"/>
  <c r="Q32"/>
  <c r="P34" l="1"/>
  <c r="S33"/>
  <c r="R33"/>
  <c r="T33"/>
  <c r="Q33"/>
  <c r="P35" l="1"/>
  <c r="T34"/>
  <c r="Q34"/>
  <c r="S34"/>
  <c r="R34"/>
  <c r="P36" l="1"/>
  <c r="Q35"/>
  <c r="S35"/>
  <c r="R35"/>
  <c r="T35"/>
  <c r="P37" l="1"/>
  <c r="S36"/>
  <c r="T36"/>
  <c r="R36"/>
  <c r="Q36"/>
  <c r="P38" l="1"/>
  <c r="T37"/>
  <c r="R37"/>
  <c r="S37"/>
  <c r="Q37"/>
  <c r="S38" l="1"/>
  <c r="Q38"/>
  <c r="T38"/>
  <c r="R38"/>
  <c r="P39"/>
  <c r="S39" l="1"/>
  <c r="Q39"/>
  <c r="T39"/>
  <c r="R39"/>
  <c r="P40"/>
  <c r="S40" l="1"/>
  <c r="Q40"/>
  <c r="T40"/>
  <c r="R40"/>
  <c r="P41"/>
  <c r="S41" l="1"/>
  <c r="Q41"/>
  <c r="T41"/>
  <c r="R41"/>
  <c r="P42"/>
  <c r="S42" l="1"/>
  <c r="Q42"/>
  <c r="T42"/>
  <c r="R42"/>
  <c r="P43"/>
  <c r="S43" l="1"/>
  <c r="Q43"/>
  <c r="T43"/>
  <c r="R43"/>
  <c r="P44"/>
  <c r="S44" l="1"/>
  <c r="Q44"/>
  <c r="T44"/>
  <c r="R44"/>
  <c r="P45"/>
  <c r="S45" l="1"/>
  <c r="Q45"/>
  <c r="T45"/>
  <c r="R45"/>
  <c r="P46"/>
  <c r="S46" l="1"/>
  <c r="Q46"/>
  <c r="T46"/>
  <c r="R46"/>
  <c r="P47"/>
  <c r="S47" l="1"/>
  <c r="Q47"/>
  <c r="T47"/>
  <c r="R47"/>
  <c r="P48"/>
  <c r="S48" l="1"/>
  <c r="Q48"/>
  <c r="T48"/>
  <c r="R48"/>
  <c r="P49"/>
  <c r="S49" l="1"/>
  <c r="Q49"/>
  <c r="T49"/>
  <c r="R49"/>
  <c r="P50"/>
  <c r="S50" l="1"/>
  <c r="Q50"/>
  <c r="T50"/>
  <c r="R50"/>
  <c r="P51"/>
  <c r="S51" l="1"/>
  <c r="Q51"/>
  <c r="T51"/>
  <c r="R51"/>
  <c r="P52"/>
  <c r="S52" l="1"/>
  <c r="Q52"/>
  <c r="T52"/>
  <c r="R52"/>
  <c r="P53"/>
  <c r="S53" l="1"/>
  <c r="Q53"/>
  <c r="T53"/>
  <c r="R53"/>
  <c r="P54"/>
  <c r="S54" l="1"/>
  <c r="Q54"/>
  <c r="T54"/>
  <c r="R54"/>
  <c r="P55"/>
  <c r="S55" l="1"/>
  <c r="Q55"/>
  <c r="T55"/>
  <c r="R55"/>
  <c r="P56"/>
  <c r="S56" l="1"/>
  <c r="Q56"/>
  <c r="T56"/>
  <c r="R56"/>
  <c r="P57"/>
  <c r="S57" l="1"/>
  <c r="Q57"/>
  <c r="T57"/>
  <c r="R57"/>
  <c r="P58"/>
  <c r="S58" l="1"/>
  <c r="Q58"/>
  <c r="T58"/>
  <c r="R58"/>
  <c r="P59"/>
  <c r="S59" l="1"/>
  <c r="Q59"/>
  <c r="T59"/>
  <c r="R59"/>
  <c r="P60"/>
  <c r="S60" l="1"/>
  <c r="Q60"/>
  <c r="T60"/>
  <c r="R60"/>
  <c r="P61"/>
  <c r="S61" l="1"/>
  <c r="Q61"/>
  <c r="T61"/>
  <c r="R61"/>
  <c r="P62"/>
  <c r="S62" l="1"/>
  <c r="Q62"/>
  <c r="T62"/>
  <c r="R62"/>
  <c r="P63"/>
  <c r="S63" l="1"/>
  <c r="Q63"/>
  <c r="T63"/>
  <c r="R63"/>
  <c r="P64"/>
  <c r="S64" l="1"/>
  <c r="Q64"/>
  <c r="T64"/>
  <c r="R64"/>
  <c r="P65"/>
  <c r="S65" l="1"/>
  <c r="Q65"/>
  <c r="T65"/>
  <c r="R65"/>
  <c r="P66"/>
  <c r="S66" l="1"/>
  <c r="Q66"/>
  <c r="T66"/>
  <c r="R66"/>
  <c r="P67"/>
  <c r="S67" l="1"/>
  <c r="Q67"/>
  <c r="T67"/>
  <c r="R67"/>
  <c r="P68"/>
  <c r="S68" l="1"/>
  <c r="Q68"/>
  <c r="T68"/>
  <c r="R68"/>
  <c r="P69"/>
  <c r="S69" l="1"/>
  <c r="Q69"/>
  <c r="T69"/>
  <c r="R69"/>
  <c r="P70"/>
  <c r="S70" l="1"/>
  <c r="Q70"/>
  <c r="T70"/>
  <c r="R70"/>
  <c r="P71"/>
  <c r="S71" l="1"/>
  <c r="Q71"/>
  <c r="T71"/>
  <c r="R71"/>
  <c r="P72"/>
  <c r="S72" l="1"/>
  <c r="Q72"/>
  <c r="T72"/>
  <c r="R72"/>
  <c r="P73"/>
  <c r="S73" l="1"/>
  <c r="Q73"/>
  <c r="T73"/>
  <c r="R73"/>
  <c r="P74"/>
  <c r="S74" l="1"/>
  <c r="Q74"/>
  <c r="T74"/>
  <c r="R74"/>
  <c r="P75"/>
  <c r="S75" l="1"/>
  <c r="Q75"/>
  <c r="T75"/>
  <c r="R75"/>
  <c r="P76"/>
  <c r="S76" l="1"/>
  <c r="Q76"/>
  <c r="T76"/>
  <c r="R76"/>
  <c r="P77"/>
  <c r="S77" l="1"/>
  <c r="Q77"/>
  <c r="T77"/>
  <c r="R77"/>
  <c r="P78"/>
  <c r="S78" l="1"/>
  <c r="Q78"/>
  <c r="T78"/>
  <c r="R78"/>
  <c r="P79"/>
  <c r="S79" l="1"/>
  <c r="Q79"/>
  <c r="T79"/>
  <c r="R79"/>
  <c r="P80"/>
  <c r="S80" l="1"/>
  <c r="Q80"/>
  <c r="T80"/>
  <c r="R80"/>
  <c r="P81"/>
  <c r="S81" l="1"/>
  <c r="Q81"/>
  <c r="T81"/>
  <c r="R81"/>
  <c r="P82"/>
  <c r="S82" l="1"/>
  <c r="Q82"/>
  <c r="T82"/>
  <c r="R82"/>
  <c r="P83"/>
  <c r="S83" l="1"/>
  <c r="Q83"/>
  <c r="T83"/>
  <c r="R83"/>
  <c r="P84"/>
  <c r="S84" l="1"/>
  <c r="Q84"/>
  <c r="T84"/>
  <c r="R84"/>
  <c r="P85"/>
  <c r="S85" l="1"/>
  <c r="Q85"/>
  <c r="T85"/>
  <c r="R85"/>
  <c r="P86"/>
  <c r="S86" l="1"/>
  <c r="Q86"/>
  <c r="T86"/>
  <c r="R86"/>
  <c r="P87"/>
  <c r="S87" l="1"/>
  <c r="Q87"/>
  <c r="T87"/>
  <c r="R87"/>
  <c r="P88"/>
  <c r="S88" l="1"/>
  <c r="Q88"/>
  <c r="T88"/>
  <c r="R88"/>
  <c r="P89"/>
  <c r="S89" l="1"/>
  <c r="Q89"/>
  <c r="T89"/>
  <c r="R89"/>
  <c r="P90"/>
  <c r="S90" l="1"/>
  <c r="Q90"/>
  <c r="T90"/>
  <c r="R90"/>
  <c r="P91"/>
  <c r="S91" l="1"/>
  <c r="Q91"/>
  <c r="T91"/>
  <c r="R91"/>
  <c r="P92"/>
  <c r="S92" l="1"/>
  <c r="Q92"/>
  <c r="T92"/>
  <c r="R92"/>
  <c r="P93"/>
  <c r="S93" l="1"/>
  <c r="Q93"/>
  <c r="T93"/>
  <c r="R93"/>
  <c r="P94"/>
  <c r="S94" l="1"/>
  <c r="Q94"/>
  <c r="T94"/>
  <c r="R94"/>
  <c r="P95"/>
  <c r="S95" l="1"/>
  <c r="Q95"/>
  <c r="T95"/>
  <c r="R95"/>
  <c r="P96"/>
  <c r="S96" l="1"/>
  <c r="Q96"/>
  <c r="T96"/>
  <c r="R96"/>
  <c r="P97"/>
  <c r="S97" l="1"/>
  <c r="Q97"/>
  <c r="T97"/>
  <c r="R97"/>
  <c r="P98"/>
  <c r="S98" l="1"/>
  <c r="Q98"/>
  <c r="T98"/>
  <c r="R98"/>
  <c r="P99"/>
  <c r="S99" l="1"/>
  <c r="Q99"/>
  <c r="T99"/>
  <c r="R99"/>
  <c r="P100"/>
  <c r="S100" l="1"/>
  <c r="Q100"/>
  <c r="T100"/>
  <c r="R100"/>
  <c r="P101"/>
  <c r="S101" l="1"/>
  <c r="Q101"/>
  <c r="T101"/>
  <c r="R101"/>
  <c r="P102"/>
  <c r="S102" l="1"/>
  <c r="Q102"/>
  <c r="T102"/>
  <c r="R102"/>
  <c r="P103"/>
  <c r="S103" l="1"/>
  <c r="Q103"/>
  <c r="T103"/>
  <c r="R103"/>
  <c r="P104"/>
  <c r="S104" l="1"/>
  <c r="Q104"/>
  <c r="T104"/>
  <c r="R104"/>
  <c r="P105"/>
  <c r="S105" l="1"/>
  <c r="Q105"/>
  <c r="T105"/>
  <c r="R105"/>
  <c r="P106"/>
  <c r="S106" l="1"/>
  <c r="Q106"/>
  <c r="T106"/>
  <c r="R106"/>
  <c r="P107"/>
  <c r="S107" l="1"/>
  <c r="Q107"/>
  <c r="T107"/>
  <c r="R107"/>
  <c r="P108"/>
  <c r="S108" l="1"/>
  <c r="Q108"/>
  <c r="T108"/>
  <c r="R108"/>
  <c r="P109"/>
  <c r="S109" l="1"/>
  <c r="Q109"/>
  <c r="T109"/>
  <c r="R109"/>
  <c r="P110"/>
  <c r="S110" l="1"/>
  <c r="Q110"/>
  <c r="T110"/>
  <c r="R110"/>
  <c r="P111"/>
  <c r="S111" l="1"/>
  <c r="Q111"/>
  <c r="T111"/>
  <c r="R111"/>
  <c r="P112"/>
  <c r="S112" l="1"/>
  <c r="Q112"/>
  <c r="T112"/>
  <c r="R112"/>
  <c r="P113"/>
  <c r="S113" l="1"/>
  <c r="Q113"/>
  <c r="T113"/>
  <c r="R113"/>
  <c r="P114"/>
  <c r="S114" l="1"/>
  <c r="Q114"/>
  <c r="T114"/>
  <c r="R114"/>
  <c r="P115"/>
  <c r="S115" l="1"/>
  <c r="Q115"/>
  <c r="T115"/>
  <c r="R115"/>
  <c r="P116"/>
  <c r="S116" l="1"/>
  <c r="Q116"/>
  <c r="T116"/>
  <c r="R116"/>
  <c r="P117"/>
  <c r="S117" l="1"/>
  <c r="Q117"/>
  <c r="T117"/>
  <c r="R117"/>
  <c r="P118"/>
  <c r="S118" l="1"/>
  <c r="Q118"/>
  <c r="T118"/>
  <c r="R118"/>
  <c r="P119"/>
  <c r="S119" l="1"/>
  <c r="Q119"/>
  <c r="T119"/>
  <c r="R119"/>
  <c r="P120"/>
  <c r="S120" l="1"/>
  <c r="Q120"/>
  <c r="T120"/>
  <c r="R120"/>
  <c r="P121"/>
  <c r="S121" l="1"/>
  <c r="Q121"/>
  <c r="T121"/>
  <c r="R121"/>
  <c r="P122"/>
  <c r="S122" l="1"/>
  <c r="Q122"/>
  <c r="T122"/>
  <c r="R122"/>
  <c r="P123"/>
  <c r="S123" l="1"/>
  <c r="Q123"/>
  <c r="T123"/>
  <c r="R123"/>
  <c r="P124"/>
  <c r="S124" l="1"/>
  <c r="Q124"/>
  <c r="T124"/>
  <c r="R124"/>
  <c r="P125"/>
  <c r="S125" l="1"/>
  <c r="Q125"/>
  <c r="T125"/>
  <c r="R125"/>
  <c r="P126"/>
  <c r="S126" l="1"/>
  <c r="Q126"/>
  <c r="T126"/>
  <c r="R126"/>
  <c r="P127"/>
  <c r="S127" l="1"/>
  <c r="Q127"/>
  <c r="T127"/>
  <c r="R127"/>
  <c r="P128"/>
  <c r="S128" l="1"/>
  <c r="Q128"/>
  <c r="T128"/>
  <c r="R128"/>
  <c r="P129"/>
  <c r="S129" l="1"/>
  <c r="Q129"/>
  <c r="T129"/>
  <c r="R129"/>
  <c r="P130"/>
  <c r="S130" l="1"/>
  <c r="Q130"/>
  <c r="T130"/>
  <c r="R130"/>
  <c r="P131"/>
  <c r="S131" l="1"/>
  <c r="Q131"/>
  <c r="T131"/>
  <c r="R131"/>
  <c r="P132"/>
  <c r="S132" l="1"/>
  <c r="Q132"/>
  <c r="T132"/>
  <c r="R132"/>
  <c r="P133"/>
  <c r="S133" l="1"/>
  <c r="Q133"/>
  <c r="T133"/>
  <c r="R133"/>
  <c r="P134"/>
  <c r="S134" l="1"/>
  <c r="Q134"/>
  <c r="T134"/>
  <c r="R134"/>
  <c r="P135"/>
  <c r="S135" l="1"/>
  <c r="Q135"/>
  <c r="T135"/>
  <c r="R135"/>
  <c r="P136"/>
  <c r="S136" l="1"/>
  <c r="Q136"/>
  <c r="T136"/>
  <c r="R136"/>
  <c r="P137"/>
  <c r="S137" l="1"/>
  <c r="Q137"/>
  <c r="T137"/>
  <c r="R137"/>
  <c r="P138"/>
  <c r="S138" l="1"/>
  <c r="Q138"/>
  <c r="T138"/>
  <c r="R138"/>
  <c r="P139"/>
  <c r="S139" l="1"/>
  <c r="Q139"/>
  <c r="T139"/>
  <c r="R139"/>
  <c r="P140"/>
  <c r="S140" l="1"/>
  <c r="Q140"/>
  <c r="T140"/>
  <c r="R140"/>
  <c r="P141"/>
  <c r="S141" l="1"/>
  <c r="Q141"/>
  <c r="T141"/>
  <c r="R141"/>
  <c r="P142"/>
  <c r="S142" l="1"/>
  <c r="Q142"/>
  <c r="T142"/>
  <c r="R142"/>
  <c r="P143"/>
  <c r="S143" l="1"/>
  <c r="Q143"/>
  <c r="T143"/>
  <c r="R143"/>
  <c r="P144"/>
  <c r="S144" l="1"/>
  <c r="Q144"/>
  <c r="T144"/>
  <c r="R144"/>
  <c r="P145"/>
  <c r="S145" l="1"/>
  <c r="Q145"/>
  <c r="T145"/>
  <c r="R145"/>
  <c r="P146"/>
  <c r="S146" l="1"/>
  <c r="Q146"/>
  <c r="T146"/>
  <c r="R146"/>
  <c r="P147"/>
  <c r="S147" l="1"/>
  <c r="Q147"/>
  <c r="T147"/>
  <c r="R147"/>
  <c r="P148"/>
  <c r="S148" l="1"/>
  <c r="Q148"/>
  <c r="T148"/>
  <c r="R148"/>
  <c r="P149"/>
  <c r="S149" l="1"/>
  <c r="Q149"/>
  <c r="T149"/>
  <c r="R149"/>
  <c r="P150"/>
  <c r="S150" l="1"/>
  <c r="Q150"/>
  <c r="T150"/>
  <c r="R150"/>
  <c r="P151"/>
  <c r="S151" l="1"/>
  <c r="Q151"/>
  <c r="T151"/>
  <c r="R151"/>
  <c r="P152"/>
  <c r="S152" l="1"/>
  <c r="Q152"/>
  <c r="T152"/>
  <c r="R152"/>
  <c r="P153"/>
  <c r="S153" l="1"/>
  <c r="Q153"/>
  <c r="T153"/>
  <c r="R153"/>
  <c r="P154"/>
  <c r="S154" l="1"/>
  <c r="Q154"/>
  <c r="T154"/>
  <c r="R154"/>
  <c r="P155"/>
  <c r="S155" l="1"/>
  <c r="Q155"/>
  <c r="T155"/>
  <c r="R155"/>
  <c r="P156"/>
  <c r="S156" l="1"/>
  <c r="Q156"/>
  <c r="T156"/>
  <c r="R156"/>
  <c r="P157"/>
  <c r="S157" l="1"/>
  <c r="Q157"/>
  <c r="T157"/>
  <c r="R157"/>
  <c r="P158"/>
  <c r="S158" l="1"/>
  <c r="Q158"/>
  <c r="T158"/>
  <c r="R158"/>
  <c r="P159"/>
  <c r="S159" l="1"/>
  <c r="Q159"/>
  <c r="T159"/>
  <c r="R159"/>
  <c r="P160"/>
  <c r="S160" l="1"/>
  <c r="Q160"/>
  <c r="T160"/>
  <c r="R160"/>
  <c r="P161"/>
  <c r="S161" l="1"/>
  <c r="Q161"/>
  <c r="T161"/>
  <c r="R161"/>
  <c r="P162"/>
  <c r="S162" l="1"/>
  <c r="Q162"/>
  <c r="T162"/>
  <c r="R162"/>
  <c r="P163"/>
  <c r="S163" l="1"/>
  <c r="Q163"/>
  <c r="T163"/>
  <c r="R163"/>
  <c r="P164"/>
  <c r="S164" l="1"/>
  <c r="Q164"/>
  <c r="T164"/>
  <c r="R164"/>
  <c r="P165"/>
  <c r="S165" l="1"/>
  <c r="Q165"/>
  <c r="T165"/>
  <c r="R165"/>
  <c r="P166"/>
  <c r="S166" l="1"/>
  <c r="Q166"/>
  <c r="T166"/>
  <c r="R166"/>
  <c r="P167"/>
  <c r="S167" l="1"/>
  <c r="Q167"/>
  <c r="T167"/>
  <c r="R167"/>
  <c r="P168"/>
  <c r="S168" l="1"/>
  <c r="Q168"/>
  <c r="T168"/>
  <c r="R168"/>
  <c r="P169"/>
  <c r="S169" l="1"/>
  <c r="Q169"/>
  <c r="T169"/>
  <c r="R169"/>
  <c r="P170"/>
  <c r="S170" l="1"/>
  <c r="Q170"/>
  <c r="T170"/>
  <c r="R170"/>
  <c r="P171"/>
  <c r="S171" l="1"/>
  <c r="Q171"/>
  <c r="T171"/>
  <c r="R171"/>
  <c r="P172"/>
  <c r="S172" l="1"/>
  <c r="Q172"/>
  <c r="T172"/>
  <c r="R172"/>
  <c r="P173"/>
  <c r="S173" l="1"/>
  <c r="Q173"/>
  <c r="T173"/>
  <c r="R173"/>
  <c r="P174"/>
  <c r="S174" l="1"/>
  <c r="Q174"/>
  <c r="T174"/>
  <c r="R174"/>
  <c r="P175"/>
  <c r="S175" l="1"/>
  <c r="Q175"/>
  <c r="T175"/>
  <c r="R175"/>
  <c r="P176"/>
  <c r="S176" l="1"/>
  <c r="Q176"/>
  <c r="T176"/>
  <c r="R176"/>
  <c r="P177"/>
  <c r="S177" l="1"/>
  <c r="Q177"/>
  <c r="T177"/>
  <c r="R177"/>
  <c r="P178"/>
  <c r="S178" l="1"/>
  <c r="Q178"/>
  <c r="T178"/>
  <c r="R178"/>
  <c r="P179"/>
  <c r="S179" l="1"/>
  <c r="Q179"/>
  <c r="T179"/>
  <c r="R179"/>
  <c r="P180"/>
  <c r="S180" l="1"/>
  <c r="Q180"/>
  <c r="T180"/>
  <c r="R180"/>
  <c r="P181"/>
  <c r="S181" l="1"/>
  <c r="Q181"/>
  <c r="T181"/>
  <c r="R181"/>
  <c r="P182"/>
  <c r="S182" l="1"/>
  <c r="Q182"/>
  <c r="T182"/>
  <c r="R182"/>
  <c r="P183"/>
  <c r="S183" l="1"/>
  <c r="Q183"/>
  <c r="T183"/>
  <c r="R183"/>
  <c r="P184"/>
  <c r="S184" l="1"/>
  <c r="Q184"/>
  <c r="T184"/>
  <c r="R184"/>
  <c r="P185"/>
  <c r="S185" l="1"/>
  <c r="Q185"/>
  <c r="T185"/>
  <c r="R185"/>
  <c r="P186"/>
  <c r="S186" l="1"/>
  <c r="Q186"/>
  <c r="T186"/>
  <c r="R186"/>
  <c r="P187"/>
  <c r="S187" l="1"/>
  <c r="Q187"/>
  <c r="T187"/>
  <c r="R187"/>
  <c r="P188"/>
  <c r="S188" l="1"/>
  <c r="Q188"/>
  <c r="T188"/>
  <c r="R188"/>
  <c r="P189"/>
  <c r="S189" l="1"/>
  <c r="Q189"/>
  <c r="T189"/>
  <c r="R189"/>
  <c r="P190"/>
  <c r="S190" l="1"/>
  <c r="Q190"/>
  <c r="T190"/>
  <c r="R190"/>
  <c r="P191"/>
  <c r="S191" l="1"/>
  <c r="Q191"/>
  <c r="T191"/>
  <c r="R191"/>
  <c r="P192"/>
  <c r="S192" l="1"/>
  <c r="Q192"/>
  <c r="T192"/>
  <c r="R192"/>
  <c r="P193"/>
  <c r="S193" l="1"/>
  <c r="Q193"/>
  <c r="T193"/>
  <c r="R193"/>
  <c r="P194"/>
  <c r="S194" l="1"/>
  <c r="Q194"/>
  <c r="T194"/>
  <c r="R194"/>
  <c r="P195"/>
  <c r="S195" l="1"/>
  <c r="Q195"/>
  <c r="T195"/>
  <c r="R195"/>
  <c r="P196"/>
  <c r="S196" l="1"/>
  <c r="Q196"/>
  <c r="T196"/>
  <c r="R196"/>
  <c r="P197"/>
  <c r="S197" l="1"/>
  <c r="Q197"/>
  <c r="T197"/>
  <c r="R197"/>
  <c r="P198"/>
  <c r="S198" l="1"/>
  <c r="Q198"/>
  <c r="T198"/>
  <c r="R198"/>
  <c r="P199"/>
  <c r="S199" l="1"/>
  <c r="Q199"/>
  <c r="T199"/>
  <c r="R199"/>
  <c r="P200"/>
  <c r="S200" l="1"/>
  <c r="Q200"/>
  <c r="T200"/>
  <c r="R200"/>
  <c r="P201"/>
  <c r="S201" l="1"/>
  <c r="Q201"/>
  <c r="T201"/>
  <c r="R201"/>
  <c r="P202"/>
  <c r="S202" l="1"/>
  <c r="Q202"/>
  <c r="T202"/>
  <c r="R202"/>
  <c r="P203"/>
  <c r="S203" l="1"/>
  <c r="Q203"/>
  <c r="T203"/>
  <c r="R203"/>
  <c r="P204"/>
  <c r="S204" l="1"/>
  <c r="Q204"/>
  <c r="T204"/>
  <c r="R204"/>
  <c r="P205"/>
  <c r="S205" l="1"/>
  <c r="Q205"/>
  <c r="T205"/>
  <c r="R205"/>
  <c r="P206"/>
  <c r="S206" l="1"/>
  <c r="Q206"/>
  <c r="T206"/>
  <c r="R206"/>
  <c r="P207"/>
  <c r="S207" l="1"/>
  <c r="Q207"/>
  <c r="T207"/>
  <c r="R207"/>
  <c r="P208"/>
  <c r="S208" l="1"/>
  <c r="Q208"/>
  <c r="T208"/>
  <c r="R208"/>
  <c r="P209"/>
  <c r="S209" l="1"/>
  <c r="Q209"/>
  <c r="T209"/>
  <c r="R209"/>
  <c r="P210"/>
  <c r="S210" l="1"/>
  <c r="Q210"/>
  <c r="T210"/>
  <c r="R210"/>
  <c r="P211"/>
  <c r="S211" l="1"/>
  <c r="Q211"/>
  <c r="T211"/>
  <c r="R211"/>
  <c r="P212"/>
  <c r="S212" l="1"/>
  <c r="Q212"/>
  <c r="T212"/>
  <c r="R212"/>
  <c r="P213"/>
  <c r="S213" l="1"/>
  <c r="Q213"/>
  <c r="T213"/>
  <c r="R213"/>
  <c r="P214"/>
  <c r="S214" l="1"/>
  <c r="Q214"/>
  <c r="T214"/>
  <c r="R214"/>
  <c r="P215"/>
  <c r="S215" l="1"/>
  <c r="Q215"/>
  <c r="T215"/>
  <c r="R215"/>
  <c r="P216"/>
  <c r="S216" l="1"/>
  <c r="Q216"/>
  <c r="T216"/>
  <c r="R216"/>
  <c r="P217"/>
  <c r="S217" l="1"/>
  <c r="Q217"/>
  <c r="T217"/>
  <c r="R217"/>
  <c r="P218"/>
  <c r="S218" l="1"/>
  <c r="Q218"/>
  <c r="T218"/>
  <c r="R218"/>
  <c r="P219"/>
  <c r="S219" l="1"/>
  <c r="Q219"/>
  <c r="T219"/>
  <c r="R219"/>
  <c r="P220"/>
  <c r="S220" l="1"/>
  <c r="Q220"/>
  <c r="T220"/>
  <c r="R220"/>
  <c r="P221"/>
  <c r="S221" l="1"/>
  <c r="Q221"/>
  <c r="T221"/>
  <c r="R221"/>
  <c r="P222"/>
  <c r="S222" l="1"/>
  <c r="Q222"/>
  <c r="T222"/>
  <c r="R222"/>
  <c r="P223"/>
  <c r="S223" l="1"/>
  <c r="Q223"/>
  <c r="T223"/>
  <c r="R223"/>
  <c r="P224"/>
  <c r="S224" l="1"/>
  <c r="Q224"/>
  <c r="T224"/>
  <c r="R224"/>
  <c r="P225"/>
  <c r="S225" l="1"/>
  <c r="Q225"/>
  <c r="T225"/>
  <c r="R225"/>
  <c r="P226"/>
  <c r="S226" l="1"/>
  <c r="Q226"/>
  <c r="T226"/>
  <c r="R226"/>
  <c r="P227"/>
  <c r="S227" l="1"/>
  <c r="Q227"/>
  <c r="T227"/>
  <c r="R227"/>
  <c r="P228"/>
  <c r="S228" l="1"/>
  <c r="Q228"/>
  <c r="T228"/>
  <c r="R228"/>
  <c r="P229"/>
  <c r="S229" l="1"/>
  <c r="Q229"/>
  <c r="T229"/>
  <c r="R229"/>
  <c r="P230"/>
  <c r="S230" l="1"/>
  <c r="Q230"/>
  <c r="T230"/>
  <c r="R230"/>
  <c r="P231"/>
  <c r="S231" l="1"/>
  <c r="Q231"/>
  <c r="T231"/>
  <c r="R231"/>
  <c r="P232"/>
  <c r="S232" l="1"/>
  <c r="Q232"/>
  <c r="T232"/>
  <c r="R232"/>
  <c r="P233"/>
  <c r="S233" l="1"/>
  <c r="Q233"/>
  <c r="T233"/>
  <c r="R233"/>
  <c r="P234"/>
  <c r="S234" l="1"/>
  <c r="Q234"/>
  <c r="T234"/>
  <c r="R234"/>
  <c r="P235"/>
  <c r="S235" l="1"/>
  <c r="Q235"/>
  <c r="T235"/>
  <c r="R235"/>
  <c r="P236"/>
  <c r="S236" l="1"/>
  <c r="Q236"/>
  <c r="T236"/>
  <c r="R236"/>
  <c r="P237"/>
  <c r="S237" l="1"/>
  <c r="Q237"/>
  <c r="T237"/>
  <c r="R237"/>
  <c r="P238"/>
  <c r="S238" l="1"/>
  <c r="Q238"/>
  <c r="T238"/>
  <c r="R238"/>
  <c r="P239"/>
  <c r="S239" l="1"/>
  <c r="Q239"/>
  <c r="T239"/>
  <c r="R239"/>
  <c r="P240"/>
  <c r="S240" l="1"/>
  <c r="Q240"/>
  <c r="T240"/>
  <c r="R240"/>
  <c r="P241"/>
  <c r="S241" l="1"/>
  <c r="Q241"/>
  <c r="T241"/>
  <c r="R241"/>
  <c r="P242"/>
  <c r="S242" l="1"/>
  <c r="Q242"/>
  <c r="T242"/>
  <c r="R242"/>
  <c r="P243"/>
  <c r="S243" l="1"/>
  <c r="Q243"/>
  <c r="T243"/>
  <c r="R243"/>
  <c r="P244"/>
  <c r="S244" l="1"/>
  <c r="Q244"/>
  <c r="T244"/>
  <c r="R244"/>
  <c r="P245"/>
  <c r="S245" l="1"/>
  <c r="Q245"/>
  <c r="T245"/>
  <c r="R245"/>
  <c r="P246"/>
  <c r="S246" l="1"/>
  <c r="Q246"/>
  <c r="T246"/>
  <c r="R246"/>
  <c r="P247"/>
  <c r="S247" l="1"/>
  <c r="Q247"/>
  <c r="T247"/>
  <c r="R247"/>
  <c r="P248"/>
  <c r="S248" l="1"/>
  <c r="Q248"/>
  <c r="T248"/>
  <c r="R248"/>
  <c r="P249"/>
  <c r="S249" l="1"/>
  <c r="Q249"/>
  <c r="T249"/>
  <c r="R249"/>
  <c r="P250"/>
  <c r="S250" l="1"/>
  <c r="Q250"/>
  <c r="T250"/>
  <c r="R250"/>
  <c r="P251"/>
  <c r="S251" l="1"/>
  <c r="Q251"/>
  <c r="T251"/>
  <c r="R251"/>
  <c r="P252"/>
  <c r="S252" l="1"/>
  <c r="Q252"/>
  <c r="T252"/>
  <c r="R252"/>
  <c r="P253"/>
  <c r="S253" l="1"/>
  <c r="Q253"/>
  <c r="T253"/>
  <c r="R253"/>
  <c r="P254"/>
  <c r="S254" l="1"/>
  <c r="Q254"/>
  <c r="T254"/>
  <c r="R254"/>
  <c r="P255"/>
  <c r="S255" l="1"/>
  <c r="Q255"/>
  <c r="T255"/>
  <c r="R255"/>
  <c r="P256"/>
  <c r="S256" l="1"/>
  <c r="Q256"/>
  <c r="T256"/>
  <c r="R256"/>
  <c r="P257"/>
  <c r="S257" l="1"/>
  <c r="Q257"/>
  <c r="T257"/>
  <c r="R257"/>
  <c r="P258"/>
  <c r="S258" l="1"/>
  <c r="Q258"/>
  <c r="T258"/>
  <c r="R258"/>
  <c r="P259"/>
  <c r="S259" l="1"/>
  <c r="Q259"/>
  <c r="T259"/>
  <c r="R259"/>
  <c r="P260"/>
  <c r="S260" l="1"/>
  <c r="Q260"/>
  <c r="T260"/>
  <c r="R260"/>
  <c r="P261"/>
  <c r="S261" l="1"/>
  <c r="Q261"/>
  <c r="T261"/>
  <c r="R261"/>
  <c r="P262"/>
  <c r="S262" l="1"/>
  <c r="Q262"/>
  <c r="T262"/>
  <c r="R262"/>
  <c r="P263"/>
  <c r="S263" l="1"/>
  <c r="Q263"/>
  <c r="T263"/>
  <c r="R263"/>
  <c r="P264"/>
  <c r="S264" l="1"/>
  <c r="Q264"/>
  <c r="T264"/>
  <c r="R264"/>
  <c r="P265"/>
  <c r="S265" l="1"/>
  <c r="Q265"/>
  <c r="T265"/>
  <c r="R265"/>
  <c r="P266"/>
  <c r="S266" l="1"/>
  <c r="Q266"/>
  <c r="T266"/>
  <c r="R266"/>
  <c r="P267"/>
  <c r="S267" l="1"/>
  <c r="Q267"/>
  <c r="T267"/>
  <c r="R267"/>
  <c r="P268"/>
  <c r="S268" l="1"/>
  <c r="Q268"/>
  <c r="T268"/>
  <c r="R268"/>
  <c r="P269"/>
  <c r="S269" l="1"/>
  <c r="Q269"/>
  <c r="T269"/>
  <c r="R269"/>
  <c r="P270"/>
  <c r="S270" l="1"/>
  <c r="Q270"/>
  <c r="T270"/>
  <c r="R270"/>
  <c r="P271"/>
  <c r="S271" l="1"/>
  <c r="Q271"/>
  <c r="T271"/>
  <c r="R271"/>
  <c r="P272"/>
  <c r="S272" l="1"/>
  <c r="Q272"/>
  <c r="T272"/>
  <c r="R272"/>
  <c r="P273"/>
  <c r="S273" l="1"/>
  <c r="Q273"/>
  <c r="T273"/>
  <c r="R273"/>
  <c r="P274"/>
  <c r="S274" l="1"/>
  <c r="Q274"/>
  <c r="T274"/>
  <c r="R274"/>
  <c r="P275"/>
  <c r="S275" l="1"/>
  <c r="Q275"/>
  <c r="T275"/>
  <c r="R275"/>
  <c r="P276"/>
  <c r="S276" l="1"/>
  <c r="Q276"/>
  <c r="T276"/>
  <c r="R276"/>
  <c r="P277"/>
  <c r="S277" l="1"/>
  <c r="Q277"/>
  <c r="T277"/>
  <c r="R277"/>
  <c r="P278"/>
  <c r="S278" l="1"/>
  <c r="Q278"/>
  <c r="T278"/>
  <c r="R278"/>
  <c r="P279"/>
  <c r="S279" l="1"/>
  <c r="Q279"/>
  <c r="T279"/>
  <c r="R279"/>
  <c r="P280"/>
  <c r="S280" l="1"/>
  <c r="Q280"/>
  <c r="T280"/>
  <c r="R280"/>
  <c r="P281"/>
  <c r="S281" l="1"/>
  <c r="Q281"/>
  <c r="T281"/>
  <c r="R281"/>
  <c r="P282"/>
  <c r="S282" l="1"/>
  <c r="Q282"/>
  <c r="T282"/>
  <c r="R282"/>
  <c r="P283"/>
  <c r="S283" l="1"/>
  <c r="Q283"/>
  <c r="T283"/>
  <c r="R283"/>
  <c r="P284"/>
  <c r="S284" l="1"/>
  <c r="Q284"/>
  <c r="T284"/>
  <c r="R284"/>
  <c r="P285"/>
  <c r="S285" l="1"/>
  <c r="Q285"/>
  <c r="T285"/>
  <c r="R285"/>
  <c r="P286"/>
  <c r="S286" l="1"/>
  <c r="Q286"/>
  <c r="T286"/>
  <c r="R286"/>
  <c r="P287"/>
  <c r="S287" l="1"/>
  <c r="Q287"/>
  <c r="T287"/>
  <c r="R287"/>
  <c r="P288"/>
  <c r="S288" l="1"/>
  <c r="Q288"/>
  <c r="T288"/>
  <c r="R288"/>
  <c r="P289"/>
  <c r="S289" l="1"/>
  <c r="Q289"/>
  <c r="T289"/>
  <c r="R289"/>
  <c r="P290"/>
  <c r="S290" l="1"/>
  <c r="Q290"/>
  <c r="T290"/>
  <c r="R290"/>
  <c r="P291"/>
  <c r="S291" l="1"/>
  <c r="Q291"/>
  <c r="T291"/>
  <c r="R291"/>
  <c r="P292"/>
  <c r="S292" l="1"/>
  <c r="Q292"/>
  <c r="T292"/>
  <c r="R292"/>
  <c r="P293"/>
  <c r="S293" l="1"/>
  <c r="Q293"/>
  <c r="T293"/>
  <c r="R293"/>
  <c r="P294"/>
  <c r="S294" l="1"/>
  <c r="Q294"/>
  <c r="T294"/>
  <c r="R294"/>
  <c r="P295"/>
  <c r="S295" l="1"/>
  <c r="Q295"/>
  <c r="T295"/>
  <c r="R295"/>
  <c r="P296"/>
  <c r="S296" l="1"/>
  <c r="Q296"/>
  <c r="T296"/>
  <c r="R296"/>
  <c r="P297"/>
  <c r="S297" l="1"/>
  <c r="Q297"/>
  <c r="T297"/>
  <c r="R297"/>
  <c r="P298"/>
  <c r="S298" l="1"/>
  <c r="Q298"/>
  <c r="T298"/>
  <c r="R298"/>
  <c r="P299"/>
  <c r="S299" l="1"/>
  <c r="Q299"/>
  <c r="T299"/>
  <c r="R299"/>
  <c r="P300"/>
  <c r="S300" l="1"/>
  <c r="Q300"/>
  <c r="T300"/>
  <c r="R300"/>
  <c r="P301"/>
  <c r="S301" l="1"/>
  <c r="Q301"/>
  <c r="T301"/>
  <c r="R301"/>
  <c r="P302"/>
  <c r="S302" l="1"/>
  <c r="Q302"/>
  <c r="T302"/>
  <c r="R302"/>
  <c r="P303"/>
  <c r="S303" l="1"/>
  <c r="Q303"/>
  <c r="T303"/>
  <c r="R303"/>
  <c r="P304"/>
  <c r="S304" l="1"/>
  <c r="Q304"/>
  <c r="T304"/>
  <c r="R304"/>
  <c r="P305"/>
  <c r="S305" l="1"/>
  <c r="Q305"/>
  <c r="T305"/>
  <c r="R305"/>
  <c r="P306"/>
  <c r="S306" l="1"/>
  <c r="Q306"/>
  <c r="T306"/>
  <c r="R306"/>
  <c r="P307"/>
  <c r="S307" l="1"/>
  <c r="Q307"/>
  <c r="T307"/>
  <c r="R307"/>
  <c r="P308"/>
  <c r="S308" l="1"/>
  <c r="Q308"/>
  <c r="T308"/>
  <c r="R308"/>
  <c r="P309"/>
  <c r="S309" l="1"/>
  <c r="Q309"/>
  <c r="T309"/>
  <c r="R309"/>
  <c r="P310"/>
  <c r="S310" l="1"/>
  <c r="Q310"/>
  <c r="T310"/>
  <c r="R310"/>
  <c r="P311"/>
  <c r="S311" l="1"/>
  <c r="Q311"/>
  <c r="T311"/>
  <c r="R311"/>
  <c r="P312"/>
  <c r="S312" l="1"/>
  <c r="Q312"/>
  <c r="T312"/>
  <c r="R312"/>
  <c r="P313"/>
  <c r="S313" l="1"/>
  <c r="Q313"/>
  <c r="T313"/>
  <c r="R313"/>
  <c r="P314"/>
  <c r="S314" l="1"/>
  <c r="Q314"/>
  <c r="T314"/>
  <c r="R314"/>
  <c r="P315"/>
  <c r="S315" l="1"/>
  <c r="Q315"/>
  <c r="T315"/>
  <c r="R315"/>
  <c r="P316"/>
  <c r="S316" l="1"/>
  <c r="Q316"/>
  <c r="T316"/>
  <c r="R316"/>
  <c r="P317"/>
  <c r="S317" l="1"/>
  <c r="Q317"/>
  <c r="T317"/>
  <c r="R317"/>
  <c r="P318"/>
  <c r="S318" l="1"/>
  <c r="Q318"/>
  <c r="T318"/>
  <c r="R318"/>
  <c r="P319"/>
  <c r="S319" l="1"/>
  <c r="Q319"/>
  <c r="T319"/>
  <c r="R319"/>
  <c r="P320"/>
  <c r="S320" l="1"/>
  <c r="Q320"/>
  <c r="T320"/>
  <c r="R320"/>
  <c r="P321"/>
  <c r="S321" l="1"/>
  <c r="Q321"/>
  <c r="T321"/>
  <c r="R321"/>
  <c r="P322"/>
  <c r="S322" l="1"/>
  <c r="Q322"/>
  <c r="T322"/>
  <c r="R322"/>
  <c r="P323"/>
  <c r="S323" l="1"/>
  <c r="Q323"/>
  <c r="T323"/>
  <c r="R323"/>
  <c r="P324"/>
  <c r="S324" l="1"/>
  <c r="Q324"/>
  <c r="T324"/>
  <c r="R324"/>
  <c r="P325"/>
  <c r="S325" l="1"/>
  <c r="Q325"/>
  <c r="T325"/>
  <c r="R325"/>
  <c r="P326"/>
  <c r="S326" l="1"/>
  <c r="Q326"/>
  <c r="T326"/>
  <c r="R326"/>
  <c r="P327"/>
  <c r="S327" l="1"/>
  <c r="Q327"/>
  <c r="T327"/>
  <c r="R327"/>
  <c r="P328"/>
  <c r="S328" l="1"/>
  <c r="Q328"/>
  <c r="T328"/>
  <c r="R328"/>
  <c r="P329"/>
  <c r="S329" l="1"/>
  <c r="Q329"/>
  <c r="T329"/>
  <c r="R329"/>
  <c r="P330"/>
  <c r="S330" l="1"/>
  <c r="Q330"/>
  <c r="T330"/>
  <c r="R330"/>
  <c r="P331"/>
  <c r="S331" l="1"/>
  <c r="Q331"/>
  <c r="T331"/>
  <c r="R331"/>
  <c r="P332"/>
  <c r="S332" l="1"/>
  <c r="Q332"/>
  <c r="T332"/>
  <c r="R332"/>
  <c r="P333"/>
  <c r="S333" l="1"/>
  <c r="Q333"/>
  <c r="T333"/>
  <c r="R333"/>
  <c r="P334"/>
  <c r="S334" l="1"/>
  <c r="Q334"/>
  <c r="T334"/>
  <c r="R334"/>
  <c r="P335"/>
  <c r="S335" l="1"/>
  <c r="Q335"/>
  <c r="T335"/>
  <c r="R335"/>
  <c r="P336"/>
  <c r="S336" l="1"/>
  <c r="Q336"/>
  <c r="T336"/>
  <c r="R336"/>
  <c r="P337"/>
  <c r="S337" l="1"/>
  <c r="Q337"/>
  <c r="T337"/>
  <c r="R337"/>
  <c r="P338"/>
  <c r="S338" l="1"/>
  <c r="Q338"/>
  <c r="T338"/>
  <c r="R338"/>
  <c r="P339"/>
  <c r="S339" l="1"/>
  <c r="Q339"/>
  <c r="T339"/>
  <c r="R339"/>
  <c r="P340"/>
  <c r="S340" l="1"/>
  <c r="Q340"/>
  <c r="T340"/>
  <c r="R340"/>
  <c r="P341"/>
  <c r="S341" l="1"/>
  <c r="Q341"/>
  <c r="T341"/>
  <c r="R341"/>
  <c r="P342"/>
  <c r="S342" l="1"/>
  <c r="Q342"/>
  <c r="T342"/>
  <c r="R342"/>
  <c r="P343"/>
  <c r="S343" l="1"/>
  <c r="Q343"/>
  <c r="T343"/>
  <c r="R343"/>
  <c r="P344"/>
  <c r="S344" l="1"/>
  <c r="Q344"/>
  <c r="T344"/>
  <c r="R344"/>
  <c r="P345"/>
  <c r="S345" l="1"/>
  <c r="Q345"/>
  <c r="T345"/>
  <c r="R345"/>
  <c r="P346"/>
  <c r="S346" l="1"/>
  <c r="Q346"/>
  <c r="T346"/>
  <c r="R346"/>
  <c r="P347"/>
  <c r="S347" l="1"/>
  <c r="Q347"/>
  <c r="T347"/>
  <c r="R347"/>
  <c r="P348"/>
  <c r="S348" l="1"/>
  <c r="Q348"/>
  <c r="T348"/>
  <c r="R348"/>
  <c r="P349"/>
  <c r="S349" l="1"/>
  <c r="Q349"/>
  <c r="T349"/>
  <c r="R349"/>
  <c r="P350"/>
  <c r="S350" l="1"/>
  <c r="Q350"/>
  <c r="T350"/>
  <c r="R350"/>
  <c r="P351"/>
  <c r="S351" l="1"/>
  <c r="Q351"/>
  <c r="T351"/>
  <c r="R351"/>
  <c r="P352"/>
  <c r="S352" l="1"/>
  <c r="Q352"/>
  <c r="T352"/>
  <c r="R352"/>
  <c r="P353"/>
  <c r="S353" l="1"/>
  <c r="Q353"/>
  <c r="T353"/>
  <c r="R353"/>
  <c r="P354"/>
  <c r="S354" l="1"/>
  <c r="Q354"/>
  <c r="T354"/>
  <c r="R354"/>
  <c r="P355"/>
  <c r="S355" l="1"/>
  <c r="Q355"/>
  <c r="T355"/>
  <c r="R355"/>
  <c r="P356"/>
  <c r="S356" l="1"/>
  <c r="Q356"/>
  <c r="T356"/>
  <c r="R356"/>
  <c r="P357"/>
  <c r="S357" l="1"/>
  <c r="Q357"/>
  <c r="T357"/>
  <c r="R357"/>
  <c r="P358"/>
  <c r="S358" l="1"/>
  <c r="Q358"/>
  <c r="T358"/>
  <c r="R358"/>
  <c r="P359"/>
  <c r="S359" l="1"/>
  <c r="Q359"/>
  <c r="T359"/>
  <c r="R359"/>
  <c r="P360"/>
  <c r="S360" l="1"/>
  <c r="Q360"/>
  <c r="T360"/>
  <c r="R360"/>
  <c r="P361"/>
  <c r="S361" l="1"/>
  <c r="Q361"/>
  <c r="T361"/>
  <c r="R361"/>
  <c r="P362"/>
  <c r="S362" l="1"/>
  <c r="Q362"/>
  <c r="T362"/>
  <c r="R362"/>
  <c r="P363"/>
  <c r="S363" l="1"/>
  <c r="Q363"/>
  <c r="T363"/>
  <c r="R363"/>
  <c r="P364"/>
  <c r="S364" l="1"/>
  <c r="Q364"/>
  <c r="T364"/>
  <c r="R364"/>
  <c r="P365"/>
  <c r="S365" l="1"/>
  <c r="Q365"/>
  <c r="T365"/>
  <c r="R365"/>
  <c r="P366"/>
  <c r="S366" l="1"/>
  <c r="Q366"/>
  <c r="T366"/>
  <c r="R366"/>
  <c r="P367"/>
  <c r="S367" l="1"/>
  <c r="Q367"/>
  <c r="T367"/>
  <c r="R367"/>
  <c r="P368"/>
  <c r="S368" l="1"/>
  <c r="Q368"/>
  <c r="T368"/>
  <c r="R368"/>
  <c r="P369"/>
  <c r="S369" l="1"/>
  <c r="Q369"/>
  <c r="T369"/>
  <c r="R369"/>
  <c r="P370"/>
  <c r="S370" l="1"/>
  <c r="Q370"/>
  <c r="T370"/>
  <c r="R370"/>
  <c r="P371"/>
  <c r="S371" l="1"/>
  <c r="Q371"/>
  <c r="T371"/>
  <c r="R371"/>
  <c r="P372"/>
  <c r="S372" l="1"/>
  <c r="Q372"/>
  <c r="T372"/>
  <c r="R372"/>
  <c r="P373"/>
  <c r="S373" l="1"/>
  <c r="Q373"/>
  <c r="T373"/>
  <c r="R373"/>
  <c r="P374"/>
  <c r="S374" l="1"/>
  <c r="Q374"/>
  <c r="T374"/>
  <c r="R374"/>
  <c r="P375"/>
  <c r="S375" l="1"/>
  <c r="Q375"/>
  <c r="T375"/>
  <c r="R375"/>
  <c r="P376"/>
  <c r="S376" l="1"/>
  <c r="Q376"/>
  <c r="T376"/>
  <c r="R376"/>
  <c r="P377"/>
  <c r="S377" l="1"/>
  <c r="Q377"/>
  <c r="T377"/>
  <c r="R377"/>
  <c r="P378"/>
  <c r="S378" l="1"/>
  <c r="Q378"/>
  <c r="T378"/>
  <c r="R378"/>
  <c r="P379"/>
  <c r="S379" l="1"/>
  <c r="Q379"/>
  <c r="T379"/>
  <c r="R379"/>
  <c r="P380"/>
  <c r="S380" l="1"/>
  <c r="Q380"/>
  <c r="T380"/>
  <c r="R380"/>
  <c r="P381"/>
  <c r="S381" l="1"/>
  <c r="Q381"/>
  <c r="T381"/>
  <c r="R381"/>
  <c r="P382"/>
  <c r="S382" l="1"/>
  <c r="Q382"/>
  <c r="T382"/>
  <c r="R382"/>
  <c r="P383"/>
  <c r="S383" l="1"/>
  <c r="Q383"/>
  <c r="T383"/>
  <c r="R383"/>
  <c r="P384"/>
  <c r="S384" l="1"/>
  <c r="Q384"/>
  <c r="T384"/>
  <c r="R384"/>
  <c r="P385"/>
  <c r="S385" l="1"/>
  <c r="Q385"/>
  <c r="T385"/>
  <c r="R385"/>
  <c r="P386"/>
  <c r="S386" l="1"/>
  <c r="Q386"/>
  <c r="T386"/>
  <c r="R386"/>
  <c r="P387"/>
  <c r="S387" l="1"/>
  <c r="Q387"/>
  <c r="T387"/>
  <c r="R387"/>
  <c r="P388"/>
  <c r="S388" l="1"/>
  <c r="Q388"/>
  <c r="T388"/>
  <c r="R388"/>
  <c r="P389"/>
  <c r="S389" l="1"/>
  <c r="Q389"/>
  <c r="T389"/>
  <c r="R389"/>
  <c r="P390"/>
  <c r="S390" l="1"/>
  <c r="Q390"/>
  <c r="T390"/>
  <c r="R390"/>
  <c r="P391"/>
  <c r="S391" l="1"/>
  <c r="Q391"/>
  <c r="T391"/>
  <c r="R391"/>
  <c r="P392"/>
  <c r="S392" l="1"/>
  <c r="Q392"/>
  <c r="T392"/>
  <c r="R392"/>
  <c r="P393"/>
  <c r="S393" l="1"/>
  <c r="Q393"/>
  <c r="T393"/>
  <c r="R393"/>
  <c r="P394"/>
  <c r="S394" l="1"/>
  <c r="Q394"/>
  <c r="T394"/>
  <c r="R394"/>
  <c r="P395"/>
  <c r="S395" l="1"/>
  <c r="Q395"/>
  <c r="T395"/>
  <c r="R395"/>
  <c r="P396"/>
  <c r="S396" l="1"/>
  <c r="Q396"/>
  <c r="T396"/>
  <c r="R396"/>
  <c r="P397"/>
  <c r="S397" l="1"/>
  <c r="Q397"/>
  <c r="T397"/>
  <c r="R397"/>
  <c r="P398"/>
  <c r="S398" l="1"/>
  <c r="Q398"/>
  <c r="T398"/>
  <c r="R398"/>
  <c r="P399"/>
  <c r="S399" l="1"/>
  <c r="Q399"/>
  <c r="T399"/>
  <c r="R399"/>
  <c r="P400"/>
  <c r="S400" l="1"/>
  <c r="Q400"/>
  <c r="T400"/>
  <c r="R400"/>
  <c r="P401"/>
  <c r="S401" l="1"/>
  <c r="Q401"/>
  <c r="T401"/>
  <c r="R401"/>
  <c r="P402"/>
  <c r="S402" l="1"/>
  <c r="Q402"/>
  <c r="T402"/>
  <c r="R402"/>
  <c r="P403"/>
  <c r="S403" l="1"/>
  <c r="Q403"/>
  <c r="T403"/>
  <c r="R403"/>
  <c r="P404"/>
  <c r="S404" l="1"/>
  <c r="Q404"/>
  <c r="T404"/>
  <c r="R404"/>
  <c r="P405"/>
  <c r="S405" l="1"/>
  <c r="Q405"/>
  <c r="T405"/>
  <c r="R405"/>
  <c r="P406"/>
  <c r="S406" l="1"/>
  <c r="Q406"/>
  <c r="T406"/>
  <c r="R406"/>
  <c r="P407"/>
  <c r="S407" l="1"/>
  <c r="Q407"/>
  <c r="T407"/>
  <c r="R407"/>
  <c r="P408"/>
  <c r="S408" l="1"/>
  <c r="Q408"/>
  <c r="T408"/>
  <c r="R408"/>
  <c r="P409"/>
  <c r="S409" l="1"/>
  <c r="Q409"/>
  <c r="T409"/>
  <c r="R409"/>
  <c r="P410"/>
  <c r="S410" l="1"/>
  <c r="Q410"/>
  <c r="T410"/>
  <c r="R410"/>
  <c r="P411"/>
  <c r="S411" l="1"/>
  <c r="Q411"/>
  <c r="T411"/>
  <c r="R411"/>
  <c r="P412"/>
  <c r="S412" l="1"/>
  <c r="Q412"/>
  <c r="T412"/>
  <c r="R412"/>
  <c r="P413"/>
  <c r="S413" l="1"/>
  <c r="Q413"/>
  <c r="T413"/>
  <c r="R413"/>
  <c r="P414"/>
  <c r="S414" l="1"/>
  <c r="Q414"/>
  <c r="T414"/>
  <c r="R414"/>
  <c r="P415"/>
  <c r="S415" l="1"/>
  <c r="Q415"/>
  <c r="T415"/>
  <c r="R415"/>
  <c r="P416"/>
  <c r="S416" l="1"/>
  <c r="Q416"/>
  <c r="T416"/>
  <c r="R416"/>
  <c r="P417"/>
  <c r="S417" l="1"/>
  <c r="Q417"/>
  <c r="T417"/>
  <c r="R417"/>
  <c r="P418"/>
  <c r="S418" l="1"/>
  <c r="Q418"/>
  <c r="T418"/>
  <c r="R418"/>
  <c r="P419"/>
  <c r="S419" l="1"/>
  <c r="Q419"/>
  <c r="T419"/>
  <c r="R419"/>
  <c r="P420"/>
  <c r="S420" l="1"/>
  <c r="Q420"/>
  <c r="T420"/>
  <c r="R420"/>
  <c r="P421"/>
  <c r="S421" l="1"/>
  <c r="Q421"/>
  <c r="T421"/>
  <c r="R421"/>
  <c r="P422"/>
  <c r="S422" l="1"/>
  <c r="Q422"/>
  <c r="T422"/>
  <c r="R422"/>
  <c r="P423"/>
  <c r="S423" l="1"/>
  <c r="Q423"/>
  <c r="T423"/>
  <c r="R423"/>
  <c r="P424"/>
  <c r="S424" l="1"/>
  <c r="Q424"/>
  <c r="T424"/>
  <c r="R424"/>
  <c r="P425"/>
  <c r="S425" l="1"/>
  <c r="Q425"/>
  <c r="T425"/>
  <c r="R425"/>
  <c r="P426"/>
  <c r="S426" l="1"/>
  <c r="Q426"/>
  <c r="T426"/>
  <c r="R426"/>
  <c r="P427"/>
  <c r="S427" l="1"/>
  <c r="Q427"/>
  <c r="T427"/>
  <c r="R427"/>
  <c r="P428"/>
  <c r="S428" l="1"/>
  <c r="Q428"/>
  <c r="T428"/>
  <c r="R428"/>
  <c r="P429"/>
  <c r="S429" l="1"/>
  <c r="Q429"/>
  <c r="T429"/>
  <c r="R429"/>
  <c r="P430"/>
  <c r="S430" l="1"/>
  <c r="Q430"/>
  <c r="T430"/>
  <c r="R430"/>
  <c r="P431"/>
  <c r="S431" l="1"/>
  <c r="Q431"/>
  <c r="T431"/>
  <c r="R431"/>
  <c r="P432"/>
  <c r="S432" l="1"/>
  <c r="Q432"/>
  <c r="T432"/>
  <c r="R432"/>
  <c r="P433"/>
  <c r="S433" l="1"/>
  <c r="Q433"/>
  <c r="T433"/>
  <c r="R433"/>
  <c r="P434"/>
  <c r="S434" l="1"/>
  <c r="Q434"/>
  <c r="T434"/>
  <c r="R434"/>
  <c r="P435"/>
  <c r="S435" l="1"/>
  <c r="Q435"/>
  <c r="T435"/>
  <c r="R435"/>
  <c r="P436"/>
  <c r="S436" l="1"/>
  <c r="Q436"/>
  <c r="T436"/>
  <c r="R436"/>
  <c r="P437"/>
  <c r="S437" l="1"/>
  <c r="Q437"/>
  <c r="T437"/>
  <c r="R437"/>
  <c r="P438"/>
  <c r="S438" l="1"/>
  <c r="Q438"/>
  <c r="T438"/>
  <c r="R438"/>
  <c r="P439"/>
  <c r="S439" l="1"/>
  <c r="Q439"/>
  <c r="T439"/>
  <c r="R439"/>
  <c r="P440"/>
  <c r="S440" l="1"/>
  <c r="Q440"/>
  <c r="T440"/>
  <c r="R440"/>
  <c r="P441"/>
  <c r="S441" l="1"/>
  <c r="Q441"/>
  <c r="T441"/>
  <c r="R441"/>
  <c r="P442"/>
  <c r="S442" l="1"/>
  <c r="Q442"/>
  <c r="T442"/>
  <c r="R442"/>
  <c r="P443"/>
  <c r="S443" l="1"/>
  <c r="Q443"/>
  <c r="T443"/>
  <c r="R443"/>
  <c r="P444"/>
  <c r="S444" l="1"/>
  <c r="Q444"/>
  <c r="T444"/>
  <c r="R444"/>
  <c r="P445"/>
  <c r="S445" l="1"/>
  <c r="Q445"/>
  <c r="T445"/>
  <c r="R445"/>
  <c r="P446"/>
  <c r="S446" l="1"/>
  <c r="Q446"/>
  <c r="T446"/>
  <c r="R446"/>
  <c r="P447"/>
  <c r="S447" l="1"/>
  <c r="Q447"/>
  <c r="T447"/>
  <c r="R447"/>
  <c r="P448"/>
  <c r="S448" l="1"/>
  <c r="Q448"/>
  <c r="T448"/>
  <c r="R448"/>
  <c r="P449"/>
  <c r="S449" l="1"/>
  <c r="Q449"/>
  <c r="T449"/>
  <c r="R449"/>
  <c r="P450"/>
  <c r="S450" l="1"/>
  <c r="Q450"/>
  <c r="T450"/>
  <c r="R450"/>
  <c r="P451"/>
  <c r="S451" l="1"/>
  <c r="Q451"/>
  <c r="T451"/>
  <c r="R451"/>
  <c r="P452"/>
  <c r="S452" l="1"/>
  <c r="Q452"/>
  <c r="T452"/>
  <c r="R452"/>
  <c r="P453"/>
  <c r="S453" l="1"/>
  <c r="Q453"/>
  <c r="T453"/>
  <c r="R453"/>
  <c r="P454"/>
  <c r="S454" l="1"/>
  <c r="Q454"/>
  <c r="T454"/>
  <c r="R454"/>
  <c r="P455"/>
  <c r="S455" l="1"/>
  <c r="Q455"/>
  <c r="T455"/>
  <c r="R455"/>
  <c r="P456"/>
  <c r="S456" l="1"/>
  <c r="Q456"/>
  <c r="T456"/>
  <c r="R456"/>
  <c r="P457"/>
  <c r="S457" l="1"/>
  <c r="Q457"/>
  <c r="T457"/>
  <c r="R457"/>
  <c r="P458"/>
  <c r="S458" l="1"/>
  <c r="Q458"/>
  <c r="T458"/>
  <c r="R458"/>
  <c r="P459"/>
  <c r="S459" l="1"/>
  <c r="Q459"/>
  <c r="T459"/>
  <c r="R459"/>
  <c r="P460"/>
  <c r="S460" l="1"/>
  <c r="Q460"/>
  <c r="T460"/>
  <c r="R460"/>
  <c r="P461"/>
  <c r="S461" l="1"/>
  <c r="Q461"/>
  <c r="T461"/>
  <c r="R461"/>
  <c r="P462"/>
  <c r="S462" l="1"/>
  <c r="Q462"/>
  <c r="T462"/>
  <c r="R462"/>
  <c r="P463"/>
  <c r="S463" l="1"/>
  <c r="Q463"/>
  <c r="T463"/>
  <c r="R463"/>
  <c r="P464"/>
  <c r="S464" l="1"/>
  <c r="Q464"/>
  <c r="T464"/>
  <c r="R464"/>
  <c r="P465"/>
  <c r="S465" l="1"/>
  <c r="Q465"/>
  <c r="T465"/>
  <c r="R465"/>
  <c r="P466"/>
  <c r="S466" l="1"/>
  <c r="Q466"/>
  <c r="T466"/>
  <c r="R466"/>
  <c r="P467"/>
  <c r="S467" l="1"/>
  <c r="Q467"/>
  <c r="T467"/>
  <c r="R467"/>
  <c r="P468"/>
  <c r="S468" l="1"/>
  <c r="Q468"/>
  <c r="T468"/>
  <c r="R468"/>
  <c r="P469"/>
  <c r="S469" l="1"/>
  <c r="Q469"/>
  <c r="T469"/>
  <c r="R469"/>
  <c r="P470"/>
  <c r="S470" l="1"/>
  <c r="Q470"/>
  <c r="T470"/>
  <c r="R470"/>
  <c r="P471"/>
  <c r="S471" l="1"/>
  <c r="Q471"/>
  <c r="T471"/>
  <c r="R471"/>
  <c r="P472"/>
  <c r="S472" l="1"/>
  <c r="Q472"/>
  <c r="T472"/>
  <c r="R472"/>
  <c r="P473"/>
  <c r="S473" l="1"/>
  <c r="Q473"/>
  <c r="T473"/>
  <c r="R473"/>
  <c r="P474"/>
  <c r="S474" l="1"/>
  <c r="Q474"/>
  <c r="T474"/>
  <c r="R474"/>
  <c r="P475"/>
  <c r="S475" l="1"/>
  <c r="Q475"/>
  <c r="T475"/>
  <c r="R475"/>
  <c r="P476"/>
  <c r="S476" l="1"/>
  <c r="Q476"/>
  <c r="T476"/>
  <c r="R476"/>
  <c r="P477"/>
  <c r="S477" l="1"/>
  <c r="Q477"/>
  <c r="T477"/>
  <c r="R477"/>
  <c r="P478"/>
  <c r="S478" l="1"/>
  <c r="Q478"/>
  <c r="T478"/>
  <c r="R478"/>
  <c r="P479"/>
  <c r="S479" l="1"/>
  <c r="Q479"/>
  <c r="T479"/>
  <c r="R479"/>
  <c r="P480"/>
  <c r="S480" l="1"/>
  <c r="Q480"/>
  <c r="T480"/>
  <c r="R480"/>
  <c r="P481"/>
  <c r="S481" l="1"/>
  <c r="Q481"/>
  <c r="T481"/>
  <c r="R481"/>
  <c r="P482"/>
  <c r="S482" l="1"/>
  <c r="Q482"/>
  <c r="T482"/>
  <c r="R482"/>
  <c r="P483"/>
  <c r="S483" l="1"/>
  <c r="Q483"/>
  <c r="T483"/>
  <c r="R483"/>
  <c r="P484"/>
  <c r="S484" l="1"/>
  <c r="Q484"/>
  <c r="T484"/>
  <c r="R484"/>
  <c r="P485"/>
  <c r="S485" l="1"/>
  <c r="Q485"/>
  <c r="T485"/>
  <c r="R485"/>
  <c r="P486"/>
  <c r="S486" l="1"/>
  <c r="Q486"/>
  <c r="T486"/>
  <c r="R486"/>
  <c r="P487"/>
  <c r="S487" l="1"/>
  <c r="Q487"/>
  <c r="T487"/>
  <c r="R487"/>
  <c r="P488"/>
  <c r="S488" l="1"/>
  <c r="Q488"/>
  <c r="T488"/>
  <c r="R488"/>
  <c r="P489"/>
  <c r="S489" l="1"/>
  <c r="Q489"/>
  <c r="T489"/>
  <c r="R489"/>
  <c r="P490"/>
  <c r="S490" l="1"/>
  <c r="Q490"/>
  <c r="T490"/>
  <c r="R490"/>
  <c r="P491"/>
  <c r="S491" l="1"/>
  <c r="Q491"/>
  <c r="T491"/>
  <c r="R491"/>
  <c r="P492"/>
  <c r="S492" l="1"/>
  <c r="Q492"/>
  <c r="T492"/>
  <c r="R492"/>
  <c r="P493"/>
  <c r="S493" l="1"/>
  <c r="Q493"/>
  <c r="T493"/>
  <c r="R493"/>
  <c r="P494"/>
  <c r="S494" l="1"/>
  <c r="Q494"/>
  <c r="T494"/>
  <c r="R494"/>
  <c r="P495"/>
  <c r="S495" l="1"/>
  <c r="Q495"/>
  <c r="T495"/>
  <c r="R495"/>
  <c r="P496"/>
  <c r="S496" l="1"/>
  <c r="Q496"/>
  <c r="T496"/>
  <c r="R496"/>
  <c r="P497"/>
  <c r="S497" l="1"/>
  <c r="Q497"/>
  <c r="T497"/>
  <c r="R497"/>
  <c r="P498"/>
  <c r="S498" l="1"/>
  <c r="Q498"/>
  <c r="T498"/>
  <c r="R498"/>
  <c r="P499"/>
  <c r="S499" l="1"/>
  <c r="Q499"/>
  <c r="T499"/>
  <c r="R499"/>
  <c r="P500"/>
  <c r="S500" l="1"/>
  <c r="Q500"/>
  <c r="T500"/>
  <c r="R500"/>
  <c r="P501"/>
  <c r="S501" l="1"/>
  <c r="Q501"/>
  <c r="T501"/>
  <c r="R501"/>
  <c r="P502"/>
  <c r="S502" l="1"/>
  <c r="Q502"/>
  <c r="T502"/>
  <c r="R502"/>
  <c r="P503"/>
  <c r="S503" l="1"/>
  <c r="Q503"/>
  <c r="T503"/>
  <c r="R503"/>
  <c r="P504"/>
  <c r="S504" l="1"/>
  <c r="Q504"/>
  <c r="T504"/>
  <c r="R504"/>
  <c r="P505"/>
  <c r="S505" l="1"/>
  <c r="Q505"/>
  <c r="T505"/>
  <c r="R505"/>
  <c r="P506"/>
  <c r="S506" l="1"/>
  <c r="Q506"/>
  <c r="T506"/>
  <c r="R506"/>
  <c r="P507"/>
  <c r="S507" l="1"/>
  <c r="Q507"/>
  <c r="T507"/>
  <c r="R507"/>
  <c r="P508"/>
  <c r="S508" l="1"/>
  <c r="Q508"/>
  <c r="T508"/>
  <c r="R508"/>
  <c r="P509"/>
  <c r="S509" l="1"/>
  <c r="Q509"/>
  <c r="T509"/>
  <c r="R509"/>
  <c r="P510"/>
  <c r="S510" l="1"/>
  <c r="Q510"/>
  <c r="T510"/>
  <c r="R510"/>
  <c r="P511"/>
  <c r="S511" l="1"/>
  <c r="Q511"/>
  <c r="T511"/>
  <c r="R511"/>
  <c r="P512"/>
  <c r="S512" l="1"/>
  <c r="Q512"/>
  <c r="T512"/>
  <c r="R512"/>
  <c r="P513"/>
  <c r="S513" l="1"/>
  <c r="Q513"/>
  <c r="T513"/>
  <c r="R513"/>
  <c r="P514"/>
  <c r="S514" l="1"/>
  <c r="Q514"/>
  <c r="T514"/>
  <c r="R514"/>
  <c r="P515"/>
  <c r="S515" l="1"/>
  <c r="Q515"/>
  <c r="T515"/>
  <c r="R515"/>
  <c r="P516"/>
  <c r="S516" l="1"/>
  <c r="Q516"/>
  <c r="T516"/>
  <c r="R516"/>
  <c r="P517"/>
  <c r="S517" l="1"/>
  <c r="Q517"/>
  <c r="T517"/>
  <c r="R517"/>
  <c r="P518"/>
  <c r="S518" l="1"/>
  <c r="Q518"/>
  <c r="T518"/>
  <c r="R518"/>
  <c r="P519"/>
  <c r="S519" l="1"/>
  <c r="Q519"/>
  <c r="T519"/>
  <c r="R519"/>
  <c r="P520"/>
  <c r="S520" l="1"/>
  <c r="Q520"/>
  <c r="T520"/>
  <c r="R520"/>
  <c r="P521"/>
  <c r="S521" l="1"/>
  <c r="Q521"/>
  <c r="T521"/>
  <c r="R521"/>
  <c r="P522"/>
  <c r="S522" l="1"/>
  <c r="Q522"/>
  <c r="T522"/>
  <c r="R522"/>
  <c r="P523"/>
  <c r="S523" l="1"/>
  <c r="Q523"/>
  <c r="T523"/>
  <c r="R523"/>
  <c r="P524"/>
  <c r="S524" l="1"/>
  <c r="Q524"/>
  <c r="T524"/>
  <c r="R524"/>
  <c r="P525"/>
  <c r="S525" l="1"/>
  <c r="Q525"/>
  <c r="T525"/>
  <c r="R525"/>
  <c r="P526"/>
  <c r="S526" l="1"/>
  <c r="Q526"/>
  <c r="T526"/>
  <c r="R526"/>
  <c r="P527"/>
  <c r="S527" l="1"/>
  <c r="Q527"/>
  <c r="T527"/>
  <c r="R527"/>
  <c r="P528"/>
  <c r="S528" l="1"/>
  <c r="Q528"/>
  <c r="T528"/>
  <c r="R528"/>
  <c r="P529"/>
  <c r="S529" l="1"/>
  <c r="Q529"/>
  <c r="T529"/>
  <c r="R529"/>
  <c r="P530"/>
  <c r="S530" l="1"/>
  <c r="Q530"/>
  <c r="T530"/>
  <c r="R530"/>
  <c r="P531"/>
  <c r="S531" l="1"/>
  <c r="Q531"/>
  <c r="T531"/>
  <c r="R531"/>
  <c r="P532"/>
  <c r="S532" l="1"/>
  <c r="Q532"/>
  <c r="T532"/>
  <c r="R532"/>
  <c r="P533"/>
  <c r="S533" l="1"/>
  <c r="Q533"/>
  <c r="T533"/>
  <c r="R533"/>
  <c r="P534"/>
  <c r="S534" l="1"/>
  <c r="Q534"/>
  <c r="T534"/>
  <c r="R534"/>
  <c r="P535"/>
  <c r="S535" l="1"/>
  <c r="Q535"/>
  <c r="T535"/>
  <c r="R535"/>
  <c r="P536"/>
  <c r="S536" l="1"/>
  <c r="Q536"/>
  <c r="T536"/>
  <c r="R536"/>
  <c r="P537"/>
  <c r="S537" l="1"/>
  <c r="Q537"/>
  <c r="T537"/>
  <c r="R537"/>
  <c r="P538"/>
  <c r="S538" l="1"/>
  <c r="Q538"/>
  <c r="T538"/>
  <c r="R538"/>
  <c r="P539"/>
  <c r="S539" l="1"/>
  <c r="Q539"/>
  <c r="T539"/>
  <c r="R539"/>
  <c r="P540"/>
  <c r="S540" l="1"/>
  <c r="Q540"/>
  <c r="T540"/>
  <c r="R540"/>
  <c r="P541"/>
  <c r="S541" l="1"/>
  <c r="Q541"/>
  <c r="T541"/>
  <c r="R541"/>
  <c r="P542"/>
  <c r="S542" l="1"/>
  <c r="Q542"/>
  <c r="T542"/>
  <c r="R542"/>
  <c r="P543"/>
  <c r="S543" l="1"/>
  <c r="Q543"/>
  <c r="T543"/>
  <c r="R543"/>
  <c r="P544"/>
  <c r="S544" l="1"/>
  <c r="Q544"/>
  <c r="T544"/>
  <c r="R544"/>
  <c r="P545"/>
  <c r="S545" l="1"/>
  <c r="Q545"/>
  <c r="T545"/>
  <c r="R545"/>
  <c r="P546"/>
  <c r="S546" l="1"/>
  <c r="Q546"/>
  <c r="T546"/>
  <c r="R546"/>
  <c r="P547"/>
  <c r="S547" l="1"/>
  <c r="Q547"/>
  <c r="T547"/>
  <c r="R547"/>
  <c r="P548"/>
  <c r="S548" l="1"/>
  <c r="Q548"/>
  <c r="T548"/>
  <c r="R548"/>
  <c r="P549"/>
  <c r="S549" l="1"/>
  <c r="Q549"/>
  <c r="T549"/>
  <c r="R549"/>
  <c r="P550"/>
  <c r="S550" l="1"/>
  <c r="Q550"/>
  <c r="T550"/>
  <c r="R550"/>
  <c r="P551"/>
  <c r="S551" l="1"/>
  <c r="Q551"/>
  <c r="T551"/>
  <c r="R551"/>
  <c r="P552"/>
  <c r="S552" l="1"/>
  <c r="Q552"/>
  <c r="T552"/>
  <c r="R552"/>
  <c r="P553"/>
  <c r="S553" l="1"/>
  <c r="Q553"/>
  <c r="T553"/>
  <c r="R553"/>
  <c r="P554"/>
  <c r="S554" l="1"/>
  <c r="Q554"/>
  <c r="T554"/>
  <c r="R554"/>
  <c r="P555"/>
  <c r="S555" l="1"/>
  <c r="Q555"/>
  <c r="T555"/>
  <c r="R555"/>
  <c r="P556"/>
  <c r="S556" l="1"/>
  <c r="Q556"/>
  <c r="T556"/>
  <c r="R556"/>
  <c r="P557"/>
  <c r="S557" l="1"/>
  <c r="Q557"/>
  <c r="T557"/>
  <c r="R557"/>
  <c r="P558"/>
  <c r="S558" l="1"/>
  <c r="Q558"/>
  <c r="T558"/>
  <c r="R558"/>
  <c r="P559"/>
  <c r="S559" l="1"/>
  <c r="Q559"/>
  <c r="T559"/>
  <c r="R559"/>
  <c r="P560"/>
  <c r="S560" l="1"/>
  <c r="Q560"/>
  <c r="T560"/>
  <c r="R560"/>
  <c r="P561"/>
  <c r="S561" l="1"/>
  <c r="Q561"/>
  <c r="T561"/>
  <c r="R561"/>
  <c r="P562"/>
  <c r="S562" l="1"/>
  <c r="Q562"/>
  <c r="T562"/>
  <c r="R562"/>
  <c r="P563"/>
  <c r="S563" l="1"/>
  <c r="Q563"/>
  <c r="T563"/>
  <c r="R563"/>
  <c r="P564"/>
  <c r="S564" l="1"/>
  <c r="Q564"/>
  <c r="T564"/>
  <c r="R564"/>
  <c r="P565"/>
  <c r="S565" l="1"/>
  <c r="Q565"/>
  <c r="T565"/>
  <c r="R565"/>
  <c r="P566"/>
  <c r="S566" l="1"/>
  <c r="Q566"/>
  <c r="T566"/>
  <c r="R566"/>
  <c r="P567"/>
  <c r="S567" l="1"/>
  <c r="Q567"/>
  <c r="T567"/>
  <c r="R567"/>
  <c r="P568"/>
  <c r="S568" l="1"/>
  <c r="Q568"/>
  <c r="T568"/>
  <c r="R568"/>
  <c r="P569"/>
  <c r="S569" l="1"/>
  <c r="Q569"/>
  <c r="T569"/>
  <c r="R569"/>
  <c r="P570"/>
  <c r="S570" l="1"/>
  <c r="Q570"/>
  <c r="T570"/>
  <c r="R570"/>
  <c r="P571"/>
  <c r="S571" l="1"/>
  <c r="Q571"/>
  <c r="T571"/>
  <c r="R571"/>
  <c r="P572"/>
  <c r="S572" l="1"/>
  <c r="Q572"/>
  <c r="T572"/>
  <c r="R572"/>
  <c r="P573"/>
  <c r="S573" l="1"/>
  <c r="Q573"/>
  <c r="T573"/>
  <c r="R573"/>
  <c r="P574"/>
  <c r="S574" l="1"/>
  <c r="Q574"/>
  <c r="T574"/>
  <c r="R574"/>
  <c r="P575"/>
  <c r="S575" l="1"/>
  <c r="Q575"/>
  <c r="T575"/>
  <c r="R575"/>
  <c r="P576"/>
  <c r="S576" l="1"/>
  <c r="Q576"/>
  <c r="T576"/>
  <c r="R576"/>
  <c r="P577"/>
  <c r="S577" l="1"/>
  <c r="Q577"/>
  <c r="T577"/>
  <c r="R577"/>
  <c r="P578"/>
  <c r="S578" l="1"/>
  <c r="Q578"/>
  <c r="T578"/>
  <c r="R578"/>
  <c r="P579"/>
  <c r="S579" l="1"/>
  <c r="Q579"/>
  <c r="T579"/>
  <c r="R579"/>
  <c r="P580"/>
  <c r="S580" l="1"/>
  <c r="Q580"/>
  <c r="T580"/>
  <c r="R580"/>
  <c r="P581"/>
  <c r="S581" l="1"/>
  <c r="Q581"/>
  <c r="T581"/>
  <c r="R581"/>
  <c r="P582"/>
  <c r="S582" l="1"/>
  <c r="Q582"/>
  <c r="T582"/>
  <c r="R582"/>
  <c r="P583"/>
  <c r="S583" l="1"/>
  <c r="Q583"/>
  <c r="T583"/>
  <c r="R583"/>
  <c r="P584"/>
  <c r="S584" l="1"/>
  <c r="Q584"/>
  <c r="T584"/>
  <c r="R584"/>
  <c r="P585"/>
  <c r="S585" l="1"/>
  <c r="Q585"/>
  <c r="T585"/>
  <c r="R585"/>
  <c r="P586"/>
  <c r="S586" l="1"/>
  <c r="Q586"/>
  <c r="T586"/>
  <c r="R586"/>
  <c r="P587"/>
  <c r="S587" l="1"/>
  <c r="Q587"/>
  <c r="T587"/>
  <c r="R587"/>
  <c r="P588"/>
  <c r="S588" l="1"/>
  <c r="Q588"/>
  <c r="T588"/>
  <c r="R588"/>
  <c r="P589"/>
  <c r="S589" l="1"/>
  <c r="Q589"/>
  <c r="T589"/>
  <c r="R589"/>
  <c r="P590"/>
  <c r="S590" l="1"/>
  <c r="Q590"/>
  <c r="T590"/>
  <c r="R590"/>
  <c r="P591"/>
  <c r="S591" l="1"/>
  <c r="Q591"/>
  <c r="T591"/>
  <c r="R591"/>
  <c r="P592"/>
  <c r="S592" l="1"/>
  <c r="Q592"/>
  <c r="T592"/>
  <c r="R592"/>
  <c r="P593"/>
  <c r="S593" l="1"/>
  <c r="Q593"/>
  <c r="T593"/>
  <c r="R593"/>
  <c r="P594"/>
  <c r="S594" l="1"/>
  <c r="Q594"/>
  <c r="T594"/>
  <c r="R594"/>
  <c r="P595"/>
  <c r="S595" l="1"/>
  <c r="Q595"/>
  <c r="T595"/>
  <c r="R595"/>
  <c r="P596"/>
  <c r="S596" l="1"/>
  <c r="Q596"/>
  <c r="T596"/>
  <c r="R596"/>
  <c r="P597"/>
  <c r="S597" l="1"/>
  <c r="Q597"/>
  <c r="T597"/>
  <c r="R597"/>
  <c r="P598"/>
  <c r="S598" l="1"/>
  <c r="Q598"/>
  <c r="T598"/>
  <c r="R598"/>
  <c r="P599"/>
  <c r="S599" l="1"/>
  <c r="Q599"/>
  <c r="T599"/>
  <c r="R599"/>
  <c r="P600"/>
  <c r="S600" l="1"/>
  <c r="Q600"/>
  <c r="T600"/>
  <c r="R600"/>
  <c r="P601"/>
  <c r="S601" l="1"/>
  <c r="Q601"/>
  <c r="T601"/>
  <c r="R601"/>
  <c r="P602"/>
  <c r="S602" l="1"/>
  <c r="Q602"/>
  <c r="T602"/>
  <c r="R602"/>
  <c r="P603"/>
  <c r="S603" l="1"/>
  <c r="Q603"/>
  <c r="T603"/>
  <c r="R603"/>
  <c r="P604"/>
  <c r="S604" l="1"/>
  <c r="Q604"/>
  <c r="T604"/>
  <c r="R604"/>
  <c r="P605"/>
  <c r="S605" l="1"/>
  <c r="Q605"/>
  <c r="T605"/>
  <c r="R605"/>
  <c r="P606"/>
  <c r="S606" l="1"/>
  <c r="Q606"/>
  <c r="T606"/>
  <c r="R606"/>
  <c r="P607"/>
  <c r="S607" l="1"/>
  <c r="Q607"/>
  <c r="T607"/>
  <c r="R607"/>
  <c r="P608"/>
  <c r="S608" l="1"/>
  <c r="Q608"/>
  <c r="T608"/>
  <c r="R608"/>
  <c r="P609"/>
  <c r="S609" l="1"/>
  <c r="Q609"/>
  <c r="T609"/>
  <c r="R609"/>
  <c r="P610"/>
  <c r="S610" l="1"/>
  <c r="Q610"/>
  <c r="T610"/>
  <c r="R610"/>
  <c r="P611"/>
  <c r="S611" l="1"/>
  <c r="Q611"/>
  <c r="T611"/>
  <c r="R611"/>
  <c r="P612"/>
  <c r="S612" l="1"/>
  <c r="Q612"/>
  <c r="T612"/>
  <c r="R612"/>
  <c r="P613"/>
  <c r="S613" l="1"/>
  <c r="Q613"/>
  <c r="T613"/>
  <c r="R613"/>
  <c r="P614"/>
  <c r="S614" l="1"/>
  <c r="Q614"/>
  <c r="T614"/>
  <c r="R614"/>
  <c r="P615"/>
  <c r="S615" l="1"/>
  <c r="Q615"/>
  <c r="T615"/>
  <c r="R615"/>
  <c r="P616"/>
  <c r="S616" l="1"/>
  <c r="Q616"/>
  <c r="T616"/>
  <c r="R616"/>
  <c r="P617"/>
  <c r="S617" l="1"/>
  <c r="Q617"/>
  <c r="T617"/>
  <c r="R617"/>
  <c r="P618"/>
  <c r="S618" l="1"/>
  <c r="Q618"/>
  <c r="T618"/>
  <c r="R618"/>
  <c r="P619"/>
  <c r="S619" l="1"/>
  <c r="Q619"/>
  <c r="T619"/>
  <c r="R619"/>
  <c r="P620"/>
  <c r="S620" l="1"/>
  <c r="Q620"/>
  <c r="T620"/>
  <c r="R620"/>
  <c r="P621"/>
  <c r="S621" l="1"/>
  <c r="Q621"/>
  <c r="T621"/>
  <c r="R621"/>
  <c r="P622"/>
  <c r="S622" l="1"/>
  <c r="Q622"/>
  <c r="T622"/>
  <c r="R622"/>
  <c r="P623"/>
  <c r="S623" l="1"/>
  <c r="Q623"/>
  <c r="T623"/>
  <c r="R623"/>
  <c r="P624"/>
  <c r="S624" l="1"/>
  <c r="Q624"/>
  <c r="T624"/>
  <c r="R624"/>
  <c r="P625"/>
  <c r="S625" l="1"/>
  <c r="Q625"/>
  <c r="T625"/>
  <c r="R625"/>
  <c r="P626"/>
  <c r="S626" l="1"/>
  <c r="Q626"/>
  <c r="T626"/>
  <c r="R626"/>
  <c r="P627"/>
  <c r="S627" l="1"/>
  <c r="Q627"/>
  <c r="T627"/>
  <c r="R627"/>
  <c r="P628"/>
  <c r="S628" l="1"/>
  <c r="Q628"/>
  <c r="T628"/>
  <c r="R628"/>
  <c r="P629"/>
  <c r="S629" l="1"/>
  <c r="Q629"/>
  <c r="T629"/>
  <c r="R629"/>
  <c r="P630"/>
  <c r="S630" l="1"/>
  <c r="Q630"/>
  <c r="T630"/>
  <c r="R630"/>
  <c r="P631"/>
  <c r="S631" l="1"/>
  <c r="Q631"/>
  <c r="T631"/>
  <c r="R631"/>
  <c r="P632"/>
  <c r="S632" l="1"/>
  <c r="Q632"/>
  <c r="T632"/>
  <c r="R632"/>
  <c r="P633"/>
  <c r="S633" l="1"/>
  <c r="Q633"/>
  <c r="T633"/>
  <c r="R633"/>
  <c r="P634"/>
  <c r="S634" l="1"/>
  <c r="Q634"/>
  <c r="T634"/>
  <c r="R634"/>
  <c r="P635"/>
  <c r="S635" l="1"/>
  <c r="Q635"/>
  <c r="T635"/>
  <c r="R635"/>
  <c r="P636"/>
  <c r="S636" l="1"/>
  <c r="Q636"/>
  <c r="T636"/>
  <c r="R636"/>
  <c r="P637"/>
  <c r="S637" l="1"/>
  <c r="Q637"/>
  <c r="T637"/>
  <c r="R637"/>
  <c r="P638"/>
  <c r="S638" l="1"/>
  <c r="Q638"/>
  <c r="T638"/>
  <c r="R638"/>
  <c r="P639"/>
  <c r="S639" l="1"/>
  <c r="Q639"/>
  <c r="T639"/>
  <c r="R639"/>
  <c r="P640"/>
  <c r="S640" l="1"/>
  <c r="Q640"/>
  <c r="T640"/>
  <c r="R640"/>
  <c r="P641"/>
  <c r="S641" l="1"/>
  <c r="Q641"/>
  <c r="T641"/>
  <c r="R641"/>
  <c r="P642"/>
  <c r="S642" l="1"/>
  <c r="Q642"/>
  <c r="T642"/>
  <c r="R642"/>
  <c r="P643"/>
  <c r="S643" l="1"/>
  <c r="Q643"/>
  <c r="T643"/>
  <c r="R643"/>
  <c r="P644"/>
  <c r="S644" l="1"/>
  <c r="Q644"/>
  <c r="T644"/>
  <c r="R644"/>
  <c r="P645"/>
  <c r="S645" l="1"/>
  <c r="Q645"/>
  <c r="T645"/>
  <c r="R645"/>
  <c r="P646"/>
  <c r="S646" l="1"/>
  <c r="Q646"/>
  <c r="T646"/>
  <c r="R646"/>
  <c r="P647"/>
  <c r="S647" l="1"/>
  <c r="Q647"/>
  <c r="T647"/>
  <c r="R647"/>
  <c r="P648"/>
  <c r="S648" l="1"/>
  <c r="Q648"/>
  <c r="T648"/>
  <c r="R648"/>
  <c r="P649"/>
  <c r="S649" l="1"/>
  <c r="Q649"/>
  <c r="T649"/>
  <c r="R649"/>
  <c r="P650"/>
  <c r="S650" l="1"/>
  <c r="Q650"/>
  <c r="T650"/>
  <c r="R650"/>
  <c r="P651"/>
  <c r="S651" l="1"/>
  <c r="Q651"/>
  <c r="T651"/>
  <c r="R651"/>
  <c r="P652"/>
  <c r="S652" l="1"/>
  <c r="Q652"/>
  <c r="T652"/>
  <c r="R652"/>
  <c r="P653"/>
  <c r="S653" l="1"/>
  <c r="Q653"/>
  <c r="T653"/>
  <c r="R653"/>
  <c r="P654"/>
  <c r="S654" l="1"/>
  <c r="Q654"/>
  <c r="T654"/>
  <c r="R654"/>
  <c r="P655"/>
  <c r="S655" l="1"/>
  <c r="Q655"/>
  <c r="T655"/>
  <c r="R655"/>
  <c r="P656"/>
  <c r="S656" l="1"/>
  <c r="Q656"/>
  <c r="T656"/>
  <c r="R656"/>
  <c r="P657"/>
  <c r="S657" l="1"/>
  <c r="Q657"/>
  <c r="T657"/>
  <c r="R657"/>
  <c r="P658"/>
  <c r="S658" l="1"/>
  <c r="Q658"/>
  <c r="T658"/>
  <c r="R658"/>
  <c r="P659"/>
  <c r="S659" l="1"/>
  <c r="Q659"/>
  <c r="T659"/>
  <c r="R659"/>
  <c r="P660"/>
  <c r="S660" l="1"/>
  <c r="Q660"/>
  <c r="T660"/>
  <c r="R660"/>
  <c r="P661"/>
  <c r="S661" l="1"/>
  <c r="Q661"/>
  <c r="T661"/>
  <c r="R661"/>
  <c r="P662"/>
  <c r="S662" l="1"/>
  <c r="Q662"/>
  <c r="T662"/>
  <c r="R662"/>
  <c r="P663"/>
  <c r="S663" l="1"/>
  <c r="Q663"/>
  <c r="T663"/>
  <c r="R663"/>
  <c r="P664"/>
  <c r="S664" l="1"/>
  <c r="Q664"/>
  <c r="T664"/>
  <c r="R664"/>
  <c r="P665"/>
  <c r="S665" l="1"/>
  <c r="Q665"/>
  <c r="T665"/>
  <c r="R665"/>
  <c r="P666"/>
  <c r="S666" l="1"/>
  <c r="Q666"/>
  <c r="T666"/>
  <c r="R666"/>
  <c r="P667"/>
  <c r="S667" l="1"/>
  <c r="Q667"/>
  <c r="T667"/>
  <c r="R667"/>
  <c r="P668"/>
  <c r="S668" l="1"/>
  <c r="Q668"/>
  <c r="T668"/>
  <c r="R668"/>
  <c r="P669"/>
  <c r="S669" l="1"/>
  <c r="Q669"/>
  <c r="T669"/>
  <c r="R669"/>
  <c r="P670"/>
  <c r="S670" l="1"/>
  <c r="Q670"/>
  <c r="T670"/>
  <c r="R670"/>
  <c r="P671"/>
  <c r="S671" l="1"/>
  <c r="Q671"/>
  <c r="T671"/>
  <c r="R671"/>
  <c r="P672"/>
  <c r="S672" l="1"/>
  <c r="Q672"/>
  <c r="T672"/>
  <c r="R672"/>
  <c r="P673"/>
  <c r="S673" l="1"/>
  <c r="Q673"/>
  <c r="T673"/>
  <c r="R673"/>
  <c r="P674"/>
  <c r="S674" l="1"/>
  <c r="Q674"/>
  <c r="T674"/>
  <c r="R674"/>
  <c r="P675"/>
  <c r="S675" l="1"/>
  <c r="Q675"/>
  <c r="T675"/>
  <c r="R675"/>
  <c r="P676"/>
  <c r="S676" l="1"/>
  <c r="Q676"/>
  <c r="T676"/>
  <c r="R676"/>
  <c r="P677"/>
  <c r="S677" l="1"/>
  <c r="Q677"/>
  <c r="T677"/>
  <c r="R677"/>
  <c r="P678"/>
  <c r="S678" l="1"/>
  <c r="Q678"/>
  <c r="T678"/>
  <c r="R678"/>
  <c r="P679"/>
  <c r="S679" l="1"/>
  <c r="Q679"/>
  <c r="T679"/>
  <c r="R679"/>
  <c r="P680"/>
  <c r="S680" l="1"/>
  <c r="Q680"/>
  <c r="T680"/>
  <c r="R680"/>
  <c r="P681"/>
  <c r="S681" l="1"/>
  <c r="Q681"/>
  <c r="T681"/>
  <c r="R681"/>
  <c r="P682"/>
  <c r="S682" l="1"/>
  <c r="Q682"/>
  <c r="T682"/>
  <c r="R682"/>
  <c r="P683"/>
  <c r="S683" l="1"/>
  <c r="Q683"/>
  <c r="T683"/>
  <c r="R683"/>
  <c r="P684"/>
  <c r="S684" l="1"/>
  <c r="Q684"/>
  <c r="T684"/>
  <c r="R684"/>
  <c r="P685"/>
  <c r="S685" l="1"/>
  <c r="Q685"/>
  <c r="T685"/>
  <c r="R685"/>
  <c r="P686"/>
  <c r="S686" l="1"/>
  <c r="Q686"/>
  <c r="T686"/>
  <c r="R686"/>
  <c r="P687"/>
  <c r="S687" l="1"/>
  <c r="Q687"/>
  <c r="T687"/>
  <c r="R687"/>
  <c r="P688"/>
  <c r="S688" l="1"/>
  <c r="Q688"/>
  <c r="T688"/>
  <c r="R688"/>
  <c r="P689"/>
  <c r="S689" l="1"/>
  <c r="Q689"/>
  <c r="T689"/>
  <c r="R689"/>
  <c r="P690"/>
  <c r="S690" l="1"/>
  <c r="Q690"/>
  <c r="T690"/>
  <c r="R690"/>
  <c r="P691"/>
  <c r="S691" l="1"/>
  <c r="Q691"/>
  <c r="T691"/>
  <c r="R691"/>
  <c r="P692"/>
  <c r="S692" l="1"/>
  <c r="Q692"/>
  <c r="T692"/>
  <c r="R692"/>
  <c r="P693"/>
  <c r="S693" l="1"/>
  <c r="Q693"/>
  <c r="T693"/>
  <c r="R693"/>
  <c r="P694"/>
  <c r="S694" l="1"/>
  <c r="Q694"/>
  <c r="T694"/>
  <c r="R694"/>
  <c r="P695"/>
  <c r="S695" l="1"/>
  <c r="Q695"/>
  <c r="T695"/>
  <c r="R695"/>
  <c r="P696"/>
  <c r="S696" l="1"/>
  <c r="Q696"/>
  <c r="T696"/>
  <c r="R696"/>
  <c r="P697"/>
  <c r="S697" l="1"/>
  <c r="Q697"/>
  <c r="T697"/>
  <c r="R697"/>
  <c r="P698"/>
  <c r="S698" l="1"/>
  <c r="Q698"/>
  <c r="T698"/>
  <c r="R698"/>
  <c r="P699"/>
  <c r="S699" l="1"/>
  <c r="Q699"/>
  <c r="T699"/>
  <c r="R699"/>
  <c r="P700"/>
  <c r="S700" l="1"/>
  <c r="Q700"/>
  <c r="T700"/>
  <c r="R700"/>
  <c r="P701"/>
  <c r="S701" l="1"/>
  <c r="Q701"/>
  <c r="T701"/>
  <c r="R701"/>
  <c r="P702"/>
  <c r="S702" l="1"/>
  <c r="Q702"/>
  <c r="T702"/>
  <c r="R702"/>
  <c r="P703"/>
  <c r="S703" l="1"/>
  <c r="Q703"/>
  <c r="T703"/>
  <c r="R703"/>
  <c r="P704"/>
  <c r="S704" l="1"/>
  <c r="Q704"/>
  <c r="T704"/>
  <c r="R704"/>
  <c r="P705"/>
  <c r="S705" l="1"/>
  <c r="Q705"/>
  <c r="T705"/>
  <c r="R705"/>
  <c r="P706"/>
  <c r="S706" l="1"/>
  <c r="Q706"/>
  <c r="T706"/>
  <c r="R706"/>
  <c r="P707"/>
  <c r="S707" l="1"/>
  <c r="Q707"/>
  <c r="T707"/>
  <c r="R707"/>
  <c r="P708"/>
  <c r="S708" l="1"/>
  <c r="Q708"/>
  <c r="T708"/>
  <c r="R708"/>
  <c r="P709"/>
  <c r="S709" l="1"/>
  <c r="Q709"/>
  <c r="T709"/>
  <c r="R709"/>
  <c r="P710"/>
  <c r="S710" l="1"/>
  <c r="Q710"/>
  <c r="T710"/>
  <c r="R710"/>
  <c r="P711"/>
  <c r="S711" l="1"/>
  <c r="Q711"/>
  <c r="T711"/>
  <c r="R711"/>
  <c r="P712"/>
  <c r="S712" l="1"/>
  <c r="Q712"/>
  <c r="T712"/>
  <c r="R712"/>
  <c r="P713"/>
  <c r="S713" l="1"/>
  <c r="Q713"/>
  <c r="T713"/>
  <c r="R713"/>
  <c r="P714"/>
  <c r="S714" l="1"/>
  <c r="Q714"/>
  <c r="T714"/>
  <c r="R714"/>
  <c r="P715"/>
  <c r="S715" l="1"/>
  <c r="Q715"/>
  <c r="T715"/>
  <c r="R715"/>
  <c r="P716"/>
  <c r="S716" l="1"/>
  <c r="Q716"/>
  <c r="T716"/>
  <c r="R716"/>
  <c r="P717"/>
  <c r="S717" l="1"/>
  <c r="Q717"/>
  <c r="T717"/>
  <c r="R717"/>
  <c r="P718"/>
  <c r="S718" l="1"/>
  <c r="Q718"/>
  <c r="T718"/>
  <c r="R718"/>
  <c r="P719"/>
  <c r="S719" l="1"/>
  <c r="Q719"/>
  <c r="T719"/>
  <c r="R719"/>
  <c r="P720"/>
  <c r="S720" l="1"/>
  <c r="Q720"/>
  <c r="T720"/>
  <c r="R720"/>
  <c r="P721"/>
  <c r="S721" l="1"/>
  <c r="Q721"/>
  <c r="T721"/>
  <c r="R721"/>
  <c r="P722"/>
  <c r="S722" l="1"/>
  <c r="Q722"/>
  <c r="T722"/>
  <c r="R722"/>
  <c r="P723"/>
  <c r="S723" l="1"/>
  <c r="Q723"/>
  <c r="T723"/>
  <c r="R723"/>
  <c r="P724"/>
  <c r="S724" l="1"/>
  <c r="Q724"/>
  <c r="T724"/>
  <c r="R724"/>
  <c r="P725"/>
  <c r="S725" l="1"/>
  <c r="Q725"/>
  <c r="T725"/>
  <c r="R725"/>
  <c r="P726"/>
  <c r="S726" l="1"/>
  <c r="Q726"/>
  <c r="T726"/>
  <c r="R726"/>
  <c r="P727"/>
  <c r="S727" l="1"/>
  <c r="Q727"/>
  <c r="T727"/>
  <c r="R727"/>
  <c r="P728"/>
  <c r="S728" l="1"/>
  <c r="Q728"/>
  <c r="T728"/>
  <c r="R728"/>
  <c r="P729"/>
  <c r="S729" l="1"/>
  <c r="Q729"/>
  <c r="T729"/>
  <c r="R729"/>
  <c r="P730"/>
  <c r="S730" l="1"/>
  <c r="Q730"/>
  <c r="T730"/>
  <c r="R730"/>
  <c r="P731"/>
  <c r="S731" l="1"/>
  <c r="Q731"/>
  <c r="T731"/>
  <c r="R731"/>
  <c r="P732"/>
  <c r="S732" l="1"/>
  <c r="Q732"/>
  <c r="T732"/>
  <c r="R732"/>
  <c r="P733"/>
  <c r="S733" l="1"/>
  <c r="Q733"/>
  <c r="T733"/>
  <c r="R733"/>
  <c r="P734"/>
  <c r="S734" l="1"/>
  <c r="Q734"/>
  <c r="T734"/>
  <c r="R734"/>
  <c r="P735"/>
  <c r="S735" l="1"/>
  <c r="Q735"/>
  <c r="T735"/>
  <c r="R735"/>
  <c r="P736"/>
  <c r="S736" l="1"/>
  <c r="Q736"/>
  <c r="T736"/>
  <c r="R736"/>
  <c r="P737"/>
  <c r="S737" l="1"/>
  <c r="Q737"/>
  <c r="T737"/>
  <c r="R737"/>
  <c r="P738"/>
  <c r="S738" l="1"/>
  <c r="Q738"/>
  <c r="T738"/>
  <c r="R738"/>
  <c r="P739"/>
  <c r="S739" l="1"/>
  <c r="Q739"/>
  <c r="T739"/>
  <c r="R739"/>
  <c r="P740"/>
  <c r="S740" l="1"/>
  <c r="Q740"/>
  <c r="T740"/>
  <c r="R740"/>
  <c r="P741"/>
  <c r="S741" l="1"/>
  <c r="Q741"/>
  <c r="T741"/>
  <c r="R741"/>
  <c r="P742"/>
  <c r="S742" l="1"/>
  <c r="Q742"/>
  <c r="T742"/>
  <c r="R742"/>
  <c r="P743"/>
  <c r="S743" l="1"/>
  <c r="Q743"/>
  <c r="T743"/>
  <c r="R743"/>
  <c r="P744"/>
  <c r="S744" l="1"/>
  <c r="Q744"/>
  <c r="T744"/>
  <c r="R744"/>
  <c r="P745"/>
  <c r="S745" l="1"/>
  <c r="Q745"/>
  <c r="T745"/>
  <c r="R745"/>
  <c r="P746"/>
  <c r="S746" l="1"/>
  <c r="Q746"/>
  <c r="T746"/>
  <c r="R746"/>
  <c r="P747"/>
  <c r="S747" l="1"/>
  <c r="Q747"/>
  <c r="T747"/>
  <c r="R747"/>
  <c r="P748"/>
  <c r="S748" l="1"/>
  <c r="Q748"/>
  <c r="T748"/>
  <c r="R748"/>
  <c r="P749"/>
  <c r="S749" l="1"/>
  <c r="Q749"/>
  <c r="T749"/>
  <c r="R749"/>
  <c r="P750"/>
  <c r="S750" l="1"/>
  <c r="Q750"/>
  <c r="T750"/>
  <c r="R750"/>
  <c r="P751"/>
  <c r="S751" l="1"/>
  <c r="Q751"/>
  <c r="T751"/>
  <c r="R751"/>
  <c r="P752"/>
  <c r="S752" l="1"/>
  <c r="Q752"/>
  <c r="T752"/>
  <c r="R752"/>
  <c r="P753"/>
  <c r="S753" l="1"/>
  <c r="Q753"/>
  <c r="T753"/>
  <c r="R753"/>
  <c r="P754"/>
  <c r="S754" l="1"/>
  <c r="Q754"/>
  <c r="T754"/>
  <c r="R754"/>
  <c r="P755"/>
  <c r="S755" l="1"/>
  <c r="Q755"/>
  <c r="T755"/>
  <c r="R755"/>
  <c r="P756"/>
  <c r="S756" l="1"/>
  <c r="Q756"/>
  <c r="T756"/>
  <c r="R756"/>
  <c r="P757"/>
  <c r="S757" l="1"/>
  <c r="Q757"/>
  <c r="T757"/>
  <c r="R757"/>
  <c r="P758"/>
  <c r="S758" l="1"/>
  <c r="Q758"/>
  <c r="T758"/>
  <c r="R758"/>
  <c r="P759"/>
  <c r="S759" l="1"/>
  <c r="Q759"/>
  <c r="T759"/>
  <c r="R759"/>
  <c r="P760"/>
  <c r="S760" l="1"/>
  <c r="Q760"/>
  <c r="T760"/>
  <c r="R760"/>
  <c r="P761"/>
  <c r="S761" l="1"/>
  <c r="Q761"/>
  <c r="T761"/>
  <c r="R761"/>
  <c r="P762"/>
  <c r="S762" l="1"/>
  <c r="Q762"/>
  <c r="T762"/>
  <c r="R762"/>
  <c r="P763"/>
  <c r="S763" l="1"/>
  <c r="Q763"/>
  <c r="T763"/>
  <c r="R763"/>
  <c r="P764"/>
  <c r="S764" l="1"/>
  <c r="Q764"/>
  <c r="T764"/>
  <c r="R764"/>
  <c r="P765"/>
  <c r="S765" l="1"/>
  <c r="Q765"/>
  <c r="T765"/>
  <c r="R765"/>
  <c r="P766"/>
  <c r="S766" l="1"/>
  <c r="Q766"/>
  <c r="T766"/>
  <c r="R766"/>
  <c r="P767"/>
  <c r="S767" l="1"/>
  <c r="Q767"/>
  <c r="T767"/>
  <c r="R767"/>
  <c r="P768"/>
  <c r="S768" l="1"/>
  <c r="Q768"/>
  <c r="T768"/>
  <c r="R768"/>
  <c r="P769"/>
  <c r="S769" l="1"/>
  <c r="Q769"/>
  <c r="T769"/>
  <c r="R769"/>
  <c r="P770"/>
  <c r="S770" l="1"/>
  <c r="Q770"/>
  <c r="T770"/>
  <c r="R770"/>
  <c r="P771"/>
  <c r="S771" l="1"/>
  <c r="Q771"/>
  <c r="T771"/>
  <c r="R771"/>
  <c r="P772"/>
  <c r="S772" l="1"/>
  <c r="Q772"/>
  <c r="T772"/>
  <c r="R772"/>
  <c r="P773"/>
  <c r="S773" l="1"/>
  <c r="Q773"/>
  <c r="T773"/>
  <c r="R773"/>
  <c r="P774"/>
  <c r="S774" l="1"/>
  <c r="Q774"/>
  <c r="T774"/>
  <c r="R774"/>
  <c r="P775"/>
  <c r="S775" l="1"/>
  <c r="Q775"/>
  <c r="T775"/>
  <c r="R775"/>
  <c r="P776"/>
  <c r="S776" l="1"/>
  <c r="Q776"/>
  <c r="T776"/>
  <c r="R776"/>
  <c r="P777"/>
  <c r="S777" l="1"/>
  <c r="Q777"/>
  <c r="T777"/>
  <c r="R777"/>
  <c r="P778"/>
  <c r="S778" l="1"/>
  <c r="Q778"/>
  <c r="T778"/>
  <c r="R778"/>
  <c r="P779"/>
  <c r="S779" l="1"/>
  <c r="Q779"/>
  <c r="T779"/>
  <c r="R779"/>
  <c r="P780"/>
  <c r="S780" l="1"/>
  <c r="Q780"/>
  <c r="T780"/>
  <c r="R780"/>
  <c r="P781"/>
  <c r="S781" l="1"/>
  <c r="Q781"/>
  <c r="T781"/>
  <c r="R781"/>
  <c r="P782"/>
  <c r="S782" l="1"/>
  <c r="Q782"/>
  <c r="T782"/>
  <c r="R782"/>
  <c r="P783"/>
  <c r="S783" l="1"/>
  <c r="Q783"/>
  <c r="T783"/>
  <c r="R783"/>
  <c r="P784"/>
  <c r="S784" l="1"/>
  <c r="Q784"/>
  <c r="T784"/>
  <c r="R784"/>
  <c r="P785"/>
  <c r="S785" l="1"/>
  <c r="Q785"/>
  <c r="T785"/>
  <c r="R785"/>
  <c r="P786"/>
  <c r="S786" l="1"/>
  <c r="Q786"/>
  <c r="T786"/>
  <c r="R786"/>
  <c r="P787"/>
  <c r="S787" l="1"/>
  <c r="Q787"/>
  <c r="T787"/>
  <c r="R787"/>
  <c r="P788"/>
  <c r="S788" l="1"/>
  <c r="Q788"/>
  <c r="T788"/>
  <c r="R788"/>
  <c r="P789"/>
  <c r="S789" l="1"/>
  <c r="Q789"/>
  <c r="T789"/>
  <c r="R789"/>
  <c r="P790"/>
  <c r="S790" l="1"/>
  <c r="Q790"/>
  <c r="T790"/>
  <c r="R790"/>
  <c r="P791"/>
  <c r="S791" l="1"/>
  <c r="Q791"/>
  <c r="T791"/>
  <c r="R791"/>
  <c r="P792"/>
  <c r="S792" l="1"/>
  <c r="Q792"/>
  <c r="T792"/>
  <c r="R792"/>
  <c r="P793"/>
  <c r="S793" l="1"/>
  <c r="Q793"/>
  <c r="T793"/>
  <c r="R793"/>
  <c r="P794"/>
  <c r="S794" l="1"/>
  <c r="Q794"/>
  <c r="T794"/>
  <c r="R794"/>
  <c r="P795"/>
  <c r="S795" l="1"/>
  <c r="Q795"/>
  <c r="T795"/>
  <c r="R795"/>
  <c r="P796"/>
  <c r="S796" l="1"/>
  <c r="Q796"/>
  <c r="T796"/>
  <c r="R796"/>
  <c r="P797"/>
  <c r="S797" l="1"/>
  <c r="Q797"/>
  <c r="T797"/>
  <c r="R797"/>
  <c r="P798"/>
  <c r="S798" l="1"/>
  <c r="Q798"/>
  <c r="T798"/>
  <c r="R798"/>
  <c r="P799"/>
  <c r="S799" l="1"/>
  <c r="Q799"/>
  <c r="T799"/>
  <c r="R799"/>
  <c r="P800"/>
  <c r="S800" l="1"/>
  <c r="Q800"/>
  <c r="T800"/>
  <c r="R800"/>
  <c r="P801"/>
  <c r="S801" l="1"/>
  <c r="Q801"/>
  <c r="T801"/>
  <c r="R801"/>
  <c r="P802"/>
  <c r="S802" l="1"/>
  <c r="Q802"/>
  <c r="T802"/>
  <c r="R802"/>
  <c r="P803"/>
  <c r="S803" l="1"/>
  <c r="Q803"/>
  <c r="T803"/>
  <c r="R803"/>
  <c r="P804"/>
  <c r="S804" l="1"/>
  <c r="Q804"/>
  <c r="T804"/>
  <c r="R804"/>
  <c r="P805"/>
  <c r="S805" l="1"/>
  <c r="Q805"/>
  <c r="T805"/>
  <c r="R805"/>
  <c r="P806"/>
  <c r="S806" l="1"/>
  <c r="Q806"/>
  <c r="T806"/>
  <c r="R806"/>
  <c r="P807"/>
  <c r="S807" l="1"/>
  <c r="Q807"/>
  <c r="T807"/>
  <c r="R807"/>
  <c r="P808"/>
  <c r="S808" l="1"/>
  <c r="Q808"/>
  <c r="T808"/>
  <c r="R808"/>
  <c r="P809"/>
  <c r="S809" l="1"/>
  <c r="Q809"/>
  <c r="T809"/>
  <c r="R809"/>
  <c r="P810"/>
  <c r="S810" l="1"/>
  <c r="Q810"/>
  <c r="T810"/>
  <c r="R810"/>
  <c r="P811"/>
  <c r="S811" l="1"/>
  <c r="Q811"/>
  <c r="T811"/>
  <c r="R811"/>
  <c r="P812"/>
  <c r="S812" l="1"/>
  <c r="Q812"/>
  <c r="T812"/>
  <c r="R812"/>
  <c r="P813"/>
  <c r="S813" l="1"/>
  <c r="Q813"/>
  <c r="T813"/>
  <c r="R813"/>
  <c r="P814"/>
  <c r="S814" l="1"/>
  <c r="Q814"/>
  <c r="T814"/>
  <c r="R814"/>
  <c r="P815"/>
  <c r="S815" l="1"/>
  <c r="Q815"/>
  <c r="T815"/>
  <c r="R815"/>
  <c r="P816"/>
  <c r="S816" l="1"/>
  <c r="Q816"/>
  <c r="T816"/>
  <c r="R816"/>
  <c r="P817"/>
  <c r="S817" l="1"/>
  <c r="Q817"/>
  <c r="T817"/>
  <c r="R817"/>
  <c r="P818"/>
  <c r="S818" l="1"/>
  <c r="Q818"/>
  <c r="T818"/>
  <c r="R818"/>
  <c r="P819"/>
  <c r="S819" l="1"/>
  <c r="Q819"/>
  <c r="T819"/>
  <c r="R819"/>
  <c r="P820"/>
  <c r="S820" l="1"/>
  <c r="Q820"/>
  <c r="T820"/>
  <c r="R820"/>
  <c r="P821"/>
  <c r="S821" l="1"/>
  <c r="Q821"/>
  <c r="T821"/>
  <c r="R821"/>
  <c r="P822"/>
  <c r="S822" l="1"/>
  <c r="Q822"/>
  <c r="T822"/>
  <c r="R822"/>
  <c r="P823"/>
  <c r="S823" l="1"/>
  <c r="Q823"/>
  <c r="T823"/>
  <c r="R823"/>
  <c r="P824"/>
  <c r="S824" l="1"/>
  <c r="Q824"/>
  <c r="T824"/>
  <c r="R824"/>
  <c r="P825"/>
  <c r="S825" l="1"/>
  <c r="Q825"/>
  <c r="T825"/>
  <c r="R825"/>
  <c r="P826"/>
  <c r="S826" l="1"/>
  <c r="Q826"/>
  <c r="T826"/>
  <c r="R826"/>
  <c r="P827"/>
  <c r="S827" l="1"/>
  <c r="Q827"/>
  <c r="T827"/>
  <c r="R827"/>
  <c r="P828"/>
  <c r="S828" l="1"/>
  <c r="Q828"/>
  <c r="T828"/>
  <c r="R828"/>
  <c r="P829"/>
  <c r="S829" l="1"/>
  <c r="Q829"/>
  <c r="T829"/>
  <c r="R829"/>
  <c r="P830"/>
  <c r="S830" l="1"/>
  <c r="Q830"/>
  <c r="T830"/>
  <c r="R830"/>
  <c r="P831"/>
  <c r="S831" l="1"/>
  <c r="Q831"/>
  <c r="T831"/>
  <c r="R831"/>
  <c r="P832"/>
  <c r="S832" l="1"/>
  <c r="Q832"/>
  <c r="T832"/>
  <c r="R832"/>
  <c r="P833"/>
  <c r="S833" l="1"/>
  <c r="Q833"/>
  <c r="T833"/>
  <c r="R833"/>
  <c r="P834"/>
  <c r="S834" l="1"/>
  <c r="Q834"/>
  <c r="T834"/>
  <c r="R834"/>
  <c r="P835"/>
  <c r="S835" l="1"/>
  <c r="Q835"/>
  <c r="T835"/>
  <c r="R835"/>
  <c r="P836"/>
  <c r="S836" l="1"/>
  <c r="Q836"/>
  <c r="T836"/>
  <c r="R836"/>
  <c r="P837"/>
  <c r="S837" l="1"/>
  <c r="Q837"/>
  <c r="T837"/>
  <c r="R837"/>
  <c r="P838"/>
  <c r="S838" l="1"/>
  <c r="Q838"/>
  <c r="T838"/>
  <c r="R838"/>
  <c r="P839"/>
  <c r="S839" l="1"/>
  <c r="Q839"/>
  <c r="T839"/>
  <c r="R839"/>
  <c r="P840"/>
  <c r="S840" l="1"/>
  <c r="Q840"/>
  <c r="T840"/>
  <c r="R840"/>
  <c r="P841"/>
  <c r="S841" l="1"/>
  <c r="Q841"/>
  <c r="T841"/>
  <c r="R841"/>
  <c r="P842"/>
  <c r="S842" l="1"/>
  <c r="Q842"/>
  <c r="T842"/>
  <c r="R842"/>
  <c r="P843"/>
  <c r="S843" l="1"/>
  <c r="Q843"/>
  <c r="T843"/>
  <c r="R843"/>
  <c r="P844"/>
  <c r="S844" l="1"/>
  <c r="Q844"/>
  <c r="T844"/>
  <c r="R844"/>
  <c r="P845"/>
  <c r="S845" l="1"/>
  <c r="Q845"/>
  <c r="T845"/>
  <c r="R845"/>
  <c r="P846"/>
  <c r="S846" l="1"/>
  <c r="Q846"/>
  <c r="T846"/>
  <c r="R846"/>
  <c r="P847"/>
  <c r="S847" l="1"/>
  <c r="Q847"/>
  <c r="T847"/>
  <c r="R847"/>
  <c r="P848"/>
  <c r="S848" l="1"/>
  <c r="Q848"/>
  <c r="T848"/>
  <c r="R848"/>
  <c r="P849"/>
  <c r="S849" l="1"/>
  <c r="Q849"/>
  <c r="T849"/>
  <c r="R849"/>
  <c r="P850"/>
  <c r="S850" l="1"/>
  <c r="Q850"/>
  <c r="T850"/>
  <c r="R850"/>
  <c r="P851"/>
  <c r="S851" l="1"/>
  <c r="Q851"/>
  <c r="T851"/>
  <c r="R851"/>
  <c r="P852"/>
  <c r="S852" l="1"/>
  <c r="Q852"/>
  <c r="T852"/>
  <c r="R852"/>
  <c r="P853"/>
  <c r="S853" l="1"/>
  <c r="Q853"/>
  <c r="T853"/>
  <c r="R853"/>
  <c r="P854"/>
  <c r="S854" l="1"/>
  <c r="Q854"/>
  <c r="T854"/>
  <c r="R854"/>
  <c r="P855"/>
  <c r="S855" l="1"/>
  <c r="Q855"/>
  <c r="T855"/>
  <c r="R855"/>
  <c r="P856"/>
  <c r="S856" l="1"/>
  <c r="Q856"/>
  <c r="T856"/>
  <c r="R856"/>
  <c r="P857"/>
  <c r="S857" l="1"/>
  <c r="Q857"/>
  <c r="T857"/>
  <c r="R857"/>
  <c r="P858"/>
  <c r="S858" l="1"/>
  <c r="Q858"/>
  <c r="T858"/>
  <c r="R858"/>
  <c r="P859"/>
  <c r="S859" l="1"/>
  <c r="Q859"/>
  <c r="T859"/>
  <c r="R859"/>
  <c r="P860"/>
  <c r="S860" l="1"/>
  <c r="Q860"/>
  <c r="T860"/>
  <c r="R860"/>
  <c r="P861"/>
  <c r="S861" l="1"/>
  <c r="Q861"/>
  <c r="T861"/>
  <c r="R861"/>
  <c r="P862"/>
  <c r="S862" l="1"/>
  <c r="Q862"/>
  <c r="T862"/>
  <c r="R862"/>
  <c r="P863"/>
  <c r="S863" l="1"/>
  <c r="Q863"/>
  <c r="T863"/>
  <c r="R863"/>
  <c r="P864"/>
  <c r="S864" l="1"/>
  <c r="Q864"/>
  <c r="T864"/>
  <c r="R864"/>
  <c r="P865"/>
  <c r="S865" l="1"/>
  <c r="Q865"/>
  <c r="T865"/>
  <c r="R865"/>
  <c r="P866"/>
  <c r="S866" l="1"/>
  <c r="Q866"/>
  <c r="T866"/>
  <c r="R866"/>
  <c r="P867"/>
  <c r="S867" l="1"/>
  <c r="Q867"/>
  <c r="T867"/>
  <c r="R867"/>
  <c r="P868"/>
  <c r="S868" l="1"/>
  <c r="Q868"/>
  <c r="T868"/>
  <c r="R868"/>
  <c r="P869"/>
  <c r="S869" l="1"/>
  <c r="Q869"/>
  <c r="T869"/>
  <c r="R869"/>
  <c r="P870"/>
  <c r="S870" l="1"/>
  <c r="Q870"/>
  <c r="T870"/>
  <c r="R870"/>
  <c r="P871"/>
  <c r="S871" l="1"/>
  <c r="Q871"/>
  <c r="T871"/>
  <c r="R871"/>
  <c r="P872"/>
  <c r="S872" l="1"/>
  <c r="Q872"/>
  <c r="T872"/>
  <c r="R872"/>
  <c r="P873"/>
  <c r="S873" l="1"/>
  <c r="Q873"/>
  <c r="T873"/>
  <c r="R873"/>
  <c r="P874"/>
  <c r="S874" l="1"/>
  <c r="Q874"/>
  <c r="T874"/>
  <c r="R874"/>
  <c r="P875"/>
  <c r="S875" l="1"/>
  <c r="Q875"/>
  <c r="T875"/>
  <c r="R875"/>
  <c r="P876"/>
  <c r="S876" l="1"/>
  <c r="Q876"/>
  <c r="T876"/>
  <c r="R876"/>
  <c r="P877"/>
  <c r="S877" l="1"/>
  <c r="Q877"/>
  <c r="T877"/>
  <c r="R877"/>
  <c r="P878"/>
  <c r="S878" l="1"/>
  <c r="Q878"/>
  <c r="T878"/>
  <c r="R878"/>
  <c r="P879"/>
  <c r="S879" l="1"/>
  <c r="Q879"/>
  <c r="T879"/>
  <c r="R879"/>
  <c r="P880"/>
  <c r="S880" l="1"/>
  <c r="Q880"/>
  <c r="T880"/>
  <c r="R880"/>
  <c r="P881"/>
  <c r="S881" l="1"/>
  <c r="Q881"/>
  <c r="T881"/>
  <c r="R881"/>
  <c r="P882"/>
  <c r="S882" l="1"/>
  <c r="Q882"/>
  <c r="T882"/>
  <c r="R882"/>
  <c r="P883"/>
  <c r="S883" l="1"/>
  <c r="Q883"/>
  <c r="T883"/>
  <c r="R883"/>
  <c r="P884"/>
  <c r="S884" l="1"/>
  <c r="Q884"/>
  <c r="T884"/>
  <c r="R884"/>
  <c r="P885"/>
  <c r="S885" l="1"/>
  <c r="Q885"/>
  <c r="T885"/>
  <c r="R885"/>
  <c r="P886"/>
  <c r="S886" l="1"/>
  <c r="Q886"/>
  <c r="T886"/>
  <c r="R886"/>
  <c r="P887"/>
  <c r="S887" l="1"/>
  <c r="Q887"/>
  <c r="T887"/>
  <c r="R887"/>
  <c r="P888"/>
  <c r="S888" l="1"/>
  <c r="Q888"/>
  <c r="T888"/>
  <c r="R888"/>
  <c r="P889"/>
  <c r="S889" l="1"/>
  <c r="Q889"/>
  <c r="T889"/>
  <c r="R889"/>
  <c r="P890"/>
  <c r="S890" l="1"/>
  <c r="Q890"/>
  <c r="T890"/>
  <c r="R890"/>
  <c r="P891"/>
  <c r="S891" l="1"/>
  <c r="Q891"/>
  <c r="T891"/>
  <c r="R891"/>
  <c r="P892"/>
  <c r="S892" l="1"/>
  <c r="Q892"/>
  <c r="T892"/>
  <c r="R892"/>
  <c r="P893"/>
  <c r="S893" l="1"/>
  <c r="Q893"/>
  <c r="T893"/>
  <c r="R893"/>
  <c r="P894"/>
  <c r="S894" l="1"/>
  <c r="Q894"/>
  <c r="T894"/>
  <c r="R894"/>
  <c r="P895"/>
  <c r="S895" l="1"/>
  <c r="Q895"/>
  <c r="T895"/>
  <c r="R895"/>
  <c r="P896"/>
  <c r="S896" l="1"/>
  <c r="Q896"/>
  <c r="T896"/>
  <c r="R896"/>
  <c r="P897"/>
  <c r="S897" l="1"/>
  <c r="Q897"/>
  <c r="T897"/>
  <c r="R897"/>
  <c r="P898"/>
  <c r="S898" l="1"/>
  <c r="Q898"/>
  <c r="T898"/>
  <c r="R898"/>
  <c r="P899"/>
  <c r="S899" l="1"/>
  <c r="Q899"/>
  <c r="T899"/>
  <c r="R899"/>
  <c r="P900"/>
  <c r="S900" l="1"/>
  <c r="Q900"/>
  <c r="T900"/>
  <c r="R900"/>
  <c r="P901"/>
  <c r="S901" l="1"/>
  <c r="Q901"/>
  <c r="T901"/>
  <c r="R901"/>
  <c r="P902"/>
  <c r="S902" l="1"/>
  <c r="Q902"/>
  <c r="T902"/>
  <c r="R902"/>
  <c r="P903"/>
  <c r="S903" l="1"/>
  <c r="Q903"/>
  <c r="T903"/>
  <c r="R903"/>
  <c r="P904"/>
  <c r="S904" l="1"/>
  <c r="Q904"/>
  <c r="T904"/>
  <c r="R904"/>
  <c r="P905"/>
  <c r="S905" l="1"/>
  <c r="Q905"/>
  <c r="T905"/>
  <c r="R905"/>
  <c r="P906"/>
  <c r="S906" l="1"/>
  <c r="Q906"/>
  <c r="T906"/>
  <c r="R906"/>
  <c r="P907"/>
  <c r="S907" l="1"/>
  <c r="Q907"/>
  <c r="T907"/>
  <c r="R907"/>
  <c r="P908"/>
  <c r="S908" l="1"/>
  <c r="Q908"/>
  <c r="T908"/>
  <c r="R908"/>
  <c r="P909"/>
  <c r="S909" l="1"/>
  <c r="Q909"/>
  <c r="T909"/>
  <c r="R909"/>
  <c r="P910"/>
  <c r="S910" l="1"/>
  <c r="Q910"/>
  <c r="T910"/>
  <c r="R910"/>
  <c r="P911"/>
  <c r="S911" l="1"/>
  <c r="Q911"/>
  <c r="T911"/>
  <c r="R911"/>
  <c r="P912"/>
  <c r="S912" l="1"/>
  <c r="Q912"/>
  <c r="T912"/>
  <c r="R912"/>
  <c r="P913"/>
  <c r="S913" l="1"/>
  <c r="Q913"/>
  <c r="T913"/>
  <c r="R913"/>
  <c r="P914"/>
  <c r="S914" l="1"/>
  <c r="Q914"/>
  <c r="T914"/>
  <c r="R914"/>
  <c r="P915"/>
  <c r="S915" l="1"/>
  <c r="Q915"/>
  <c r="T915"/>
  <c r="R915"/>
  <c r="P916"/>
  <c r="S916" l="1"/>
  <c r="Q916"/>
  <c r="T916"/>
  <c r="R916"/>
  <c r="P917"/>
  <c r="S917" l="1"/>
  <c r="Q917"/>
  <c r="T917"/>
  <c r="R917"/>
  <c r="P918"/>
  <c r="S918" l="1"/>
  <c r="Q918"/>
  <c r="T918"/>
  <c r="R918"/>
  <c r="P919"/>
  <c r="S919" l="1"/>
  <c r="Q919"/>
  <c r="T919"/>
  <c r="R919"/>
  <c r="P920"/>
  <c r="S920" l="1"/>
  <c r="Q920"/>
  <c r="T920"/>
  <c r="R920"/>
  <c r="P921"/>
  <c r="S921" l="1"/>
  <c r="Q921"/>
  <c r="T921"/>
  <c r="R921"/>
  <c r="P922"/>
  <c r="S922" l="1"/>
  <c r="Q922"/>
  <c r="T922"/>
  <c r="R922"/>
  <c r="P923"/>
  <c r="S923" l="1"/>
  <c r="Q923"/>
  <c r="T923"/>
  <c r="R923"/>
  <c r="P924"/>
  <c r="S924" l="1"/>
  <c r="Q924"/>
  <c r="T924"/>
  <c r="R924"/>
  <c r="P925"/>
  <c r="S925" l="1"/>
  <c r="Q925"/>
  <c r="T925"/>
  <c r="R925"/>
  <c r="P926"/>
  <c r="S926" l="1"/>
  <c r="Q926"/>
  <c r="T926"/>
  <c r="R926"/>
  <c r="P927"/>
  <c r="S927" l="1"/>
  <c r="Q927"/>
  <c r="T927"/>
  <c r="R927"/>
  <c r="P928"/>
  <c r="S928" l="1"/>
  <c r="Q928"/>
  <c r="T928"/>
  <c r="R928"/>
  <c r="P929"/>
  <c r="S929" l="1"/>
  <c r="Q929"/>
  <c r="T929"/>
  <c r="R929"/>
  <c r="P930"/>
  <c r="S930" l="1"/>
  <c r="Q930"/>
  <c r="T930"/>
  <c r="R930"/>
  <c r="P931"/>
  <c r="S931" l="1"/>
  <c r="Q931"/>
  <c r="T931"/>
  <c r="R931"/>
  <c r="P932"/>
  <c r="S932" l="1"/>
  <c r="Q932"/>
  <c r="T932"/>
  <c r="R932"/>
  <c r="P933"/>
  <c r="S933" l="1"/>
  <c r="Q933"/>
  <c r="T933"/>
  <c r="R933"/>
  <c r="P934"/>
  <c r="S934" l="1"/>
  <c r="Q934"/>
  <c r="T934"/>
  <c r="R934"/>
  <c r="P935"/>
  <c r="S935" l="1"/>
  <c r="Q935"/>
  <c r="T935"/>
  <c r="R935"/>
  <c r="P936"/>
  <c r="S936" l="1"/>
  <c r="Q936"/>
  <c r="T936"/>
  <c r="R936"/>
  <c r="P937"/>
  <c r="S937" l="1"/>
  <c r="Q937"/>
  <c r="T937"/>
  <c r="R937"/>
  <c r="P938"/>
  <c r="S938" l="1"/>
  <c r="Q938"/>
  <c r="T938"/>
  <c r="R938"/>
  <c r="P939"/>
  <c r="S939" l="1"/>
  <c r="Q939"/>
  <c r="T939"/>
  <c r="R939"/>
  <c r="P940"/>
  <c r="S940" l="1"/>
  <c r="Q940"/>
  <c r="T940"/>
  <c r="R940"/>
  <c r="P941"/>
  <c r="S941" l="1"/>
  <c r="Q941"/>
  <c r="T941"/>
  <c r="R941"/>
  <c r="P942"/>
  <c r="S942" l="1"/>
  <c r="Q942"/>
  <c r="T942"/>
  <c r="R942"/>
  <c r="P943"/>
  <c r="S943" l="1"/>
  <c r="Q943"/>
  <c r="T943"/>
  <c r="R943"/>
  <c r="P944"/>
  <c r="S944" l="1"/>
  <c r="Q944"/>
  <c r="T944"/>
  <c r="R944"/>
  <c r="P945"/>
  <c r="S945" l="1"/>
  <c r="Q945"/>
  <c r="T945"/>
  <c r="R945"/>
  <c r="P946"/>
  <c r="S946" l="1"/>
  <c r="Q946"/>
  <c r="T946"/>
  <c r="R946"/>
  <c r="P947"/>
  <c r="S947" l="1"/>
  <c r="Q947"/>
  <c r="T947"/>
  <c r="R947"/>
  <c r="P948"/>
  <c r="S948" l="1"/>
  <c r="Q948"/>
  <c r="T948"/>
  <c r="R948"/>
  <c r="P949"/>
  <c r="S949" l="1"/>
  <c r="Q949"/>
  <c r="T949"/>
  <c r="R949"/>
  <c r="P950"/>
  <c r="S950" l="1"/>
  <c r="Q950"/>
  <c r="T950"/>
  <c r="R950"/>
  <c r="P951"/>
  <c r="S951" l="1"/>
  <c r="Q951"/>
  <c r="T951"/>
  <c r="R951"/>
  <c r="P952"/>
  <c r="S952" l="1"/>
  <c r="Q952"/>
  <c r="T952"/>
  <c r="R952"/>
  <c r="P953"/>
  <c r="S953" l="1"/>
  <c r="Q953"/>
  <c r="T953"/>
  <c r="R953"/>
  <c r="P954"/>
  <c r="S954" l="1"/>
  <c r="Q954"/>
  <c r="T954"/>
  <c r="R954"/>
  <c r="P955"/>
  <c r="S955" l="1"/>
  <c r="Q955"/>
  <c r="T955"/>
  <c r="R955"/>
  <c r="P956"/>
  <c r="S956" l="1"/>
  <c r="Q956"/>
  <c r="T956"/>
  <c r="R956"/>
  <c r="P957"/>
  <c r="S957" l="1"/>
  <c r="Q957"/>
  <c r="T957"/>
  <c r="R957"/>
  <c r="P958"/>
  <c r="S958" l="1"/>
  <c r="Q958"/>
  <c r="T958"/>
  <c r="R958"/>
  <c r="P959"/>
  <c r="S959" l="1"/>
  <c r="Q959"/>
  <c r="T959"/>
  <c r="R959"/>
  <c r="P960"/>
  <c r="S960" l="1"/>
  <c r="Q960"/>
  <c r="T960"/>
  <c r="R960"/>
  <c r="P961"/>
  <c r="S961" l="1"/>
  <c r="Q961"/>
  <c r="T961"/>
  <c r="R961"/>
  <c r="P962"/>
  <c r="S962" l="1"/>
  <c r="Q962"/>
  <c r="T962"/>
  <c r="R962"/>
  <c r="P963"/>
  <c r="S963" l="1"/>
  <c r="Q963"/>
  <c r="T963"/>
  <c r="R963"/>
  <c r="P964"/>
  <c r="S964" l="1"/>
  <c r="Q964"/>
  <c r="T964"/>
  <c r="R964"/>
  <c r="P965"/>
  <c r="S965" l="1"/>
  <c r="Q965"/>
  <c r="T965"/>
  <c r="R965"/>
  <c r="P966"/>
  <c r="S966" l="1"/>
  <c r="Q966"/>
  <c r="T966"/>
  <c r="R966"/>
  <c r="P967"/>
  <c r="S967" l="1"/>
  <c r="Q967"/>
  <c r="T967"/>
  <c r="R967"/>
  <c r="P968"/>
  <c r="S968" l="1"/>
  <c r="Q968"/>
  <c r="T968"/>
  <c r="R968"/>
  <c r="P969"/>
  <c r="S969" l="1"/>
  <c r="Q969"/>
  <c r="T969"/>
  <c r="R969"/>
  <c r="P970"/>
  <c r="S970" l="1"/>
  <c r="Q970"/>
  <c r="T970"/>
  <c r="R970"/>
  <c r="P971"/>
  <c r="S971" l="1"/>
  <c r="Q971"/>
  <c r="T971"/>
  <c r="R971"/>
  <c r="P972"/>
  <c r="S972" l="1"/>
  <c r="Q972"/>
  <c r="T972"/>
  <c r="R972"/>
  <c r="P973"/>
  <c r="S973" l="1"/>
  <c r="Q973"/>
  <c r="T973"/>
  <c r="R973"/>
  <c r="P974"/>
  <c r="S974" l="1"/>
  <c r="Q974"/>
  <c r="T974"/>
  <c r="R974"/>
  <c r="P975"/>
  <c r="S975" l="1"/>
  <c r="Q975"/>
  <c r="T975"/>
  <c r="R975"/>
  <c r="P976"/>
  <c r="S976" l="1"/>
  <c r="Q976"/>
  <c r="T976"/>
  <c r="R976"/>
  <c r="P977"/>
  <c r="S977" l="1"/>
  <c r="Q977"/>
  <c r="T977"/>
  <c r="R977"/>
  <c r="P978"/>
  <c r="S978" l="1"/>
  <c r="Q978"/>
  <c r="T978"/>
  <c r="R978"/>
  <c r="P979"/>
  <c r="S979" l="1"/>
  <c r="Q979"/>
  <c r="T979"/>
  <c r="R979"/>
  <c r="P980"/>
  <c r="S980" l="1"/>
  <c r="Q980"/>
  <c r="T980"/>
  <c r="R980"/>
  <c r="P981"/>
  <c r="S981" l="1"/>
  <c r="Q981"/>
  <c r="T981"/>
  <c r="R981"/>
  <c r="P982"/>
  <c r="S982" l="1"/>
  <c r="Q982"/>
  <c r="T982"/>
  <c r="R982"/>
  <c r="P983"/>
  <c r="S983" l="1"/>
  <c r="Q983"/>
  <c r="T983"/>
  <c r="R983"/>
  <c r="P984"/>
  <c r="S984" l="1"/>
  <c r="Q984"/>
  <c r="T984"/>
  <c r="R984"/>
  <c r="P985"/>
  <c r="S985" l="1"/>
  <c r="Q985"/>
  <c r="T985"/>
  <c r="R985"/>
  <c r="P986"/>
  <c r="S986" l="1"/>
  <c r="Q986"/>
  <c r="T986"/>
  <c r="R986"/>
  <c r="P987"/>
  <c r="S987" l="1"/>
  <c r="Q987"/>
  <c r="T987"/>
  <c r="R987"/>
  <c r="P988"/>
  <c r="S988" l="1"/>
  <c r="Q988"/>
  <c r="T988"/>
  <c r="R988"/>
  <c r="P989"/>
  <c r="S989" l="1"/>
  <c r="Q989"/>
  <c r="T989"/>
  <c r="R989"/>
  <c r="P990"/>
  <c r="S990" l="1"/>
  <c r="Q990"/>
  <c r="T990"/>
  <c r="R990"/>
  <c r="P991"/>
  <c r="S991" l="1"/>
  <c r="Q991"/>
  <c r="T991"/>
  <c r="R991"/>
  <c r="P992"/>
  <c r="S992" l="1"/>
  <c r="Q992"/>
  <c r="T992"/>
  <c r="R992"/>
  <c r="P993"/>
  <c r="S993" l="1"/>
  <c r="Q993"/>
  <c r="T993"/>
  <c r="R993"/>
  <c r="P994"/>
  <c r="S994" l="1"/>
  <c r="Q994"/>
  <c r="T994"/>
  <c r="R994"/>
  <c r="P995"/>
  <c r="S995" l="1"/>
  <c r="Q995"/>
  <c r="T995"/>
  <c r="R995"/>
  <c r="P996"/>
  <c r="S996" l="1"/>
  <c r="Q996"/>
  <c r="T996"/>
  <c r="R996"/>
  <c r="P997"/>
  <c r="S997" l="1"/>
  <c r="Q997"/>
  <c r="T997"/>
  <c r="R997"/>
  <c r="P998"/>
  <c r="S998" l="1"/>
  <c r="Q998"/>
  <c r="T998"/>
  <c r="R998"/>
  <c r="P999"/>
  <c r="S999" l="1"/>
  <c r="Q999"/>
  <c r="T999"/>
  <c r="R999"/>
  <c r="P1000"/>
  <c r="S1000" l="1"/>
  <c r="Q1000"/>
  <c r="T1000"/>
  <c r="R1000"/>
  <c r="P1001"/>
  <c r="S1001" l="1"/>
  <c r="Q1001"/>
  <c r="T1001"/>
  <c r="R1001"/>
  <c r="P1002"/>
  <c r="S1002" l="1"/>
  <c r="Q1002"/>
  <c r="T1002"/>
  <c r="R1002"/>
  <c r="P1003"/>
  <c r="S1003" l="1"/>
  <c r="Q1003"/>
  <c r="T1003"/>
  <c r="R1003"/>
  <c r="P1004"/>
  <c r="S1004" l="1"/>
  <c r="Q1004"/>
  <c r="T1004"/>
  <c r="R1004"/>
  <c r="P1005"/>
  <c r="S1005" l="1"/>
  <c r="Q1005"/>
  <c r="T1005"/>
  <c r="R1005"/>
  <c r="P1006"/>
  <c r="S1006" l="1"/>
  <c r="Q1006"/>
  <c r="T1006"/>
  <c r="R1006"/>
  <c r="P1007"/>
  <c r="S1007" l="1"/>
  <c r="Q1007"/>
  <c r="T1007"/>
  <c r="R1007"/>
  <c r="P1008"/>
  <c r="S1008" l="1"/>
  <c r="Q1008"/>
  <c r="T1008"/>
  <c r="R1008"/>
  <c r="P1009"/>
  <c r="S1009" l="1"/>
  <c r="Q1009"/>
  <c r="T1009"/>
  <c r="R1009"/>
  <c r="P1010"/>
  <c r="S1010" l="1"/>
  <c r="Q1010"/>
  <c r="T1010"/>
  <c r="R1010"/>
  <c r="P1011"/>
  <c r="S1011" l="1"/>
  <c r="Q1011"/>
  <c r="T1011"/>
  <c r="R1011"/>
  <c r="P1012"/>
  <c r="S1012" l="1"/>
  <c r="Q1012"/>
  <c r="T1012"/>
  <c r="R1012"/>
  <c r="P1013"/>
  <c r="S1013" l="1"/>
  <c r="Q1013"/>
  <c r="T1013"/>
  <c r="R1013"/>
  <c r="P1014"/>
  <c r="S1014" l="1"/>
  <c r="Q1014"/>
  <c r="T1014"/>
  <c r="R1014"/>
  <c r="P1015"/>
  <c r="S1015" l="1"/>
  <c r="Q1015"/>
  <c r="T1015"/>
  <c r="R1015"/>
  <c r="P1016"/>
  <c r="S1016" l="1"/>
  <c r="Q1016"/>
  <c r="T1016"/>
  <c r="R1016"/>
  <c r="P1017"/>
  <c r="S1017" l="1"/>
  <c r="Q1017"/>
  <c r="T1017"/>
  <c r="R1017"/>
  <c r="P1018"/>
  <c r="S1018" l="1"/>
  <c r="Q1018"/>
  <c r="T1018"/>
  <c r="R1018"/>
  <c r="P1019"/>
  <c r="S1019" l="1"/>
  <c r="Q1019"/>
  <c r="T1019"/>
  <c r="R1019"/>
  <c r="P1020"/>
  <c r="S1020" l="1"/>
  <c r="Q1020"/>
  <c r="T1020"/>
  <c r="R1020"/>
  <c r="P1021"/>
  <c r="S1021" l="1"/>
  <c r="Q1021"/>
  <c r="T1021"/>
  <c r="R1021"/>
  <c r="P1022"/>
  <c r="S1022" l="1"/>
  <c r="Q1022"/>
  <c r="T1022"/>
  <c r="R1022"/>
  <c r="P1023"/>
  <c r="S1023" l="1"/>
  <c r="Q1023"/>
  <c r="T1023"/>
  <c r="R1023"/>
  <c r="P1024"/>
  <c r="S1024" l="1"/>
  <c r="Q1024"/>
  <c r="T1024"/>
  <c r="R1024"/>
  <c r="P1025"/>
  <c r="S1025" l="1"/>
  <c r="Q1025"/>
  <c r="T1025"/>
  <c r="R1025"/>
  <c r="P1026"/>
  <c r="S1026" l="1"/>
  <c r="Q1026"/>
  <c r="T1026"/>
  <c r="R1026"/>
  <c r="P1027"/>
  <c r="S1027" l="1"/>
  <c r="Q1027"/>
  <c r="T1027"/>
  <c r="R1027"/>
  <c r="P1028"/>
  <c r="S1028" l="1"/>
  <c r="Q1028"/>
  <c r="T1028"/>
  <c r="R1028"/>
  <c r="P1029"/>
  <c r="S1029" l="1"/>
  <c r="Q1029"/>
  <c r="T1029"/>
  <c r="R1029"/>
  <c r="P1030"/>
  <c r="S1030" l="1"/>
  <c r="Q1030"/>
  <c r="T1030"/>
  <c r="R1030"/>
  <c r="P1031"/>
  <c r="S1031" l="1"/>
  <c r="Q1031"/>
  <c r="T1031"/>
  <c r="R1031"/>
  <c r="P1032"/>
  <c r="S1032" l="1"/>
  <c r="Q1032"/>
  <c r="T1032"/>
  <c r="R1032"/>
  <c r="P1033"/>
  <c r="S1033" l="1"/>
  <c r="Q1033"/>
  <c r="T1033"/>
  <c r="R1033"/>
  <c r="P1034"/>
  <c r="S1034" l="1"/>
  <c r="Q1034"/>
  <c r="T1034"/>
  <c r="R1034"/>
  <c r="P1035"/>
  <c r="S1035" l="1"/>
  <c r="Q1035"/>
  <c r="T1035"/>
  <c r="R1035"/>
  <c r="P1036"/>
  <c r="S1036" l="1"/>
  <c r="Q1036"/>
  <c r="T1036"/>
  <c r="R1036"/>
  <c r="P1037"/>
  <c r="S1037" l="1"/>
  <c r="Q1037"/>
  <c r="T1037"/>
  <c r="R1037"/>
  <c r="P1038"/>
  <c r="S1038" l="1"/>
  <c r="Q1038"/>
  <c r="T1038"/>
  <c r="R1038"/>
  <c r="P1039"/>
  <c r="S1039" l="1"/>
  <c r="Q1039"/>
  <c r="T1039"/>
  <c r="R1039"/>
  <c r="P1040"/>
  <c r="S1040" l="1"/>
  <c r="Q1040"/>
  <c r="T1040"/>
  <c r="R1040"/>
  <c r="P1041"/>
  <c r="S1041" l="1"/>
  <c r="Q1041"/>
  <c r="T1041"/>
  <c r="R1041"/>
  <c r="P1042"/>
  <c r="S1042" l="1"/>
  <c r="Q1042"/>
  <c r="T1042"/>
  <c r="R1042"/>
  <c r="P1043"/>
  <c r="S1043" l="1"/>
  <c r="Q1043"/>
  <c r="T1043"/>
  <c r="R1043"/>
  <c r="P1044"/>
  <c r="S1044" l="1"/>
  <c r="Q1044"/>
  <c r="T1044"/>
  <c r="R1044"/>
  <c r="P1045"/>
  <c r="S1045" l="1"/>
  <c r="Q1045"/>
  <c r="T1045"/>
  <c r="R1045"/>
  <c r="P1046"/>
  <c r="S1046" l="1"/>
  <c r="Q1046"/>
  <c r="T1046"/>
  <c r="R1046"/>
  <c r="P1047"/>
  <c r="S1047" l="1"/>
  <c r="Q1047"/>
  <c r="T1047"/>
  <c r="R1047"/>
  <c r="P1048"/>
  <c r="S1048" l="1"/>
  <c r="Q1048"/>
  <c r="T1048"/>
  <c r="R1048"/>
  <c r="P1049"/>
  <c r="S1049" l="1"/>
  <c r="Q1049"/>
  <c r="T1049"/>
  <c r="R1049"/>
  <c r="P1050"/>
  <c r="S1050" l="1"/>
  <c r="Q1050"/>
  <c r="T1050"/>
  <c r="R1050"/>
  <c r="P1051"/>
  <c r="S1051" l="1"/>
  <c r="Q1051"/>
  <c r="T1051"/>
  <c r="R1051"/>
  <c r="P1052"/>
  <c r="S1052" l="1"/>
  <c r="Q1052"/>
  <c r="T1052"/>
  <c r="R1052"/>
  <c r="P1053"/>
  <c r="S1053" l="1"/>
  <c r="Q1053"/>
  <c r="T1053"/>
  <c r="R1053"/>
  <c r="P1054"/>
  <c r="S1054" l="1"/>
  <c r="Q1054"/>
  <c r="T1054"/>
  <c r="R1054"/>
  <c r="P1055"/>
  <c r="S1055" l="1"/>
  <c r="Q1055"/>
  <c r="T1055"/>
  <c r="R1055"/>
  <c r="P1056"/>
  <c r="S1056" l="1"/>
  <c r="Q1056"/>
  <c r="T1056"/>
  <c r="R1056"/>
  <c r="P1057"/>
  <c r="S1057" l="1"/>
  <c r="Q1057"/>
  <c r="T1057"/>
  <c r="R1057"/>
  <c r="P1058"/>
  <c r="S1058" l="1"/>
  <c r="Q1058"/>
  <c r="T1058"/>
  <c r="R1058"/>
  <c r="P1059"/>
  <c r="S1059" l="1"/>
  <c r="Q1059"/>
  <c r="T1059"/>
  <c r="R1059"/>
  <c r="P1060"/>
  <c r="S1060" l="1"/>
  <c r="Q1060"/>
  <c r="T1060"/>
  <c r="R1060"/>
  <c r="P1061"/>
  <c r="S1061" l="1"/>
  <c r="Q1061"/>
  <c r="T1061"/>
  <c r="R1061"/>
  <c r="P1062"/>
  <c r="S1062" l="1"/>
  <c r="Q1062"/>
  <c r="T1062"/>
  <c r="R1062"/>
  <c r="P1063"/>
  <c r="S1063" l="1"/>
  <c r="Q1063"/>
  <c r="T1063"/>
  <c r="R1063"/>
  <c r="P1064"/>
  <c r="S1064" l="1"/>
  <c r="Q1064"/>
  <c r="T1064"/>
  <c r="R1064"/>
  <c r="P1065"/>
  <c r="S1065" l="1"/>
  <c r="Q1065"/>
  <c r="T1065"/>
  <c r="R1065"/>
  <c r="P1066"/>
  <c r="S1066" l="1"/>
  <c r="Q1066"/>
  <c r="T1066"/>
  <c r="R1066"/>
  <c r="P1067"/>
  <c r="S1067" l="1"/>
  <c r="Q1067"/>
  <c r="T1067"/>
  <c r="R1067"/>
  <c r="P1068"/>
  <c r="S1068" l="1"/>
  <c r="Q1068"/>
  <c r="T1068"/>
  <c r="R1068"/>
  <c r="P1069"/>
  <c r="S1069" l="1"/>
  <c r="Q1069"/>
  <c r="T1069"/>
  <c r="R1069"/>
  <c r="P1070"/>
  <c r="S1070" l="1"/>
  <c r="Q1070"/>
  <c r="T1070"/>
  <c r="R1070"/>
  <c r="P1071"/>
  <c r="S1071" l="1"/>
  <c r="Q1071"/>
  <c r="T1071"/>
  <c r="R1071"/>
  <c r="P1072"/>
  <c r="S1072" l="1"/>
  <c r="Q1072"/>
  <c r="T1072"/>
  <c r="R1072"/>
  <c r="P1073"/>
  <c r="S1073" l="1"/>
  <c r="Q1073"/>
  <c r="T1073"/>
  <c r="R1073"/>
  <c r="P1074"/>
  <c r="S1074" l="1"/>
  <c r="Q1074"/>
  <c r="T1074"/>
  <c r="R1074"/>
  <c r="P1075"/>
  <c r="S1075" l="1"/>
  <c r="Q1075"/>
  <c r="T1075"/>
  <c r="R1075"/>
  <c r="P1076"/>
  <c r="S1076" l="1"/>
  <c r="Q1076"/>
  <c r="T1076"/>
  <c r="R1076"/>
  <c r="P1077"/>
  <c r="S1077" l="1"/>
  <c r="Q1077"/>
  <c r="T1077"/>
  <c r="R1077"/>
  <c r="P1078"/>
  <c r="S1078" l="1"/>
  <c r="Q1078"/>
  <c r="T1078"/>
  <c r="R1078"/>
  <c r="P1079"/>
  <c r="S1079" l="1"/>
  <c r="Q1079"/>
  <c r="T1079"/>
  <c r="R1079"/>
  <c r="P1080"/>
  <c r="S1080" l="1"/>
  <c r="Q1080"/>
  <c r="T1080"/>
  <c r="R1080"/>
  <c r="P1081"/>
  <c r="S1081" l="1"/>
  <c r="Q1081"/>
  <c r="T1081"/>
  <c r="R1081"/>
  <c r="P1082"/>
  <c r="S1082" l="1"/>
  <c r="Q1082"/>
  <c r="T1082"/>
  <c r="R1082"/>
  <c r="P1083"/>
  <c r="S1083" l="1"/>
  <c r="Q1083"/>
  <c r="T1083"/>
  <c r="R1083"/>
  <c r="P1084"/>
  <c r="S1084" l="1"/>
  <c r="Q1084"/>
  <c r="T1084"/>
  <c r="R1084"/>
  <c r="P1085"/>
  <c r="S1085" l="1"/>
  <c r="Q1085"/>
  <c r="T1085"/>
  <c r="R1085"/>
  <c r="P1086"/>
  <c r="S1086" l="1"/>
  <c r="Q1086"/>
  <c r="T1086"/>
  <c r="R1086"/>
  <c r="P1087"/>
  <c r="S1087" l="1"/>
  <c r="Q1087"/>
  <c r="T1087"/>
  <c r="R1087"/>
  <c r="P1088"/>
  <c r="S1088" l="1"/>
  <c r="Q1088"/>
  <c r="T1088"/>
  <c r="R1088"/>
  <c r="P1089"/>
  <c r="S1089" l="1"/>
  <c r="Q1089"/>
  <c r="T1089"/>
  <c r="R1089"/>
  <c r="P1090"/>
  <c r="S1090" l="1"/>
  <c r="Q1090"/>
  <c r="T1090"/>
  <c r="R1090"/>
  <c r="P1091"/>
  <c r="S1091" l="1"/>
  <c r="Q1091"/>
  <c r="T1091"/>
  <c r="R1091"/>
  <c r="P1092"/>
  <c r="S1092" l="1"/>
  <c r="Q1092"/>
  <c r="T1092"/>
  <c r="R1092"/>
  <c r="P1093"/>
  <c r="S1093" l="1"/>
  <c r="Q1093"/>
  <c r="T1093"/>
  <c r="R1093"/>
  <c r="P1094"/>
  <c r="S1094" l="1"/>
  <c r="Q1094"/>
  <c r="T1094"/>
  <c r="R1094"/>
  <c r="P1095"/>
  <c r="S1095" l="1"/>
  <c r="Q1095"/>
  <c r="T1095"/>
  <c r="R1095"/>
  <c r="P1096"/>
  <c r="S1096" l="1"/>
  <c r="Q1096"/>
  <c r="T1096"/>
  <c r="R1096"/>
  <c r="P1097"/>
  <c r="S1097" l="1"/>
  <c r="Q1097"/>
  <c r="T1097"/>
  <c r="R1097"/>
  <c r="P1098"/>
  <c r="S1098" l="1"/>
  <c r="Q1098"/>
  <c r="T1098"/>
  <c r="R1098"/>
  <c r="P1099"/>
  <c r="S1099" l="1"/>
  <c r="Q1099"/>
  <c r="T1099"/>
  <c r="R1099"/>
  <c r="P1100"/>
  <c r="S1100" l="1"/>
  <c r="Q1100"/>
  <c r="T1100"/>
  <c r="R1100"/>
  <c r="P1101"/>
  <c r="S1101" l="1"/>
  <c r="Q1101"/>
  <c r="T1101"/>
  <c r="R1101"/>
  <c r="P1102"/>
  <c r="S1102" l="1"/>
  <c r="Q1102"/>
  <c r="T1102"/>
  <c r="R1102"/>
  <c r="P1103"/>
  <c r="S1103" l="1"/>
  <c r="Q1103"/>
  <c r="T1103"/>
  <c r="R1103"/>
  <c r="P1104"/>
  <c r="S1104" l="1"/>
  <c r="Q1104"/>
  <c r="T1104"/>
  <c r="R1104"/>
  <c r="P1105"/>
  <c r="S1105" l="1"/>
  <c r="Q1105"/>
  <c r="T1105"/>
  <c r="R1105"/>
  <c r="P1106"/>
  <c r="S1106" l="1"/>
  <c r="Q1106"/>
  <c r="T1106"/>
  <c r="R1106"/>
  <c r="P1107"/>
  <c r="S1107" l="1"/>
  <c r="Q1107"/>
  <c r="T1107"/>
  <c r="R1107"/>
  <c r="P1108"/>
  <c r="S1108" l="1"/>
  <c r="Q1108"/>
  <c r="T1108"/>
  <c r="R1108"/>
  <c r="P1109"/>
  <c r="S1109" l="1"/>
  <c r="Q1109"/>
  <c r="T1109"/>
  <c r="R1109"/>
  <c r="P1110"/>
  <c r="S1110" l="1"/>
  <c r="Q1110"/>
  <c r="T1110"/>
  <c r="R1110"/>
  <c r="P1111"/>
  <c r="S1111" l="1"/>
  <c r="Q1111"/>
  <c r="T1111"/>
  <c r="R1111"/>
  <c r="P1112"/>
  <c r="S1112" l="1"/>
  <c r="Q1112"/>
  <c r="T1112"/>
  <c r="R1112"/>
  <c r="P1113"/>
  <c r="S1113" l="1"/>
  <c r="Q1113"/>
  <c r="T1113"/>
  <c r="R1113"/>
  <c r="P1114"/>
  <c r="S1114" l="1"/>
  <c r="Q1114"/>
  <c r="T1114"/>
  <c r="R1114"/>
  <c r="P1115"/>
  <c r="S1115" l="1"/>
  <c r="Q1115"/>
  <c r="T1115"/>
  <c r="R1115"/>
  <c r="P1116"/>
  <c r="S1116" l="1"/>
  <c r="Q1116"/>
  <c r="T1116"/>
  <c r="R1116"/>
  <c r="P1117"/>
  <c r="S1117" l="1"/>
  <c r="Q1117"/>
  <c r="T1117"/>
  <c r="R1117"/>
  <c r="P1118"/>
  <c r="S1118" l="1"/>
  <c r="Q1118"/>
  <c r="T1118"/>
  <c r="R1118"/>
  <c r="P1119"/>
  <c r="S1119" l="1"/>
  <c r="Q1119"/>
  <c r="T1119"/>
  <c r="R1119"/>
  <c r="P1120"/>
  <c r="S1120" l="1"/>
  <c r="Q1120"/>
  <c r="T1120"/>
  <c r="R1120"/>
  <c r="P1121"/>
  <c r="S1121" l="1"/>
  <c r="Q1121"/>
  <c r="T1121"/>
  <c r="R1121"/>
  <c r="P1122"/>
  <c r="S1122" l="1"/>
  <c r="Q1122"/>
  <c r="T1122"/>
  <c r="R1122"/>
  <c r="P1123"/>
  <c r="S1123" l="1"/>
  <c r="Q1123"/>
  <c r="T1123"/>
  <c r="R1123"/>
  <c r="P1124"/>
  <c r="S1124" l="1"/>
  <c r="Q1124"/>
  <c r="T1124"/>
  <c r="R1124"/>
  <c r="P1125"/>
  <c r="S1125" l="1"/>
  <c r="Q1125"/>
  <c r="T1125"/>
  <c r="R1125"/>
  <c r="P1126"/>
  <c r="S1126" l="1"/>
  <c r="Q1126"/>
  <c r="T1126"/>
  <c r="R1126"/>
  <c r="P1127"/>
  <c r="S1127" l="1"/>
  <c r="Q1127"/>
  <c r="T1127"/>
  <c r="R1127"/>
  <c r="P1128"/>
  <c r="S1128" l="1"/>
  <c r="Q1128"/>
  <c r="T1128"/>
  <c r="R1128"/>
  <c r="P1129"/>
  <c r="S1129" l="1"/>
  <c r="Q1129"/>
  <c r="T1129"/>
  <c r="R1129"/>
  <c r="P1130"/>
  <c r="S1130" l="1"/>
  <c r="Q1130"/>
  <c r="T1130"/>
  <c r="R1130"/>
  <c r="P1131"/>
  <c r="S1131" l="1"/>
  <c r="Q1131"/>
  <c r="T1131"/>
  <c r="R1131"/>
  <c r="P1132"/>
  <c r="S1132" l="1"/>
  <c r="Q1132"/>
  <c r="T1132"/>
  <c r="R1132"/>
  <c r="P1133"/>
  <c r="S1133" l="1"/>
  <c r="Q1133"/>
  <c r="T1133"/>
  <c r="R1133"/>
  <c r="P1134"/>
  <c r="S1134" l="1"/>
  <c r="Q1134"/>
  <c r="T1134"/>
  <c r="R1134"/>
  <c r="P1135"/>
  <c r="S1135" l="1"/>
  <c r="Q1135"/>
  <c r="T1135"/>
  <c r="R1135"/>
  <c r="P1136"/>
  <c r="S1136" l="1"/>
  <c r="Q1136"/>
  <c r="T1136"/>
  <c r="R1136"/>
  <c r="P1137"/>
  <c r="S1137" l="1"/>
  <c r="Q1137"/>
  <c r="T1137"/>
  <c r="R1137"/>
  <c r="P1138"/>
  <c r="S1138" l="1"/>
  <c r="Q1138"/>
  <c r="T1138"/>
  <c r="R1138"/>
  <c r="P1139"/>
  <c r="S1139" l="1"/>
  <c r="Q1139"/>
  <c r="T1139"/>
  <c r="R1139"/>
  <c r="P1140"/>
  <c r="S1140" l="1"/>
  <c r="Q1140"/>
  <c r="T1140"/>
  <c r="R1140"/>
  <c r="P1141"/>
  <c r="S1141" l="1"/>
  <c r="Q1141"/>
  <c r="T1141"/>
  <c r="R1141"/>
  <c r="P1142"/>
  <c r="S1142" l="1"/>
  <c r="Q1142"/>
  <c r="T1142"/>
  <c r="R1142"/>
  <c r="P1143"/>
  <c r="S1143" l="1"/>
  <c r="Q1143"/>
  <c r="T1143"/>
  <c r="R1143"/>
  <c r="P1144"/>
  <c r="S1144" l="1"/>
  <c r="Q1144"/>
  <c r="T1144"/>
  <c r="R1144"/>
  <c r="P1145"/>
  <c r="S1145" l="1"/>
  <c r="Q1145"/>
  <c r="T1145"/>
  <c r="R1145"/>
  <c r="P1146"/>
  <c r="S1146" l="1"/>
  <c r="Q1146"/>
  <c r="T1146"/>
  <c r="R1146"/>
  <c r="P1147"/>
  <c r="S1147" l="1"/>
  <c r="Q1147"/>
  <c r="T1147"/>
  <c r="R1147"/>
  <c r="P1148"/>
  <c r="S1148" l="1"/>
  <c r="Q1148"/>
  <c r="T1148"/>
  <c r="R1148"/>
  <c r="P1149"/>
  <c r="S1149" l="1"/>
  <c r="Q1149"/>
  <c r="T1149"/>
  <c r="R1149"/>
  <c r="P1150"/>
  <c r="S1150" l="1"/>
  <c r="Q1150"/>
  <c r="T1150"/>
  <c r="R1150"/>
  <c r="P1151"/>
  <c r="S1151" l="1"/>
  <c r="Q1151"/>
  <c r="T1151"/>
  <c r="R1151"/>
  <c r="P1152"/>
  <c r="S1152" l="1"/>
  <c r="Q1152"/>
  <c r="T1152"/>
  <c r="R1152"/>
  <c r="P1153"/>
  <c r="S1153" l="1"/>
  <c r="Q1153"/>
  <c r="T1153"/>
  <c r="R1153"/>
  <c r="P1154"/>
  <c r="S1154" l="1"/>
  <c r="Q1154"/>
  <c r="T1154"/>
  <c r="R1154"/>
  <c r="P1155"/>
  <c r="S1155" l="1"/>
  <c r="Q1155"/>
  <c r="T1155"/>
  <c r="R1155"/>
  <c r="P1156"/>
  <c r="S1156" l="1"/>
  <c r="Q1156"/>
  <c r="T1156"/>
  <c r="R1156"/>
  <c r="P1157"/>
  <c r="S1157" l="1"/>
  <c r="Q1157"/>
  <c r="T1157"/>
  <c r="R1157"/>
  <c r="P1158"/>
  <c r="S1158" l="1"/>
  <c r="Q1158"/>
  <c r="T1158"/>
  <c r="R1158"/>
  <c r="P1159"/>
  <c r="S1159" l="1"/>
  <c r="Q1159"/>
  <c r="T1159"/>
  <c r="R1159"/>
  <c r="P1160"/>
  <c r="S1160" l="1"/>
  <c r="Q1160"/>
  <c r="T1160"/>
  <c r="R1160"/>
  <c r="P1161"/>
  <c r="S1161" l="1"/>
  <c r="Q1161"/>
  <c r="T1161"/>
  <c r="R1161"/>
  <c r="P1162"/>
  <c r="S1162" l="1"/>
  <c r="Q1162"/>
  <c r="T1162"/>
  <c r="R1162"/>
  <c r="P1163"/>
  <c r="S1163" l="1"/>
  <c r="Q1163"/>
  <c r="T1163"/>
  <c r="R1163"/>
  <c r="P1164"/>
  <c r="S1164" l="1"/>
  <c r="Q1164"/>
  <c r="T1164"/>
  <c r="R1164"/>
  <c r="P1165"/>
  <c r="S1165" l="1"/>
  <c r="Q1165"/>
  <c r="T1165"/>
  <c r="R1165"/>
  <c r="P1166"/>
  <c r="S1166" l="1"/>
  <c r="Q1166"/>
  <c r="T1166"/>
  <c r="R1166"/>
  <c r="P1167"/>
  <c r="S1167" l="1"/>
  <c r="Q1167"/>
  <c r="T1167"/>
  <c r="R1167"/>
  <c r="P1168"/>
  <c r="S1168" l="1"/>
  <c r="Q1168"/>
  <c r="T1168"/>
  <c r="R1168"/>
  <c r="P1169"/>
  <c r="S1169" l="1"/>
  <c r="Q1169"/>
  <c r="T1169"/>
  <c r="R1169"/>
  <c r="P1170"/>
  <c r="S1170" l="1"/>
  <c r="Q1170"/>
  <c r="T1170"/>
  <c r="R1170"/>
  <c r="P1171"/>
  <c r="S1171" l="1"/>
  <c r="Q1171"/>
  <c r="T1171"/>
  <c r="R1171"/>
  <c r="P1172"/>
  <c r="S1172" l="1"/>
  <c r="Q1172"/>
  <c r="T1172"/>
  <c r="R1172"/>
  <c r="P1173"/>
  <c r="S1173" l="1"/>
  <c r="Q1173"/>
  <c r="T1173"/>
  <c r="R1173"/>
  <c r="P1174"/>
  <c r="S1174" l="1"/>
  <c r="Q1174"/>
  <c r="T1174"/>
  <c r="R1174"/>
  <c r="P1175"/>
  <c r="S1175" l="1"/>
  <c r="Q1175"/>
  <c r="T1175"/>
  <c r="R1175"/>
  <c r="P1176"/>
  <c r="S1176" l="1"/>
  <c r="Q1176"/>
  <c r="T1176"/>
  <c r="R1176"/>
  <c r="P1177"/>
  <c r="S1177" l="1"/>
  <c r="Q1177"/>
  <c r="T1177"/>
  <c r="R1177"/>
  <c r="P1178"/>
  <c r="S1178" l="1"/>
  <c r="Q1178"/>
  <c r="T1178"/>
  <c r="R1178"/>
  <c r="P1179"/>
  <c r="S1179" l="1"/>
  <c r="Q1179"/>
  <c r="T1179"/>
  <c r="R1179"/>
  <c r="P1180"/>
  <c r="S1180" l="1"/>
  <c r="Q1180"/>
  <c r="T1180"/>
  <c r="R1180"/>
  <c r="P1181"/>
  <c r="S1181" l="1"/>
  <c r="Q1181"/>
  <c r="T1181"/>
  <c r="R1181"/>
  <c r="P1182"/>
  <c r="S1182" l="1"/>
  <c r="Q1182"/>
  <c r="T1182"/>
  <c r="R1182"/>
  <c r="P1183"/>
  <c r="S1183" l="1"/>
  <c r="Q1183"/>
  <c r="T1183"/>
  <c r="R1183"/>
  <c r="P1184"/>
  <c r="S1184" l="1"/>
  <c r="Q1184"/>
  <c r="T1184"/>
  <c r="R1184"/>
  <c r="P1185"/>
  <c r="S1185" l="1"/>
  <c r="Q1185"/>
  <c r="T1185"/>
  <c r="R1185"/>
  <c r="P1186"/>
  <c r="S1186" l="1"/>
  <c r="Q1186"/>
  <c r="T1186"/>
  <c r="R1186"/>
  <c r="P1187"/>
  <c r="S1187" l="1"/>
  <c r="Q1187"/>
  <c r="T1187"/>
  <c r="R1187"/>
  <c r="P1188"/>
  <c r="S1188" l="1"/>
  <c r="Q1188"/>
  <c r="T1188"/>
  <c r="R1188"/>
  <c r="P1189"/>
  <c r="S1189" l="1"/>
  <c r="Q1189"/>
  <c r="T1189"/>
  <c r="R1189"/>
  <c r="P1190"/>
  <c r="S1190" l="1"/>
  <c r="Q1190"/>
  <c r="T1190"/>
  <c r="R1190"/>
  <c r="P1191"/>
  <c r="S1191" l="1"/>
  <c r="Q1191"/>
  <c r="T1191"/>
  <c r="R1191"/>
  <c r="P1192"/>
  <c r="S1192" l="1"/>
  <c r="Q1192"/>
  <c r="T1192"/>
  <c r="R1192"/>
  <c r="P1193"/>
  <c r="S1193" l="1"/>
  <c r="Q1193"/>
  <c r="T1193"/>
  <c r="R1193"/>
  <c r="P1194"/>
  <c r="S1194" l="1"/>
  <c r="Q1194"/>
  <c r="T1194"/>
  <c r="R1194"/>
  <c r="P1195"/>
  <c r="S1195" l="1"/>
  <c r="Q1195"/>
  <c r="T1195"/>
  <c r="R1195"/>
  <c r="P1196"/>
  <c r="S1196" l="1"/>
  <c r="Q1196"/>
  <c r="T1196"/>
  <c r="R1196"/>
  <c r="P1197"/>
  <c r="S1197" l="1"/>
  <c r="Q1197"/>
  <c r="T1197"/>
  <c r="R1197"/>
  <c r="P1198"/>
  <c r="S1198" l="1"/>
  <c r="Q1198"/>
  <c r="T1198"/>
  <c r="R1198"/>
  <c r="P1199"/>
  <c r="S1199" l="1"/>
  <c r="Q1199"/>
  <c r="T1199"/>
  <c r="R1199"/>
  <c r="P1200"/>
  <c r="S1200" l="1"/>
  <c r="Q1200"/>
  <c r="T1200"/>
  <c r="R1200"/>
  <c r="P1201"/>
  <c r="S1201" l="1"/>
  <c r="Q1201"/>
  <c r="T1201"/>
  <c r="R1201"/>
  <c r="P1202"/>
  <c r="S1202" l="1"/>
  <c r="Q1202"/>
  <c r="T1202"/>
  <c r="R1202"/>
  <c r="P1203"/>
  <c r="S1203" l="1"/>
  <c r="Q1203"/>
  <c r="T1203"/>
  <c r="R1203"/>
  <c r="P1204"/>
  <c r="S1204" l="1"/>
  <c r="Q1204"/>
  <c r="T1204"/>
  <c r="R1204"/>
  <c r="P1205"/>
  <c r="S1205" l="1"/>
  <c r="Q1205"/>
  <c r="T1205"/>
  <c r="R1205"/>
  <c r="P1206"/>
  <c r="S1206" l="1"/>
  <c r="Q1206"/>
  <c r="T1206"/>
  <c r="R1206"/>
  <c r="P1207"/>
  <c r="S1207" l="1"/>
  <c r="Q1207"/>
  <c r="T1207"/>
  <c r="R1207"/>
  <c r="P1208"/>
  <c r="S1208" l="1"/>
  <c r="Q1208"/>
  <c r="T1208"/>
  <c r="R1208"/>
  <c r="P1209"/>
  <c r="S1209" l="1"/>
  <c r="Q1209"/>
  <c r="T1209"/>
  <c r="R1209"/>
  <c r="P1210"/>
  <c r="S1210" l="1"/>
  <c r="Q1210"/>
  <c r="T1210"/>
  <c r="R1210"/>
  <c r="P1211"/>
  <c r="S1211" l="1"/>
  <c r="Q1211"/>
  <c r="T1211"/>
  <c r="R1211"/>
  <c r="P1212"/>
  <c r="S1212" l="1"/>
  <c r="Q1212"/>
  <c r="T1212"/>
  <c r="R1212"/>
  <c r="P1213"/>
  <c r="S1213" l="1"/>
  <c r="Q1213"/>
  <c r="T1213"/>
  <c r="R1213"/>
  <c r="P1214"/>
  <c r="S1214" l="1"/>
  <c r="Q1214"/>
  <c r="T1214"/>
  <c r="R1214"/>
  <c r="P1215"/>
  <c r="S1215" l="1"/>
  <c r="Q1215"/>
  <c r="T1215"/>
  <c r="R1215"/>
  <c r="P1216"/>
  <c r="S1216" l="1"/>
  <c r="Q1216"/>
  <c r="T1216"/>
  <c r="R1216"/>
  <c r="P1217"/>
  <c r="S1217" l="1"/>
  <c r="Q1217"/>
  <c r="T1217"/>
  <c r="R1217"/>
  <c r="P1218"/>
  <c r="S1218" l="1"/>
  <c r="Q1218"/>
  <c r="T1218"/>
  <c r="R1218"/>
  <c r="P1219"/>
  <c r="S1219" l="1"/>
  <c r="Q1219"/>
  <c r="T1219"/>
  <c r="R1219"/>
  <c r="P1220"/>
  <c r="S1220" l="1"/>
  <c r="Q1220"/>
  <c r="T1220"/>
  <c r="R1220"/>
  <c r="P1221"/>
  <c r="S1221" l="1"/>
  <c r="Q1221"/>
  <c r="T1221"/>
  <c r="R1221"/>
  <c r="P1222"/>
  <c r="S1222" l="1"/>
  <c r="Q1222"/>
  <c r="T1222"/>
  <c r="R1222"/>
  <c r="P1223"/>
  <c r="S1223" l="1"/>
  <c r="Q1223"/>
  <c r="T1223"/>
  <c r="R1223"/>
  <c r="P1224"/>
  <c r="S1224" l="1"/>
  <c r="Q1224"/>
  <c r="T1224"/>
  <c r="R1224"/>
  <c r="P1225"/>
  <c r="S1225" l="1"/>
  <c r="Q1225"/>
  <c r="T1225"/>
  <c r="R1225"/>
  <c r="P1226"/>
  <c r="S1226" l="1"/>
  <c r="Q1226"/>
  <c r="T1226"/>
  <c r="R1226"/>
  <c r="P1227"/>
  <c r="S1227" l="1"/>
  <c r="Q1227"/>
  <c r="T1227"/>
  <c r="R1227"/>
  <c r="P1228"/>
  <c r="S1228" l="1"/>
  <c r="Q1228"/>
  <c r="T1228"/>
  <c r="R1228"/>
  <c r="P1229"/>
  <c r="S1229" l="1"/>
  <c r="Q1229"/>
  <c r="T1229"/>
  <c r="R1229"/>
  <c r="P1230"/>
  <c r="S1230" l="1"/>
  <c r="Q1230"/>
  <c r="T1230"/>
  <c r="R1230"/>
  <c r="P1231"/>
  <c r="S1231" l="1"/>
  <c r="Q1231"/>
  <c r="T1231"/>
  <c r="R1231"/>
  <c r="P1232"/>
  <c r="S1232" l="1"/>
  <c r="Q1232"/>
  <c r="T1232"/>
  <c r="R1232"/>
  <c r="P1233"/>
  <c r="S1233" l="1"/>
  <c r="Q1233"/>
  <c r="T1233"/>
  <c r="R1233"/>
  <c r="P1234"/>
  <c r="S1234" l="1"/>
  <c r="Q1234"/>
  <c r="T1234"/>
  <c r="R1234"/>
  <c r="P1235"/>
  <c r="S1235" l="1"/>
  <c r="Q1235"/>
  <c r="T1235"/>
  <c r="R1235"/>
  <c r="P1236"/>
  <c r="S1236" l="1"/>
  <c r="Q1236"/>
  <c r="T1236"/>
  <c r="R1236"/>
  <c r="P1237"/>
  <c r="S1237" l="1"/>
  <c r="Q1237"/>
  <c r="T1237"/>
  <c r="R1237"/>
  <c r="P1238"/>
  <c r="S1238" l="1"/>
  <c r="Q1238"/>
  <c r="T1238"/>
  <c r="R1238"/>
  <c r="P1239"/>
  <c r="S1239" l="1"/>
  <c r="Q1239"/>
  <c r="T1239"/>
  <c r="R1239"/>
  <c r="P1240"/>
  <c r="S1240" l="1"/>
  <c r="Q1240"/>
  <c r="T1240"/>
  <c r="R1240"/>
  <c r="P1241"/>
  <c r="S1241" l="1"/>
  <c r="Q1241"/>
  <c r="T1241"/>
  <c r="R1241"/>
  <c r="P1242"/>
  <c r="S1242" l="1"/>
  <c r="Q1242"/>
  <c r="T1242"/>
  <c r="R1242"/>
  <c r="P1243"/>
  <c r="S1243" l="1"/>
  <c r="Q1243"/>
  <c r="T1243"/>
  <c r="R1243"/>
  <c r="P1244"/>
  <c r="S1244" l="1"/>
  <c r="Q1244"/>
  <c r="T1244"/>
  <c r="R1244"/>
  <c r="P1245"/>
  <c r="S1245" l="1"/>
  <c r="Q1245"/>
  <c r="T1245"/>
  <c r="R1245"/>
  <c r="P1246"/>
  <c r="S1246" l="1"/>
  <c r="Q1246"/>
  <c r="T1246"/>
  <c r="R1246"/>
  <c r="P1247"/>
  <c r="S1247" l="1"/>
  <c r="Q1247"/>
  <c r="T1247"/>
  <c r="R1247"/>
  <c r="P1248"/>
  <c r="S1248" l="1"/>
  <c r="Q1248"/>
  <c r="T1248"/>
  <c r="R1248"/>
  <c r="P1249"/>
  <c r="S1249" l="1"/>
  <c r="Q1249"/>
  <c r="T1249"/>
  <c r="R1249"/>
  <c r="P1250"/>
  <c r="S1250" l="1"/>
  <c r="Q1250"/>
  <c r="T1250"/>
  <c r="R1250"/>
  <c r="P1251"/>
  <c r="S1251" l="1"/>
  <c r="Q1251"/>
  <c r="T1251"/>
  <c r="R1251"/>
  <c r="P1252"/>
  <c r="S1252" l="1"/>
  <c r="Q1252"/>
  <c r="T1252"/>
  <c r="R1252"/>
  <c r="P1253"/>
  <c r="S1253" l="1"/>
  <c r="Q1253"/>
  <c r="T1253"/>
  <c r="R1253"/>
  <c r="P1254"/>
  <c r="S1254" l="1"/>
  <c r="Q1254"/>
  <c r="T1254"/>
  <c r="R1254"/>
  <c r="P1255"/>
  <c r="S1255" l="1"/>
  <c r="Q1255"/>
  <c r="T1255"/>
  <c r="R1255"/>
  <c r="P1256"/>
  <c r="S1256" l="1"/>
  <c r="Q1256"/>
  <c r="T1256"/>
  <c r="R1256"/>
  <c r="P1257"/>
  <c r="S1257" l="1"/>
  <c r="Q1257"/>
  <c r="T1257"/>
  <c r="R1257"/>
  <c r="P1258"/>
  <c r="S1258" l="1"/>
  <c r="Q1258"/>
  <c r="T1258"/>
  <c r="R1258"/>
  <c r="P1259"/>
  <c r="S1259" l="1"/>
  <c r="Q1259"/>
  <c r="T1259"/>
  <c r="R1259"/>
  <c r="P1260"/>
  <c r="S1260" l="1"/>
  <c r="Q1260"/>
  <c r="T1260"/>
  <c r="R1260"/>
  <c r="P1261"/>
  <c r="S1261" l="1"/>
  <c r="Q1261"/>
  <c r="T1261"/>
  <c r="R1261"/>
  <c r="P1262"/>
  <c r="S1262" l="1"/>
  <c r="Q1262"/>
  <c r="T1262"/>
  <c r="R1262"/>
  <c r="P1263"/>
  <c r="S1263" l="1"/>
  <c r="Q1263"/>
  <c r="T1263"/>
  <c r="R1263"/>
  <c r="P1264"/>
  <c r="S1264" l="1"/>
  <c r="Q1264"/>
  <c r="T1264"/>
  <c r="R1264"/>
  <c r="P1265"/>
  <c r="S1265" l="1"/>
  <c r="Q1265"/>
  <c r="T1265"/>
  <c r="R1265"/>
  <c r="P1266"/>
  <c r="S1266" l="1"/>
  <c r="Q1266"/>
  <c r="T1266"/>
  <c r="R1266"/>
  <c r="P1267"/>
  <c r="S1267" l="1"/>
  <c r="Q1267"/>
  <c r="T1267"/>
  <c r="R1267"/>
  <c r="P1268"/>
  <c r="S1268" l="1"/>
  <c r="Q1268"/>
  <c r="T1268"/>
  <c r="R1268"/>
  <c r="P1269"/>
  <c r="S1269" l="1"/>
  <c r="Q1269"/>
  <c r="T1269"/>
  <c r="R1269"/>
  <c r="P1270"/>
  <c r="S1270" l="1"/>
  <c r="Q1270"/>
  <c r="T1270"/>
  <c r="R1270"/>
  <c r="P1271"/>
  <c r="S1271" l="1"/>
  <c r="Q1271"/>
  <c r="T1271"/>
  <c r="R1271"/>
  <c r="P1272"/>
  <c r="S1272" l="1"/>
  <c r="Q1272"/>
  <c r="T1272"/>
  <c r="R1272"/>
  <c r="P1273"/>
  <c r="S1273" l="1"/>
  <c r="Q1273"/>
  <c r="T1273"/>
  <c r="R1273"/>
  <c r="P1274"/>
  <c r="S1274" l="1"/>
  <c r="Q1274"/>
  <c r="T1274"/>
  <c r="R1274"/>
  <c r="P1275"/>
  <c r="S1275" l="1"/>
  <c r="Q1275"/>
  <c r="T1275"/>
  <c r="R1275"/>
  <c r="P1276"/>
  <c r="S1276" l="1"/>
  <c r="Q1276"/>
  <c r="T1276"/>
  <c r="R1276"/>
  <c r="P1277"/>
  <c r="S1277" l="1"/>
  <c r="Q1277"/>
  <c r="T1277"/>
  <c r="R1277"/>
  <c r="P1278"/>
  <c r="S1278" l="1"/>
  <c r="Q1278"/>
  <c r="T1278"/>
  <c r="R1278"/>
  <c r="P1279"/>
  <c r="S1279" l="1"/>
  <c r="Q1279"/>
  <c r="T1279"/>
  <c r="R1279"/>
  <c r="P1280"/>
  <c r="S1280" l="1"/>
  <c r="Q1280"/>
  <c r="T1280"/>
  <c r="R1280"/>
  <c r="P1281"/>
  <c r="S1281" l="1"/>
  <c r="Q1281"/>
  <c r="T1281"/>
  <c r="R1281"/>
  <c r="P1282"/>
  <c r="S1282" l="1"/>
  <c r="Q1282"/>
  <c r="T1282"/>
  <c r="R1282"/>
  <c r="P1283"/>
  <c r="S1283" l="1"/>
  <c r="Q1283"/>
  <c r="T1283"/>
  <c r="R1283"/>
  <c r="P1284"/>
  <c r="S1284" l="1"/>
  <c r="Q1284"/>
  <c r="T1284"/>
  <c r="R1284"/>
  <c r="P1285"/>
  <c r="S1285" l="1"/>
  <c r="Q1285"/>
  <c r="T1285"/>
  <c r="R1285"/>
  <c r="P1286"/>
  <c r="S1286" l="1"/>
  <c r="Q1286"/>
  <c r="T1286"/>
  <c r="R1286"/>
  <c r="P1287"/>
  <c r="S1287" l="1"/>
  <c r="Q1287"/>
  <c r="T1287"/>
  <c r="R1287"/>
  <c r="P1288"/>
  <c r="S1288" l="1"/>
  <c r="Q1288"/>
  <c r="T1288"/>
  <c r="R1288"/>
  <c r="P1289"/>
  <c r="S1289" l="1"/>
  <c r="Q1289"/>
  <c r="T1289"/>
  <c r="R1289"/>
  <c r="P1290"/>
  <c r="S1290" l="1"/>
  <c r="Q1290"/>
  <c r="T1290"/>
  <c r="R1290"/>
  <c r="P1291"/>
  <c r="S1291" l="1"/>
  <c r="Q1291"/>
  <c r="T1291"/>
  <c r="R1291"/>
  <c r="P1292"/>
  <c r="S1292" l="1"/>
  <c r="Q1292"/>
  <c r="T1292"/>
  <c r="R1292"/>
  <c r="P1293"/>
  <c r="S1293" l="1"/>
  <c r="Q1293"/>
  <c r="T1293"/>
  <c r="R1293"/>
  <c r="P1294"/>
  <c r="S1294" l="1"/>
  <c r="Q1294"/>
  <c r="T1294"/>
  <c r="R1294"/>
  <c r="P1295"/>
  <c r="S1295" l="1"/>
  <c r="Q1295"/>
  <c r="T1295"/>
  <c r="R1295"/>
  <c r="P1296"/>
  <c r="S1296" l="1"/>
  <c r="Q1296"/>
  <c r="T1296"/>
  <c r="R1296"/>
  <c r="P1297"/>
  <c r="S1297" l="1"/>
  <c r="Q1297"/>
  <c r="T1297"/>
  <c r="R1297"/>
  <c r="P1298"/>
  <c r="S1298" l="1"/>
  <c r="Q1298"/>
  <c r="T1298"/>
  <c r="R1298"/>
  <c r="P1299"/>
  <c r="S1299" l="1"/>
  <c r="Q1299"/>
  <c r="T1299"/>
  <c r="R1299"/>
  <c r="P1300"/>
  <c r="S1300" l="1"/>
  <c r="Q1300"/>
  <c r="T1300"/>
  <c r="R1300"/>
  <c r="P1301"/>
  <c r="S1301" l="1"/>
  <c r="Q1301"/>
  <c r="T1301"/>
  <c r="R1301"/>
  <c r="P1302"/>
  <c r="S1302" l="1"/>
  <c r="Q1302"/>
  <c r="T1302"/>
  <c r="R1302"/>
  <c r="P1303"/>
  <c r="S1303" l="1"/>
  <c r="Q1303"/>
  <c r="T1303"/>
  <c r="R1303"/>
  <c r="P1304"/>
  <c r="S1304" l="1"/>
  <c r="Q1304"/>
  <c r="T1304"/>
  <c r="R1304"/>
  <c r="P1305"/>
  <c r="S1305" l="1"/>
  <c r="Q1305"/>
  <c r="T1305"/>
  <c r="R1305"/>
  <c r="P1306"/>
  <c r="S1306" l="1"/>
  <c r="Q1306"/>
  <c r="T1306"/>
  <c r="R1306"/>
  <c r="P1307"/>
  <c r="S1307" l="1"/>
  <c r="Q1307"/>
  <c r="T1307"/>
  <c r="R1307"/>
  <c r="P1308"/>
  <c r="S1308" l="1"/>
  <c r="Q1308"/>
  <c r="T1308"/>
  <c r="R1308"/>
  <c r="P1309"/>
  <c r="S1309" l="1"/>
  <c r="Q1309"/>
  <c r="T1309"/>
  <c r="R1309"/>
  <c r="P1310"/>
  <c r="S1310" l="1"/>
  <c r="Q1310"/>
  <c r="T1310"/>
  <c r="R1310"/>
  <c r="P1311"/>
  <c r="S1311" l="1"/>
  <c r="Q1311"/>
  <c r="T1311"/>
  <c r="R1311"/>
  <c r="P1312"/>
  <c r="S1312" l="1"/>
  <c r="Q1312"/>
  <c r="T1312"/>
  <c r="R1312"/>
  <c r="P1313"/>
  <c r="S1313" l="1"/>
  <c r="Q1313"/>
  <c r="T1313"/>
  <c r="R1313"/>
  <c r="P1314"/>
  <c r="S1314" l="1"/>
  <c r="Q1314"/>
  <c r="T1314"/>
  <c r="R1314"/>
  <c r="P1315"/>
  <c r="S1315" l="1"/>
  <c r="Q1315"/>
  <c r="T1315"/>
  <c r="R1315"/>
  <c r="P1316"/>
  <c r="S1316" l="1"/>
  <c r="Q1316"/>
  <c r="T1316"/>
  <c r="R1316"/>
  <c r="P1317"/>
  <c r="S1317" l="1"/>
  <c r="Q1317"/>
  <c r="T1317"/>
  <c r="R1317"/>
  <c r="P1318"/>
  <c r="S1318" l="1"/>
  <c r="Q1318"/>
  <c r="T1318"/>
  <c r="R1318"/>
  <c r="P1319"/>
  <c r="S1319" l="1"/>
  <c r="Q1319"/>
  <c r="T1319"/>
  <c r="R1319"/>
  <c r="P1320"/>
  <c r="S1320" l="1"/>
  <c r="Q1320"/>
  <c r="T1320"/>
  <c r="R1320"/>
  <c r="P1321"/>
  <c r="S1321" l="1"/>
  <c r="Q1321"/>
  <c r="T1321"/>
  <c r="R1321"/>
  <c r="P1322"/>
  <c r="S1322" l="1"/>
  <c r="Q1322"/>
  <c r="T1322"/>
  <c r="R1322"/>
  <c r="P1323"/>
  <c r="S1323" l="1"/>
  <c r="Q1323"/>
  <c r="T1323"/>
  <c r="R1323"/>
  <c r="P1324"/>
  <c r="S1324" l="1"/>
  <c r="Q1324"/>
  <c r="T1324"/>
  <c r="R1324"/>
  <c r="P1325"/>
  <c r="S1325" l="1"/>
  <c r="Q1325"/>
  <c r="T1325"/>
  <c r="R1325"/>
  <c r="P1326"/>
  <c r="S1326" l="1"/>
  <c r="Q1326"/>
  <c r="T1326"/>
  <c r="R1326"/>
  <c r="P1327"/>
  <c r="S1327" l="1"/>
  <c r="Q1327"/>
  <c r="T1327"/>
  <c r="R1327"/>
  <c r="P1328"/>
  <c r="S1328" l="1"/>
  <c r="Q1328"/>
  <c r="T1328"/>
  <c r="R1328"/>
  <c r="P1329"/>
  <c r="S1329" l="1"/>
  <c r="Q1329"/>
  <c r="T1329"/>
  <c r="R1329"/>
  <c r="P1330"/>
  <c r="S1330" l="1"/>
  <c r="Q1330"/>
  <c r="T1330"/>
  <c r="R1330"/>
  <c r="P1331"/>
  <c r="S1331" l="1"/>
  <c r="Q1331"/>
  <c r="T1331"/>
  <c r="R1331"/>
  <c r="P1332"/>
  <c r="S1332" l="1"/>
  <c r="Q1332"/>
  <c r="T1332"/>
  <c r="R1332"/>
  <c r="P1333"/>
  <c r="S1333" l="1"/>
  <c r="Q1333"/>
  <c r="T1333"/>
  <c r="R1333"/>
  <c r="P1334"/>
  <c r="S1334" l="1"/>
  <c r="Q1334"/>
  <c r="T1334"/>
  <c r="R1334"/>
  <c r="P1335"/>
  <c r="S1335" l="1"/>
  <c r="Q1335"/>
  <c r="T1335"/>
  <c r="R1335"/>
  <c r="P1336"/>
  <c r="S1336" l="1"/>
  <c r="Q1336"/>
  <c r="T1336"/>
  <c r="R1336"/>
  <c r="P1337"/>
  <c r="S1337" l="1"/>
  <c r="Q1337"/>
  <c r="T1337"/>
  <c r="R1337"/>
  <c r="P1338"/>
  <c r="S1338" l="1"/>
  <c r="Q1338"/>
  <c r="T1338"/>
  <c r="R1338"/>
  <c r="P1339"/>
  <c r="S1339" l="1"/>
  <c r="Q1339"/>
  <c r="T1339"/>
  <c r="R1339"/>
  <c r="P1340"/>
  <c r="S1340" l="1"/>
  <c r="Q1340"/>
  <c r="T1340"/>
  <c r="R1340"/>
  <c r="P1341"/>
  <c r="S1341" l="1"/>
  <c r="Q1341"/>
  <c r="T1341"/>
  <c r="R1341"/>
  <c r="P1342"/>
  <c r="S1342" l="1"/>
  <c r="Q1342"/>
  <c r="T1342"/>
  <c r="R1342"/>
  <c r="P1343"/>
  <c r="S1343" l="1"/>
  <c r="Q1343"/>
  <c r="T1343"/>
  <c r="R1343"/>
  <c r="P1344"/>
  <c r="S1344" l="1"/>
  <c r="Q1344"/>
  <c r="T1344"/>
  <c r="R1344"/>
  <c r="P1345"/>
  <c r="S1345" l="1"/>
  <c r="Q1345"/>
  <c r="T1345"/>
  <c r="R1345"/>
  <c r="P1346"/>
  <c r="S1346" l="1"/>
  <c r="Q1346"/>
  <c r="T1346"/>
  <c r="R1346"/>
  <c r="P1347"/>
  <c r="S1347" l="1"/>
  <c r="Q1347"/>
  <c r="T1347"/>
  <c r="R1347"/>
  <c r="P1348"/>
  <c r="S1348" l="1"/>
  <c r="Q1348"/>
  <c r="T1348"/>
  <c r="R1348"/>
  <c r="P1349"/>
  <c r="S1349" l="1"/>
  <c r="Q1349"/>
  <c r="T1349"/>
  <c r="R1349"/>
  <c r="P1350"/>
  <c r="S1350" l="1"/>
  <c r="Q1350"/>
  <c r="T1350"/>
  <c r="R1350"/>
  <c r="P1351"/>
  <c r="S1351" l="1"/>
  <c r="Q1351"/>
  <c r="T1351"/>
  <c r="R1351"/>
  <c r="P1352"/>
  <c r="S1352" l="1"/>
  <c r="Q1352"/>
  <c r="T1352"/>
  <c r="R1352"/>
  <c r="P1353"/>
  <c r="S1353" l="1"/>
  <c r="Q1353"/>
  <c r="T1353"/>
  <c r="R1353"/>
  <c r="P1354"/>
  <c r="S1354" l="1"/>
  <c r="Q1354"/>
  <c r="T1354"/>
  <c r="R1354"/>
  <c r="P1355"/>
  <c r="S1355" l="1"/>
  <c r="Q1355"/>
  <c r="T1355"/>
  <c r="R1355"/>
  <c r="P1356"/>
  <c r="S1356" l="1"/>
  <c r="Q1356"/>
  <c r="T1356"/>
  <c r="R1356"/>
  <c r="P1357"/>
  <c r="S1357" l="1"/>
  <c r="Q1357"/>
  <c r="T1357"/>
  <c r="R1357"/>
  <c r="P1358"/>
  <c r="S1358" l="1"/>
  <c r="Q1358"/>
  <c r="T1358"/>
  <c r="R1358"/>
  <c r="P1359"/>
  <c r="S1359" l="1"/>
  <c r="Q1359"/>
  <c r="T1359"/>
  <c r="R1359"/>
  <c r="P1360"/>
  <c r="S1360" l="1"/>
  <c r="Q1360"/>
  <c r="T1360"/>
  <c r="R1360"/>
  <c r="P1361"/>
  <c r="S1361" l="1"/>
  <c r="Q1361"/>
  <c r="T1361"/>
  <c r="R1361"/>
  <c r="P1362"/>
  <c r="S1362" l="1"/>
  <c r="Q1362"/>
  <c r="T1362"/>
  <c r="R1362"/>
  <c r="P1363"/>
  <c r="S1363" l="1"/>
  <c r="Q1363"/>
  <c r="T1363"/>
  <c r="R1363"/>
  <c r="P1364"/>
  <c r="S1364" l="1"/>
  <c r="Q1364"/>
  <c r="T1364"/>
  <c r="R1364"/>
  <c r="P1365"/>
  <c r="S1365" l="1"/>
  <c r="Q1365"/>
  <c r="T1365"/>
  <c r="R1365"/>
  <c r="P1366"/>
  <c r="S1366" l="1"/>
  <c r="Q1366"/>
  <c r="T1366"/>
  <c r="R1366"/>
  <c r="P1367"/>
  <c r="S1367" l="1"/>
  <c r="Q1367"/>
  <c r="T1367"/>
  <c r="R1367"/>
  <c r="P1368"/>
  <c r="S1368" l="1"/>
  <c r="Q1368"/>
  <c r="T1368"/>
  <c r="R1368"/>
  <c r="P1369"/>
  <c r="S1369" l="1"/>
  <c r="Q1369"/>
  <c r="T1369"/>
  <c r="R1369"/>
  <c r="P1370"/>
  <c r="S1370" l="1"/>
  <c r="Q1370"/>
  <c r="T1370"/>
  <c r="R1370"/>
  <c r="P1371"/>
  <c r="S1371" l="1"/>
  <c r="Q1371"/>
  <c r="T1371"/>
  <c r="R1371"/>
  <c r="P1372"/>
  <c r="S1372" l="1"/>
  <c r="Q1372"/>
  <c r="T1372"/>
  <c r="R1372"/>
  <c r="P1373"/>
  <c r="S1373" l="1"/>
  <c r="Q1373"/>
  <c r="T1373"/>
  <c r="R1373"/>
  <c r="P1374"/>
  <c r="S1374" l="1"/>
  <c r="Q1374"/>
  <c r="T1374"/>
  <c r="R1374"/>
  <c r="P1375"/>
  <c r="S1375" l="1"/>
  <c r="Q1375"/>
  <c r="T1375"/>
  <c r="R1375"/>
  <c r="P1376"/>
  <c r="S1376" l="1"/>
  <c r="Q1376"/>
  <c r="T1376"/>
  <c r="R1376"/>
  <c r="P1377"/>
  <c r="S1377" l="1"/>
  <c r="Q1377"/>
  <c r="T1377"/>
  <c r="R1377"/>
  <c r="P1378"/>
  <c r="S1378" l="1"/>
  <c r="Q1378"/>
  <c r="T1378"/>
  <c r="R1378"/>
  <c r="P1379"/>
  <c r="S1379" l="1"/>
  <c r="Q1379"/>
  <c r="T1379"/>
  <c r="R1379"/>
  <c r="P1380"/>
  <c r="S1380" l="1"/>
  <c r="Q1380"/>
  <c r="T1380"/>
  <c r="R1380"/>
  <c r="P1381"/>
  <c r="S1381" l="1"/>
  <c r="Q1381"/>
  <c r="T1381"/>
  <c r="R1381"/>
  <c r="P1382"/>
  <c r="S1382" l="1"/>
  <c r="Q1382"/>
  <c r="T1382"/>
  <c r="R1382"/>
  <c r="P1383"/>
  <c r="S1383" l="1"/>
  <c r="Q1383"/>
  <c r="T1383"/>
  <c r="R1383"/>
  <c r="P1384"/>
  <c r="S1384" l="1"/>
  <c r="Q1384"/>
  <c r="T1384"/>
  <c r="R1384"/>
  <c r="P1385"/>
  <c r="S1385" l="1"/>
  <c r="Q1385"/>
  <c r="T1385"/>
  <c r="R1385"/>
  <c r="P1386"/>
  <c r="S1386" l="1"/>
  <c r="Q1386"/>
  <c r="T1386"/>
  <c r="R1386"/>
  <c r="P1387"/>
  <c r="S1387" l="1"/>
  <c r="Q1387"/>
  <c r="T1387"/>
  <c r="R1387"/>
  <c r="P1388"/>
  <c r="S1388" l="1"/>
  <c r="Q1388"/>
  <c r="T1388"/>
  <c r="R1388"/>
  <c r="P1389"/>
  <c r="S1389" l="1"/>
  <c r="Q1389"/>
  <c r="T1389"/>
  <c r="R1389"/>
  <c r="P1390"/>
  <c r="S1390" l="1"/>
  <c r="Q1390"/>
  <c r="T1390"/>
  <c r="R1390"/>
  <c r="P1391"/>
  <c r="S1391" l="1"/>
  <c r="Q1391"/>
  <c r="T1391"/>
  <c r="R1391"/>
  <c r="P1392"/>
  <c r="S1392" l="1"/>
  <c r="Q1392"/>
  <c r="T1392"/>
  <c r="R1392"/>
  <c r="P1393"/>
  <c r="S1393" l="1"/>
  <c r="Q1393"/>
  <c r="T1393"/>
  <c r="R1393"/>
  <c r="P1394"/>
  <c r="S1394" l="1"/>
  <c r="Q1394"/>
  <c r="T1394"/>
  <c r="R1394"/>
  <c r="P1395"/>
  <c r="S1395" l="1"/>
  <c r="Q1395"/>
  <c r="T1395"/>
  <c r="R1395"/>
  <c r="P1396"/>
  <c r="S1396" l="1"/>
  <c r="Q1396"/>
  <c r="T1396"/>
  <c r="R1396"/>
  <c r="P1397"/>
  <c r="S1397" l="1"/>
  <c r="Q1397"/>
  <c r="T1397"/>
  <c r="R1397"/>
  <c r="P1398"/>
  <c r="S1398" l="1"/>
  <c r="Q1398"/>
  <c r="T1398"/>
  <c r="R1398"/>
  <c r="P1399"/>
  <c r="S1399" l="1"/>
  <c r="Q1399"/>
  <c r="T1399"/>
  <c r="R1399"/>
  <c r="P1400"/>
  <c r="S1400" l="1"/>
  <c r="Q1400"/>
  <c r="T1400"/>
  <c r="R1400"/>
  <c r="P1401"/>
  <c r="S1401" l="1"/>
  <c r="Q1401"/>
  <c r="T1401"/>
  <c r="R1401"/>
  <c r="P1402"/>
  <c r="S1402" l="1"/>
  <c r="Q1402"/>
  <c r="T1402"/>
  <c r="R1402"/>
  <c r="P1403"/>
  <c r="S1403" l="1"/>
  <c r="Q1403"/>
  <c r="T1403"/>
  <c r="R1403"/>
  <c r="P1404"/>
  <c r="S1404" l="1"/>
  <c r="Q1404"/>
  <c r="T1404"/>
  <c r="R1404"/>
  <c r="P1405"/>
  <c r="S1405" l="1"/>
  <c r="Q1405"/>
  <c r="T1405"/>
  <c r="R1405"/>
  <c r="P1406"/>
  <c r="S1406" l="1"/>
  <c r="Q1406"/>
  <c r="T1406"/>
  <c r="R1406"/>
  <c r="P1407"/>
  <c r="S1407" l="1"/>
  <c r="Q1407"/>
  <c r="T1407"/>
  <c r="R1407"/>
  <c r="P1408"/>
  <c r="S1408" l="1"/>
  <c r="Q1408"/>
  <c r="T1408"/>
  <c r="R1408"/>
  <c r="P1409"/>
  <c r="S1409" l="1"/>
  <c r="Q1409"/>
  <c r="T1409"/>
  <c r="R1409"/>
  <c r="P1410"/>
  <c r="S1410" l="1"/>
  <c r="Q1410"/>
  <c r="T1410"/>
  <c r="R1410"/>
  <c r="P1411"/>
  <c r="S1411" l="1"/>
  <c r="Q1411"/>
  <c r="T1411"/>
  <c r="R1411"/>
  <c r="P1412"/>
  <c r="S1412" l="1"/>
  <c r="Q1412"/>
  <c r="T1412"/>
  <c r="R1412"/>
  <c r="P1413"/>
  <c r="S1413" l="1"/>
  <c r="Q1413"/>
  <c r="T1413"/>
  <c r="R1413"/>
  <c r="P1414"/>
  <c r="S1414" l="1"/>
  <c r="Q1414"/>
  <c r="T1414"/>
  <c r="R1414"/>
  <c r="P1415"/>
  <c r="S1415" l="1"/>
  <c r="Q1415"/>
  <c r="T1415"/>
  <c r="R1415"/>
  <c r="P1416"/>
  <c r="S1416" l="1"/>
  <c r="Q1416"/>
  <c r="T1416"/>
  <c r="R1416"/>
  <c r="P1417"/>
  <c r="S1417" l="1"/>
  <c r="Q1417"/>
  <c r="T1417"/>
  <c r="R1417"/>
  <c r="P1418"/>
  <c r="S1418" l="1"/>
  <c r="Q1418"/>
  <c r="T1418"/>
  <c r="R1418"/>
  <c r="P1419"/>
  <c r="S1419" l="1"/>
  <c r="Q1419"/>
  <c r="T1419"/>
  <c r="R1419"/>
  <c r="P1420"/>
  <c r="S1420" l="1"/>
  <c r="Q1420"/>
  <c r="T1420"/>
  <c r="R1420"/>
  <c r="P1421"/>
  <c r="S1421" l="1"/>
  <c r="Q1421"/>
  <c r="T1421"/>
  <c r="R1421"/>
  <c r="P1422"/>
  <c r="S1422" l="1"/>
  <c r="Q1422"/>
  <c r="T1422"/>
  <c r="R1422"/>
  <c r="P1423"/>
  <c r="S1423" l="1"/>
  <c r="Q1423"/>
  <c r="T1423"/>
  <c r="R1423"/>
  <c r="P1424"/>
  <c r="S1424" l="1"/>
  <c r="Q1424"/>
  <c r="T1424"/>
  <c r="R1424"/>
  <c r="P1425"/>
  <c r="S1425" l="1"/>
  <c r="Q1425"/>
  <c r="T1425"/>
  <c r="R1425"/>
  <c r="P1426"/>
  <c r="S1426" l="1"/>
  <c r="Q1426"/>
  <c r="T1426"/>
  <c r="R1426"/>
  <c r="P1427"/>
  <c r="S1427" l="1"/>
  <c r="Q1427"/>
  <c r="T1427"/>
  <c r="R1427"/>
  <c r="P1428"/>
  <c r="S1428" l="1"/>
  <c r="Q1428"/>
  <c r="T1428"/>
  <c r="R1428"/>
  <c r="P1429"/>
  <c r="S1429" l="1"/>
  <c r="Q1429"/>
  <c r="T1429"/>
  <c r="R1429"/>
  <c r="P1430"/>
  <c r="S1430" l="1"/>
  <c r="Q1430"/>
  <c r="T1430"/>
  <c r="R1430"/>
  <c r="P1431"/>
  <c r="S1431" l="1"/>
  <c r="Q1431"/>
  <c r="T1431"/>
  <c r="R1431"/>
  <c r="P1432"/>
  <c r="S1432" l="1"/>
  <c r="Q1432"/>
  <c r="T1432"/>
  <c r="R1432"/>
  <c r="P1433"/>
  <c r="S1433" l="1"/>
  <c r="Q1433"/>
  <c r="T1433"/>
  <c r="R1433"/>
  <c r="P1434"/>
  <c r="S1434" l="1"/>
  <c r="Q1434"/>
  <c r="T1434"/>
  <c r="R1434"/>
  <c r="P1435"/>
  <c r="S1435" l="1"/>
  <c r="Q1435"/>
  <c r="T1435"/>
  <c r="R1435"/>
  <c r="P1436"/>
  <c r="S1436" l="1"/>
  <c r="Q1436"/>
  <c r="T1436"/>
  <c r="R1436"/>
  <c r="P1437"/>
  <c r="S1437" l="1"/>
  <c r="Q1437"/>
  <c r="T1437"/>
  <c r="R1437"/>
  <c r="P1438"/>
  <c r="S1438" l="1"/>
  <c r="Q1438"/>
  <c r="T1438"/>
  <c r="R1438"/>
  <c r="P1439"/>
  <c r="S1439" l="1"/>
  <c r="Q1439"/>
  <c r="T1439"/>
  <c r="R1439"/>
  <c r="P1440"/>
  <c r="S1440" l="1"/>
  <c r="Q1440"/>
  <c r="T1440"/>
  <c r="R1440"/>
  <c r="P1441"/>
  <c r="S1441" l="1"/>
  <c r="Q1441"/>
  <c r="T1441"/>
  <c r="R1441"/>
  <c r="P1442"/>
  <c r="S1442" l="1"/>
  <c r="Q1442"/>
  <c r="T1442"/>
  <c r="R1442"/>
  <c r="P1443"/>
  <c r="S1443" l="1"/>
  <c r="Q1443"/>
  <c r="T1443"/>
  <c r="R1443"/>
  <c r="P1444"/>
  <c r="S1444" l="1"/>
  <c r="Q1444"/>
  <c r="T1444"/>
  <c r="R1444"/>
  <c r="P1445"/>
  <c r="S1445" l="1"/>
  <c r="Q1445"/>
  <c r="T1445"/>
  <c r="R1445"/>
  <c r="P1446"/>
  <c r="S1446" l="1"/>
  <c r="Q1446"/>
  <c r="T1446"/>
  <c r="R1446"/>
  <c r="P1447"/>
  <c r="S1447" l="1"/>
  <c r="Q1447"/>
  <c r="T1447"/>
  <c r="R1447"/>
  <c r="P1448"/>
  <c r="S1448" l="1"/>
  <c r="Q1448"/>
  <c r="T1448"/>
  <c r="R1448"/>
  <c r="P1449"/>
  <c r="S1449" l="1"/>
  <c r="Q1449"/>
  <c r="T1449"/>
  <c r="R1449"/>
  <c r="P1450"/>
  <c r="S1450" l="1"/>
  <c r="Q1450"/>
  <c r="T1450"/>
  <c r="R1450"/>
  <c r="P1451"/>
  <c r="S1451" l="1"/>
  <c r="Q1451"/>
  <c r="T1451"/>
  <c r="R1451"/>
  <c r="P1452"/>
  <c r="S1452" l="1"/>
  <c r="Q1452"/>
  <c r="T1452"/>
  <c r="R1452"/>
  <c r="P1453"/>
  <c r="S1453" l="1"/>
  <c r="Q1453"/>
  <c r="T1453"/>
  <c r="R1453"/>
  <c r="P1454"/>
  <c r="S1454" l="1"/>
  <c r="Q1454"/>
  <c r="T1454"/>
  <c r="R1454"/>
  <c r="P1455"/>
  <c r="S1455" l="1"/>
  <c r="Q1455"/>
  <c r="T1455"/>
  <c r="R1455"/>
  <c r="P1456"/>
  <c r="S1456" l="1"/>
  <c r="Q1456"/>
  <c r="T1456"/>
  <c r="R1456"/>
  <c r="P1457"/>
  <c r="S1457" l="1"/>
  <c r="Q1457"/>
  <c r="T1457"/>
  <c r="R1457"/>
  <c r="P1458"/>
  <c r="S1458" l="1"/>
  <c r="Q1458"/>
  <c r="T1458"/>
  <c r="R1458"/>
  <c r="P1459"/>
  <c r="S1459" l="1"/>
  <c r="Q1459"/>
  <c r="T1459"/>
  <c r="R1459"/>
  <c r="P1460"/>
  <c r="S1460" l="1"/>
  <c r="Q1460"/>
  <c r="T1460"/>
  <c r="R1460"/>
  <c r="P1461"/>
  <c r="S1461" l="1"/>
  <c r="Q1461"/>
  <c r="T1461"/>
  <c r="R1461"/>
  <c r="P1462"/>
  <c r="S1462" l="1"/>
  <c r="Q1462"/>
  <c r="T1462"/>
  <c r="R1462"/>
  <c r="P1463"/>
  <c r="S1463" l="1"/>
  <c r="Q1463"/>
  <c r="T1463"/>
  <c r="R1463"/>
  <c r="P1464"/>
  <c r="S1464" l="1"/>
  <c r="Q1464"/>
  <c r="T1464"/>
  <c r="R1464"/>
  <c r="P1465"/>
  <c r="S1465" l="1"/>
  <c r="Q1465"/>
  <c r="T1465"/>
  <c r="R1465"/>
  <c r="P1466"/>
  <c r="S1466" l="1"/>
  <c r="Q1466"/>
  <c r="T1466"/>
  <c r="R1466"/>
  <c r="P1467"/>
  <c r="S1467" l="1"/>
  <c r="Q1467"/>
  <c r="T1467"/>
  <c r="R1467"/>
  <c r="P1468"/>
  <c r="S1468" l="1"/>
  <c r="Q1468"/>
  <c r="T1468"/>
  <c r="R1468"/>
  <c r="P1469"/>
  <c r="S1469" l="1"/>
  <c r="Q1469"/>
  <c r="T1469"/>
  <c r="R1469"/>
  <c r="P1470"/>
  <c r="S1470" l="1"/>
  <c r="Q1470"/>
  <c r="T1470"/>
  <c r="R1470"/>
  <c r="P1471"/>
  <c r="S1471" l="1"/>
  <c r="Q1471"/>
  <c r="T1471"/>
  <c r="R1471"/>
  <c r="P1472"/>
  <c r="S1472" l="1"/>
  <c r="Q1472"/>
  <c r="T1472"/>
  <c r="R1472"/>
  <c r="P1473"/>
  <c r="S1473" l="1"/>
  <c r="Q1473"/>
  <c r="T1473"/>
  <c r="R1473"/>
  <c r="P1474"/>
  <c r="S1474" l="1"/>
  <c r="Q1474"/>
  <c r="T1474"/>
  <c r="R1474"/>
  <c r="P1475"/>
  <c r="S1475" l="1"/>
  <c r="Q1475"/>
  <c r="T1475"/>
  <c r="R1475"/>
  <c r="P1476"/>
  <c r="S1476" l="1"/>
  <c r="Q1476"/>
  <c r="T1476"/>
  <c r="R1476"/>
  <c r="P1477"/>
  <c r="S1477" l="1"/>
  <c r="Q1477"/>
  <c r="T1477"/>
  <c r="R1477"/>
  <c r="P1478"/>
  <c r="S1478" l="1"/>
  <c r="Q1478"/>
  <c r="T1478"/>
  <c r="R1478"/>
  <c r="P1479"/>
  <c r="S1479" l="1"/>
  <c r="Q1479"/>
  <c r="T1479"/>
  <c r="R1479"/>
  <c r="P1480"/>
  <c r="S1480" l="1"/>
  <c r="Q1480"/>
  <c r="T1480"/>
  <c r="R1480"/>
  <c r="P1481"/>
  <c r="S1481" l="1"/>
  <c r="Q1481"/>
  <c r="T1481"/>
  <c r="R1481"/>
  <c r="P1482"/>
  <c r="S1482" l="1"/>
  <c r="Q1482"/>
  <c r="T1482"/>
  <c r="R1482"/>
  <c r="P1483"/>
  <c r="S1483" l="1"/>
  <c r="Q1483"/>
  <c r="T1483"/>
  <c r="R1483"/>
  <c r="P1484"/>
  <c r="S1484" l="1"/>
  <c r="Q1484"/>
  <c r="T1484"/>
  <c r="R1484"/>
  <c r="P1485"/>
  <c r="S1485" l="1"/>
  <c r="Q1485"/>
  <c r="T1485"/>
  <c r="R1485"/>
  <c r="P1486"/>
  <c r="S1486" l="1"/>
  <c r="Q1486"/>
  <c r="T1486"/>
  <c r="R1486"/>
  <c r="P1487"/>
  <c r="S1487" l="1"/>
  <c r="Q1487"/>
  <c r="T1487"/>
  <c r="R1487"/>
  <c r="P1488"/>
  <c r="S1488" l="1"/>
  <c r="Q1488"/>
  <c r="T1488"/>
  <c r="R1488"/>
  <c r="P1489"/>
  <c r="S1489" l="1"/>
  <c r="Q1489"/>
  <c r="T1489"/>
  <c r="R1489"/>
  <c r="P1490"/>
  <c r="S1490" l="1"/>
  <c r="Q1490"/>
  <c r="T1490"/>
  <c r="R1490"/>
  <c r="P1491"/>
  <c r="S1491" l="1"/>
  <c r="Q1491"/>
  <c r="T1491"/>
  <c r="R1491"/>
  <c r="P1492"/>
  <c r="S1492" l="1"/>
  <c r="Q1492"/>
  <c r="T1492"/>
  <c r="R1492"/>
  <c r="P1493"/>
  <c r="S1493" l="1"/>
  <c r="Q1493"/>
  <c r="T1493"/>
  <c r="R1493"/>
  <c r="P1494"/>
  <c r="S1494" l="1"/>
  <c r="Q1494"/>
  <c r="T1494"/>
  <c r="R1494"/>
  <c r="P1495"/>
  <c r="S1495" l="1"/>
  <c r="Q1495"/>
  <c r="T1495"/>
  <c r="R1495"/>
  <c r="P1496"/>
  <c r="S1496" l="1"/>
  <c r="Q1496"/>
  <c r="T1496"/>
  <c r="R1496"/>
  <c r="P1497"/>
  <c r="S1497" l="1"/>
  <c r="Q1497"/>
  <c r="T1497"/>
  <c r="R1497"/>
  <c r="P1498"/>
  <c r="S1498" l="1"/>
  <c r="Q1498"/>
  <c r="T1498"/>
  <c r="R1498"/>
  <c r="P1499"/>
  <c r="S1499" l="1"/>
  <c r="Q1499"/>
  <c r="T1499"/>
  <c r="R1499"/>
  <c r="P1500"/>
  <c r="S1500" l="1"/>
  <c r="Q1500"/>
  <c r="T1500"/>
  <c r="R1500"/>
  <c r="P1501"/>
  <c r="S1501" l="1"/>
  <c r="Q1501"/>
  <c r="T1501"/>
  <c r="R1501"/>
  <c r="P1502"/>
  <c r="S1502" l="1"/>
  <c r="Q1502"/>
  <c r="T1502"/>
  <c r="R1502"/>
  <c r="P1503"/>
  <c r="S1503" l="1"/>
  <c r="Q1503"/>
  <c r="T1503"/>
  <c r="R1503"/>
  <c r="P1504"/>
  <c r="S1504" l="1"/>
  <c r="Q1504"/>
  <c r="T1504"/>
  <c r="R1504"/>
  <c r="P1505"/>
  <c r="S1505" l="1"/>
  <c r="Q1505"/>
  <c r="T1505"/>
  <c r="R1505"/>
  <c r="P1506"/>
  <c r="S1506" l="1"/>
  <c r="Q1506"/>
  <c r="T1506"/>
  <c r="R1506"/>
  <c r="P1507"/>
  <c r="S1507" l="1"/>
  <c r="Q1507"/>
  <c r="T1507"/>
  <c r="R1507"/>
  <c r="W11"/>
  <c r="W9"/>
  <c r="X12"/>
  <c r="W14"/>
  <c r="X15"/>
  <c r="W16"/>
  <c r="W17"/>
  <c r="X16"/>
  <c r="X14"/>
  <c r="W10"/>
  <c r="X11"/>
  <c r="W13"/>
  <c r="W12"/>
  <c r="W15"/>
  <c r="X9"/>
  <c r="X8"/>
  <c r="X13"/>
  <c r="W8"/>
  <c r="X10"/>
  <c r="X17"/>
  <c r="W18" l="1"/>
  <c r="W19"/>
  <c r="AC13" s="1"/>
  <c r="AI13" s="1"/>
  <c r="X18"/>
  <c r="X19"/>
  <c r="Y14"/>
  <c r="Y10"/>
  <c r="Y13"/>
  <c r="Y17"/>
  <c r="Y9"/>
  <c r="Y15"/>
  <c r="Y8"/>
  <c r="Y12"/>
  <c r="Y11"/>
  <c r="Y16"/>
  <c r="AC17" l="1"/>
  <c r="AI17" s="1"/>
  <c r="W32"/>
  <c r="AC8"/>
  <c r="AI8" s="1"/>
  <c r="W33"/>
  <c r="AC9"/>
  <c r="AI9" s="1"/>
  <c r="AC16"/>
  <c r="AI16" s="1"/>
  <c r="W28"/>
  <c r="W27"/>
  <c r="W26"/>
  <c r="AC15"/>
  <c r="AI15" s="1"/>
  <c r="AC12"/>
  <c r="AI12" s="1"/>
  <c r="AC11"/>
  <c r="AI11" s="1"/>
  <c r="W31"/>
  <c r="W25"/>
  <c r="W30"/>
  <c r="W24"/>
  <c r="W29"/>
  <c r="AC10"/>
  <c r="AI10" s="1"/>
  <c r="AC14"/>
  <c r="AI14" s="1"/>
  <c r="AD12"/>
  <c r="AJ12" s="1"/>
  <c r="AD9"/>
  <c r="AJ9" s="1"/>
  <c r="Y19"/>
  <c r="Y18"/>
  <c r="AD16"/>
  <c r="AJ16" s="1"/>
  <c r="AD10"/>
  <c r="AJ10" s="1"/>
  <c r="AD8"/>
  <c r="AJ8" s="1"/>
  <c r="AD17"/>
  <c r="AJ17" s="1"/>
  <c r="AD13"/>
  <c r="AJ13" s="1"/>
  <c r="X27"/>
  <c r="X28"/>
  <c r="X33"/>
  <c r="X25"/>
  <c r="X26"/>
  <c r="X31"/>
  <c r="X32"/>
  <c r="X24"/>
  <c r="X29"/>
  <c r="X30"/>
  <c r="AD14"/>
  <c r="AJ14" s="1"/>
  <c r="AD15"/>
  <c r="AJ15" s="1"/>
  <c r="AD11"/>
  <c r="AJ11" s="1"/>
  <c r="Z8"/>
  <c r="Z10"/>
  <c r="Z15"/>
  <c r="Z14"/>
  <c r="Z16"/>
  <c r="Z13"/>
  <c r="Z12"/>
  <c r="Z11"/>
  <c r="Z17"/>
  <c r="Z9"/>
  <c r="W34" l="1"/>
  <c r="W35"/>
  <c r="AC32" s="1"/>
  <c r="AI32" s="1"/>
  <c r="AE14"/>
  <c r="AK14" s="1"/>
  <c r="AC33"/>
  <c r="AI33" s="1"/>
  <c r="AE13"/>
  <c r="AK13" s="1"/>
  <c r="AC24"/>
  <c r="AI24" s="1"/>
  <c r="AE15"/>
  <c r="AK15" s="1"/>
  <c r="AE9"/>
  <c r="AK9" s="1"/>
  <c r="AE10"/>
  <c r="AK10" s="1"/>
  <c r="Z19"/>
  <c r="Z18"/>
  <c r="X35"/>
  <c r="X34"/>
  <c r="Y26"/>
  <c r="Y29"/>
  <c r="Y32"/>
  <c r="Y24"/>
  <c r="Y27"/>
  <c r="Y30"/>
  <c r="Y33"/>
  <c r="Y25"/>
  <c r="Y28"/>
  <c r="Y31"/>
  <c r="AC26"/>
  <c r="AI26" s="1"/>
  <c r="AC28"/>
  <c r="AI28" s="1"/>
  <c r="AC31"/>
  <c r="AI31" s="1"/>
  <c r="AE17"/>
  <c r="AK17" s="1"/>
  <c r="AE11"/>
  <c r="AK11" s="1"/>
  <c r="AE16"/>
  <c r="AK16" s="1"/>
  <c r="AE12"/>
  <c r="AK12" s="1"/>
  <c r="AE8"/>
  <c r="AK8" s="1"/>
  <c r="AC25" l="1"/>
  <c r="AI25" s="1"/>
  <c r="AC29"/>
  <c r="AI29" s="1"/>
  <c r="AC27"/>
  <c r="AI27" s="1"/>
  <c r="AC30"/>
  <c r="AI30" s="1"/>
  <c r="AD27"/>
  <c r="AJ27" s="1"/>
  <c r="AD28"/>
  <c r="AJ28" s="1"/>
  <c r="AF14"/>
  <c r="AL14" s="1"/>
  <c r="AD29"/>
  <c r="AJ29" s="1"/>
  <c r="AF13"/>
  <c r="AL13" s="1"/>
  <c r="AD26"/>
  <c r="AJ26" s="1"/>
  <c r="AD25"/>
  <c r="AJ25" s="1"/>
  <c r="AD24"/>
  <c r="AJ24" s="1"/>
  <c r="AF17"/>
  <c r="AL17" s="1"/>
  <c r="AD31"/>
  <c r="AJ31" s="1"/>
  <c r="AF9"/>
  <c r="AL9" s="1"/>
  <c r="AF10"/>
  <c r="AL10" s="1"/>
  <c r="Y35"/>
  <c r="Y34"/>
  <c r="Z33"/>
  <c r="Z29"/>
  <c r="Z25"/>
  <c r="Z30"/>
  <c r="Z26"/>
  <c r="Z31"/>
  <c r="Z27"/>
  <c r="Z32"/>
  <c r="Z28"/>
  <c r="Z24"/>
  <c r="AD30"/>
  <c r="AJ30" s="1"/>
  <c r="AD33"/>
  <c r="AJ33" s="1"/>
  <c r="AD32"/>
  <c r="AJ32" s="1"/>
  <c r="AF15"/>
  <c r="AL15" s="1"/>
  <c r="AF11"/>
  <c r="AL11" s="1"/>
  <c r="AF16"/>
  <c r="AL16" s="1"/>
  <c r="AF12"/>
  <c r="AL12" s="1"/>
  <c r="AF8"/>
  <c r="AL8" s="1"/>
  <c r="AE28" l="1"/>
  <c r="AK28" s="1"/>
  <c r="AE29"/>
  <c r="AK29" s="1"/>
  <c r="AE26"/>
  <c r="AK26" s="1"/>
  <c r="AE27"/>
  <c r="AK27" s="1"/>
  <c r="AE30"/>
  <c r="AK30" s="1"/>
  <c r="AE32"/>
  <c r="AK32" s="1"/>
  <c r="AE33"/>
  <c r="AK33" s="1"/>
  <c r="AE31"/>
  <c r="AK31" s="1"/>
  <c r="Z34"/>
  <c r="Z35"/>
  <c r="AE25"/>
  <c r="AK25" s="1"/>
  <c r="AE24"/>
  <c r="AK24" s="1"/>
  <c r="AF33" l="1"/>
  <c r="AL33" s="1"/>
  <c r="AF29"/>
  <c r="AL29" s="1"/>
  <c r="AF28"/>
  <c r="AL28" s="1"/>
  <c r="AF26"/>
  <c r="AL26" s="1"/>
  <c r="AF24"/>
  <c r="AL24" s="1"/>
  <c r="AF31"/>
  <c r="AL31" s="1"/>
  <c r="AF25"/>
  <c r="AL25" s="1"/>
  <c r="AF27"/>
  <c r="AL27" s="1"/>
  <c r="AF30"/>
  <c r="AL30" s="1"/>
  <c r="AF32"/>
  <c r="AL32" s="1"/>
</calcChain>
</file>

<file path=xl/sharedStrings.xml><?xml version="1.0" encoding="utf-8"?>
<sst xmlns="http://schemas.openxmlformats.org/spreadsheetml/2006/main" count="83" uniqueCount="29">
  <si>
    <t>Index</t>
  </si>
  <si>
    <t>Year</t>
  </si>
  <si>
    <t>Month</t>
  </si>
  <si>
    <t>Day</t>
  </si>
  <si>
    <t>A</t>
  </si>
  <si>
    <t>B</t>
  </si>
  <si>
    <t>C</t>
  </si>
  <si>
    <t>D</t>
  </si>
  <si>
    <t>Distribution</t>
  </si>
  <si>
    <t>Number</t>
  </si>
  <si>
    <t>← +1</t>
  </si>
  <si>
    <t>← -1</t>
  </si>
  <si>
    <t>←   0</t>
  </si>
  <si>
    <t>Red Box Threshold</t>
  </si>
  <si>
    <t>(1 to 1500)</t>
  </si>
  <si>
    <t>Last Two Draws</t>
  </si>
  <si>
    <t>Min</t>
  </si>
  <si>
    <t>Max</t>
  </si>
  <si>
    <t>Standard</t>
  </si>
  <si>
    <t>Folded</t>
  </si>
  <si>
    <t>Normalized</t>
  </si>
  <si>
    <t>Inverted</t>
  </si>
  <si>
    <r>
      <t>Z</t>
    </r>
    <r>
      <rPr>
        <sz val="11"/>
        <color theme="1"/>
        <rFont val="Calibri"/>
        <family val="2"/>
      </rPr>
      <t>₁</t>
    </r>
  </si>
  <si>
    <r>
      <t>Z</t>
    </r>
    <r>
      <rPr>
        <sz val="11"/>
        <color theme="1"/>
        <rFont val="Calibri"/>
        <family val="2"/>
      </rPr>
      <t>₂</t>
    </r>
  </si>
  <si>
    <t>Disimulate</t>
  </si>
  <si>
    <t>DisimulateNexus</t>
  </si>
  <si>
    <t>(0.00 to 1.00)</t>
  </si>
  <si>
    <t>Enter Number of Samples Here</t>
  </si>
  <si>
    <t>Draws</t>
  </si>
</sst>
</file>

<file path=xl/styles.xml><?xml version="1.0" encoding="utf-8"?>
<styleSheet xmlns="http://schemas.openxmlformats.org/spreadsheetml/2006/main">
  <numFmts count="1">
    <numFmt numFmtId="164" formatCode="&quot;x ≥ &quot;0.00"/>
  </numFmts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Verdana"/>
      <family val="2"/>
    </font>
    <font>
      <b/>
      <sz val="11"/>
      <color theme="1"/>
      <name val="Calibri"/>
      <family val="2"/>
      <scheme val="minor"/>
    </font>
    <font>
      <b/>
      <sz val="11"/>
      <color rgb="FF004980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color rgb="FF00498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0101FF"/>
      <name val="Calibri"/>
      <family val="2"/>
      <scheme val="minor"/>
    </font>
    <font>
      <sz val="8"/>
      <color rgb="FF000000"/>
      <name val="Calibri"/>
      <family val="2"/>
      <scheme val="minor"/>
    </font>
    <font>
      <sz val="11"/>
      <color theme="1"/>
      <name val="Calibri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/>
      <right/>
      <top style="thin">
        <color theme="1" tint="0.499984740745262"/>
      </top>
      <bottom/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/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/>
      <top/>
      <bottom/>
      <diagonal/>
    </border>
    <border>
      <left/>
      <right style="thin">
        <color theme="1" tint="0.499984740745262"/>
      </right>
      <top/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2" fillId="0" borderId="0"/>
  </cellStyleXfs>
  <cellXfs count="40">
    <xf numFmtId="0" fontId="0" fillId="0" borderId="0" xfId="0"/>
    <xf numFmtId="0" fontId="0" fillId="0" borderId="0" xfId="1" applyNumberFormat="1" applyFont="1" applyBorder="1" applyAlignment="1">
      <alignment horizontal="center"/>
    </xf>
    <xf numFmtId="0" fontId="3" fillId="0" borderId="0" xfId="0" applyNumberFormat="1" applyFont="1" applyBorder="1" applyAlignment="1">
      <alignment horizontal="center"/>
    </xf>
    <xf numFmtId="0" fontId="4" fillId="0" borderId="0" xfId="0" applyFont="1" applyAlignment="1">
      <alignment horizontal="center"/>
    </xf>
    <xf numFmtId="0" fontId="5" fillId="0" borderId="0" xfId="0" applyNumberFormat="1" applyFont="1" applyAlignment="1"/>
    <xf numFmtId="0" fontId="6" fillId="0" borderId="0" xfId="0" applyFont="1" applyAlignment="1"/>
    <xf numFmtId="0" fontId="8" fillId="0" borderId="1" xfId="0" applyNumberFormat="1" applyFont="1" applyBorder="1" applyAlignment="1">
      <alignment horizontal="center"/>
    </xf>
    <xf numFmtId="0" fontId="8" fillId="0" borderId="2" xfId="0" applyNumberFormat="1" applyFont="1" applyBorder="1" applyAlignment="1">
      <alignment horizontal="center"/>
    </xf>
    <xf numFmtId="0" fontId="3" fillId="0" borderId="7" xfId="0" applyNumberFormat="1" applyFont="1" applyBorder="1" applyAlignment="1">
      <alignment horizontal="center"/>
    </xf>
    <xf numFmtId="0" fontId="9" fillId="0" borderId="4" xfId="0" applyNumberFormat="1" applyFont="1" applyBorder="1" applyAlignment="1">
      <alignment horizontal="center"/>
    </xf>
    <xf numFmtId="0" fontId="9" fillId="0" borderId="5" xfId="0" applyNumberFormat="1" applyFont="1" applyBorder="1" applyAlignment="1">
      <alignment horizontal="center"/>
    </xf>
    <xf numFmtId="0" fontId="0" fillId="0" borderId="0" xfId="0" applyNumberFormat="1" applyFont="1" applyAlignment="1"/>
    <xf numFmtId="0" fontId="0" fillId="0" borderId="0" xfId="0" applyNumberFormat="1" applyFont="1" applyBorder="1" applyAlignment="1">
      <alignment horizontal="center"/>
    </xf>
    <xf numFmtId="0" fontId="0" fillId="0" borderId="0" xfId="0" applyNumberFormat="1" applyFont="1" applyFill="1" applyAlignment="1">
      <alignment horizontal="center"/>
    </xf>
    <xf numFmtId="0" fontId="0" fillId="0" borderId="0" xfId="0" applyFont="1"/>
    <xf numFmtId="0" fontId="8" fillId="0" borderId="0" xfId="0" applyNumberFormat="1" applyFont="1" applyAlignment="1">
      <alignment horizontal="center"/>
    </xf>
    <xf numFmtId="0" fontId="0" fillId="0" borderId="1" xfId="0" applyFont="1" applyBorder="1" applyAlignment="1">
      <alignment horizontal="center"/>
    </xf>
    <xf numFmtId="0" fontId="0" fillId="0" borderId="2" xfId="0" applyFont="1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3" fillId="0" borderId="0" xfId="0" applyNumberFormat="1" applyFont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5" xfId="0" applyFont="1" applyBorder="1" applyAlignment="1">
      <alignment horizontal="center"/>
    </xf>
    <xf numFmtId="0" fontId="0" fillId="0" borderId="6" xfId="0" applyFont="1" applyBorder="1" applyAlignment="1">
      <alignment horizontal="center"/>
    </xf>
    <xf numFmtId="0" fontId="9" fillId="0" borderId="0" xfId="0" applyNumberFormat="1" applyFont="1" applyAlignment="1">
      <alignment horizontal="center"/>
    </xf>
    <xf numFmtId="0" fontId="0" fillId="0" borderId="0" xfId="0" applyNumberFormat="1" applyFont="1" applyFill="1" applyBorder="1" applyAlignment="1">
      <alignment horizontal="center"/>
    </xf>
    <xf numFmtId="0" fontId="4" fillId="0" borderId="0" xfId="0" applyFont="1" applyBorder="1" applyAlignment="1"/>
    <xf numFmtId="0" fontId="4" fillId="0" borderId="5" xfId="0" applyFont="1" applyBorder="1" applyAlignment="1"/>
    <xf numFmtId="0" fontId="7" fillId="0" borderId="0" xfId="0" applyFont="1" applyBorder="1" applyAlignment="1"/>
    <xf numFmtId="2" fontId="0" fillId="0" borderId="0" xfId="0" applyNumberFormat="1" applyFont="1" applyAlignment="1">
      <alignment horizontal="center"/>
    </xf>
    <xf numFmtId="0" fontId="8" fillId="0" borderId="3" xfId="0" applyNumberFormat="1" applyFont="1" applyBorder="1" applyAlignment="1">
      <alignment horizontal="center"/>
    </xf>
    <xf numFmtId="0" fontId="3" fillId="0" borderId="8" xfId="0" applyNumberFormat="1" applyFont="1" applyBorder="1" applyAlignment="1">
      <alignment horizontal="center"/>
    </xf>
    <xf numFmtId="0" fontId="9" fillId="0" borderId="6" xfId="0" applyNumberFormat="1" applyFont="1" applyBorder="1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NumberFormat="1" applyFont="1" applyAlignment="1">
      <alignment horizontal="center"/>
    </xf>
    <xf numFmtId="164" fontId="7" fillId="0" borderId="0" xfId="0" applyNumberFormat="1" applyFont="1" applyAlignment="1">
      <alignment horizontal="center"/>
    </xf>
    <xf numFmtId="0" fontId="0" fillId="0" borderId="0" xfId="0" applyNumberFormat="1" applyFont="1" applyAlignment="1">
      <alignment horizontal="center"/>
    </xf>
    <xf numFmtId="0" fontId="0" fillId="0" borderId="2" xfId="0" applyNumberFormat="1" applyFont="1" applyBorder="1" applyAlignment="1">
      <alignment horizontal="center"/>
    </xf>
    <xf numFmtId="0" fontId="0" fillId="0" borderId="0" xfId="0" applyFont="1" applyAlignment="1">
      <alignment horizontal="center"/>
    </xf>
    <xf numFmtId="0" fontId="4" fillId="0" borderId="0" xfId="0" applyFont="1" applyBorder="1" applyAlignment="1">
      <alignment horizontal="center"/>
    </xf>
    <xf numFmtId="0" fontId="0" fillId="0" borderId="0" xfId="0" applyNumberFormat="1" applyAlignment="1">
      <alignment horizontal="center"/>
    </xf>
  </cellXfs>
  <cellStyles count="3">
    <cellStyle name="Normal" xfId="0" builtinId="0"/>
    <cellStyle name="Normal 2" xfId="2"/>
    <cellStyle name="Percent" xfId="1" builtinId="5"/>
  </cellStyles>
  <dxfs count="3">
    <dxf>
      <font>
        <b/>
        <i val="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theme="0" tint="-0.24994659260841701"/>
      </font>
    </dxf>
    <dxf>
      <font>
        <color theme="0"/>
      </font>
    </dxf>
  </dxfs>
  <tableStyles count="0" defaultTableStyle="TableStyleMedium9" defaultPivotStyle="PivotStyleLight16"/>
  <colors>
    <mruColors>
      <color rgb="FFAA0000"/>
      <color rgb="FF0000AA"/>
      <color rgb="FFC000C0"/>
      <color rgb="FF7E2C2C"/>
      <color rgb="FF0101FF"/>
      <color rgb="FF004980"/>
      <color rgb="FF777777"/>
      <color rgb="FFC0C0C0"/>
      <color rgb="FF303030"/>
      <color rgb="FF808080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06/relationships/vbaProject" Target="vbaProject.bin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285751</xdr:colOff>
      <xdr:row>2</xdr:row>
      <xdr:rowOff>97754</xdr:rowOff>
    </xdr:from>
    <xdr:to>
      <xdr:col>21</xdr:col>
      <xdr:colOff>536411</xdr:colOff>
      <xdr:row>4</xdr:row>
      <xdr:rowOff>171449</xdr:rowOff>
    </xdr:to>
    <xdr:cxnSp macro="">
      <xdr:nvCxnSpPr>
        <xdr:cNvPr id="4" name="Elbow Connector 3"/>
        <xdr:cNvCxnSpPr/>
      </xdr:nvCxnSpPr>
      <xdr:spPr>
        <a:xfrm rot="5400000">
          <a:off x="6965533" y="580772"/>
          <a:ext cx="454695" cy="250660"/>
        </a:xfrm>
        <a:prstGeom prst="bentConnector3">
          <a:avLst>
            <a:gd name="adj1" fmla="val -276"/>
          </a:avLst>
        </a:prstGeom>
        <a:ln cap="rnd">
          <a:solidFill>
            <a:srgbClr val="C00000"/>
          </a:solidFill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219075</xdr:colOff>
      <xdr:row>1</xdr:row>
      <xdr:rowOff>0</xdr:rowOff>
    </xdr:from>
    <xdr:to>
      <xdr:col>15</xdr:col>
      <xdr:colOff>219077</xdr:colOff>
      <xdr:row>4</xdr:row>
      <xdr:rowOff>160020</xdr:rowOff>
    </xdr:to>
    <xdr:cxnSp macro="">
      <xdr:nvCxnSpPr>
        <xdr:cNvPr id="7" name="Straight Arrow Connector 6"/>
        <xdr:cNvCxnSpPr/>
      </xdr:nvCxnSpPr>
      <xdr:spPr>
        <a:xfrm>
          <a:off x="7210425" y="190500"/>
          <a:ext cx="2" cy="731520"/>
        </a:xfrm>
        <a:prstGeom prst="straightConnector1">
          <a:avLst/>
        </a:prstGeom>
        <a:ln cap="flat">
          <a:solidFill>
            <a:srgbClr val="004980"/>
          </a:solidFill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7"/>
  <dimension ref="A1:CN1507"/>
  <sheetViews>
    <sheetView tabSelected="1"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P6" sqref="P6"/>
    </sheetView>
  </sheetViews>
  <sheetFormatPr defaultRowHeight="15"/>
  <cols>
    <col min="1" max="4" width="6.42578125" style="33" customWidth="1"/>
    <col min="5" max="8" width="3.85546875" style="33" customWidth="1"/>
    <col min="9" max="9" width="3.85546875" style="14" customWidth="1"/>
    <col min="10" max="10" width="8.28515625" style="14" bestFit="1" customWidth="1"/>
    <col min="11" max="14" width="4.42578125" style="14" customWidth="1"/>
    <col min="15" max="15" width="5.42578125" style="14" bestFit="1" customWidth="1"/>
    <col min="16" max="16" width="6" style="14" bestFit="1" customWidth="1"/>
    <col min="17" max="21" width="3.85546875" style="14" customWidth="1"/>
    <col min="22" max="22" width="8.28515625" style="14" bestFit="1" customWidth="1"/>
    <col min="23" max="27" width="4.42578125" style="14" customWidth="1"/>
    <col min="28" max="28" width="8.28515625" style="32" customWidth="1"/>
    <col min="29" max="32" width="4.42578125" style="32" customWidth="1"/>
    <col min="33" max="33" width="4.42578125" style="14" customWidth="1"/>
    <col min="34" max="34" width="8.28515625" style="32" customWidth="1"/>
    <col min="35" max="39" width="4.42578125" style="32" customWidth="1"/>
    <col min="40" max="44" width="4.42578125" customWidth="1"/>
    <col min="45" max="45" width="4.42578125" style="14" customWidth="1"/>
    <col min="46" max="62" width="4.42578125" customWidth="1"/>
    <col min="63" max="74" width="4.42578125" style="14" customWidth="1"/>
    <col min="75" max="75" width="4.42578125" style="33" customWidth="1"/>
    <col min="76" max="85" width="4.42578125" style="14" customWidth="1"/>
    <col min="86" max="92" width="9.140625" style="14"/>
    <col min="93" max="16384" width="9.140625" style="33"/>
  </cols>
  <sheetData>
    <row r="1" spans="1:92">
      <c r="J1" s="12"/>
      <c r="K1" s="35" t="s">
        <v>24</v>
      </c>
      <c r="L1" s="35"/>
      <c r="M1" s="35"/>
      <c r="N1" s="35"/>
      <c r="O1" s="38" t="s">
        <v>27</v>
      </c>
      <c r="P1" s="38"/>
      <c r="Q1" s="38"/>
      <c r="R1" s="38"/>
      <c r="S1" s="38"/>
      <c r="T1" s="38"/>
      <c r="U1" s="38"/>
      <c r="V1" s="5" t="s">
        <v>14</v>
      </c>
      <c r="W1" s="33"/>
      <c r="X1" s="12"/>
      <c r="Y1" s="12"/>
      <c r="Z1" s="12"/>
      <c r="AG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X1" s="33"/>
      <c r="BY1" s="33"/>
      <c r="BZ1" s="33"/>
      <c r="CA1" s="33"/>
      <c r="CB1" s="33"/>
      <c r="CF1" s="33"/>
      <c r="CG1" s="33"/>
      <c r="CH1" s="33"/>
      <c r="CI1" s="33"/>
      <c r="CJ1" s="33"/>
      <c r="CK1" s="33"/>
      <c r="CL1" s="33"/>
      <c r="CM1" s="33"/>
      <c r="CN1" s="33"/>
    </row>
    <row r="2" spans="1:92">
      <c r="A2" s="13"/>
      <c r="B2" s="13"/>
      <c r="C2" s="13"/>
      <c r="D2" s="13"/>
      <c r="J2" s="12"/>
      <c r="K2" s="33" t="s">
        <v>4</v>
      </c>
      <c r="L2" s="33" t="s">
        <v>5</v>
      </c>
      <c r="M2" s="33" t="s">
        <v>6</v>
      </c>
      <c r="N2" s="33" t="s">
        <v>7</v>
      </c>
      <c r="P2" s="32"/>
      <c r="Q2" s="26" t="s">
        <v>15</v>
      </c>
      <c r="R2" s="26"/>
      <c r="S2" s="26"/>
      <c r="T2" s="26"/>
      <c r="V2" s="33"/>
      <c r="W2" s="33"/>
      <c r="X2" s="25"/>
      <c r="Y2" s="25"/>
      <c r="Z2" s="25"/>
      <c r="AG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3"/>
      <c r="BX2" s="33"/>
      <c r="BY2" s="33"/>
      <c r="BZ2" s="33"/>
      <c r="CA2" s="33"/>
      <c r="CB2" s="33"/>
      <c r="CF2" s="33"/>
      <c r="CG2" s="33"/>
      <c r="CH2" s="33"/>
      <c r="CI2" s="33"/>
      <c r="CJ2" s="33"/>
      <c r="CK2" s="33"/>
      <c r="CL2" s="33"/>
      <c r="CM2" s="33"/>
      <c r="CN2" s="33"/>
    </row>
    <row r="3" spans="1:92">
      <c r="A3" s="13"/>
      <c r="B3" s="13"/>
      <c r="C3" s="13"/>
      <c r="D3" s="13"/>
      <c r="J3" s="33"/>
      <c r="K3" s="6">
        <f t="shared" ref="K3:N3" si="0">IF(K4-1&gt;=0,K4-1,9)</f>
        <v>4</v>
      </c>
      <c r="L3" s="7">
        <f t="shared" si="0"/>
        <v>1</v>
      </c>
      <c r="M3" s="7">
        <f t="shared" si="0"/>
        <v>4</v>
      </c>
      <c r="N3" s="29">
        <f t="shared" si="0"/>
        <v>6</v>
      </c>
      <c r="O3" s="15" t="s">
        <v>11</v>
      </c>
      <c r="P3" s="32"/>
      <c r="Q3" s="16">
        <f>LastNPosition(E$8:E$1507,-2)</f>
        <v>3</v>
      </c>
      <c r="R3" s="17">
        <f>LastNPosition(F$8:F$1507,-2)</f>
        <v>8</v>
      </c>
      <c r="S3" s="17">
        <f>LastNPosition(G$8:G$1507,-2)</f>
        <v>9</v>
      </c>
      <c r="T3" s="18">
        <f>LastNPosition(H$8:H$1507,-2)</f>
        <v>4</v>
      </c>
      <c r="U3" s="32" t="s">
        <v>23</v>
      </c>
      <c r="V3" s="33"/>
      <c r="W3" s="27" t="s">
        <v>13</v>
      </c>
      <c r="X3" s="25"/>
      <c r="Y3" s="25"/>
      <c r="Z3" s="25"/>
      <c r="AA3" s="4" t="s">
        <v>26</v>
      </c>
      <c r="AG3" s="33"/>
      <c r="BK3" s="33"/>
      <c r="BL3" s="33"/>
      <c r="BM3" s="33"/>
      <c r="BN3" s="33"/>
      <c r="BO3" s="33"/>
      <c r="BP3" s="33"/>
      <c r="BQ3" s="33"/>
      <c r="BR3" s="33"/>
      <c r="BS3" s="33"/>
      <c r="BT3" s="33"/>
      <c r="BU3" s="33"/>
      <c r="BV3" s="33"/>
      <c r="BX3" s="33"/>
      <c r="BY3" s="33"/>
      <c r="BZ3" s="33"/>
      <c r="CA3" s="33"/>
      <c r="CB3" s="33"/>
      <c r="CF3" s="33"/>
      <c r="CG3" s="33"/>
      <c r="CH3" s="33"/>
      <c r="CI3" s="33"/>
      <c r="CJ3" s="33"/>
      <c r="CK3" s="33"/>
      <c r="CL3" s="33"/>
      <c r="CM3" s="33"/>
      <c r="CN3" s="33"/>
    </row>
    <row r="4" spans="1:92">
      <c r="A4" s="13"/>
      <c r="B4" s="13"/>
      <c r="C4" s="13"/>
      <c r="D4" s="13"/>
      <c r="J4" s="2"/>
      <c r="K4" s="8">
        <f>Disimulate($J$8:$J$17,K$8:K$17)</f>
        <v>5</v>
      </c>
      <c r="L4" s="2">
        <f>Disimulate($J$8:$J$17,L$8:L$17)</f>
        <v>2</v>
      </c>
      <c r="M4" s="2">
        <f>Disimulate($J$8:$J$17,M$8:M$17)</f>
        <v>5</v>
      </c>
      <c r="N4" s="30">
        <f>Disimulate($J$8:$J$17,N$8:N$17)</f>
        <v>7</v>
      </c>
      <c r="O4" s="19" t="s">
        <v>12</v>
      </c>
      <c r="P4" s="32"/>
      <c r="Q4" s="20">
        <f>LastNPosition(E$8:E$1507,-1)</f>
        <v>9</v>
      </c>
      <c r="R4" s="21">
        <f>LastNPosition(F$8:F$1507,-1)</f>
        <v>1</v>
      </c>
      <c r="S4" s="21">
        <f>LastNPosition(G$8:G$1507,-1)</f>
        <v>6</v>
      </c>
      <c r="T4" s="22">
        <f>LastNPosition(H$8:H$1507,-1)</f>
        <v>6</v>
      </c>
      <c r="U4" s="32" t="s">
        <v>22</v>
      </c>
      <c r="V4" s="33"/>
      <c r="W4" s="35" t="s">
        <v>25</v>
      </c>
      <c r="X4" s="35"/>
      <c r="Y4" s="35"/>
      <c r="Z4" s="35"/>
      <c r="AG4" s="33"/>
      <c r="BK4" s="33"/>
      <c r="BL4" s="33"/>
      <c r="BM4" s="33"/>
      <c r="BN4" s="33"/>
      <c r="BO4" s="33"/>
      <c r="BP4" s="33"/>
      <c r="BQ4" s="33"/>
      <c r="BR4" s="33"/>
      <c r="BS4" s="33"/>
      <c r="BT4" s="33"/>
      <c r="BU4" s="33"/>
      <c r="BV4" s="33"/>
      <c r="BX4" s="33"/>
      <c r="BY4" s="33"/>
      <c r="BZ4" s="33"/>
      <c r="CA4" s="33"/>
      <c r="CB4" s="33"/>
      <c r="CF4" s="33"/>
      <c r="CG4" s="33"/>
      <c r="CH4" s="33"/>
      <c r="CI4" s="33"/>
      <c r="CJ4" s="33"/>
      <c r="CK4" s="33"/>
      <c r="CL4" s="33"/>
      <c r="CM4" s="33"/>
      <c r="CN4" s="33"/>
    </row>
    <row r="5" spans="1:92">
      <c r="J5" s="33"/>
      <c r="K5" s="9">
        <f t="shared" ref="K5:N5" si="1">IF(K4+1&lt;=9,K4+1,0)</f>
        <v>6</v>
      </c>
      <c r="L5" s="10">
        <f t="shared" si="1"/>
        <v>3</v>
      </c>
      <c r="M5" s="10">
        <f t="shared" si="1"/>
        <v>6</v>
      </c>
      <c r="N5" s="31">
        <f t="shared" si="1"/>
        <v>8</v>
      </c>
      <c r="O5" s="23" t="s">
        <v>10</v>
      </c>
      <c r="P5" s="32"/>
      <c r="Q5" s="32"/>
      <c r="R5" s="32"/>
      <c r="S5" s="32"/>
      <c r="T5" s="32"/>
      <c r="V5" s="33"/>
      <c r="W5" s="35" t="s">
        <v>8</v>
      </c>
      <c r="X5" s="35"/>
      <c r="Y5" s="35"/>
      <c r="Z5" s="35"/>
      <c r="AC5" s="37" t="s">
        <v>20</v>
      </c>
      <c r="AD5" s="37"/>
      <c r="AE5" s="37"/>
      <c r="AF5" s="37"/>
      <c r="AG5" s="33"/>
      <c r="AI5" s="37" t="s">
        <v>21</v>
      </c>
      <c r="AJ5" s="37"/>
      <c r="AK5" s="37"/>
      <c r="AL5" s="37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2"/>
      <c r="BX5" s="33"/>
      <c r="BY5" s="33"/>
      <c r="BZ5" s="33"/>
      <c r="CA5" s="33"/>
      <c r="CB5" s="33"/>
      <c r="CF5" s="33"/>
      <c r="CG5" s="33"/>
      <c r="CH5" s="33"/>
      <c r="CI5" s="33"/>
      <c r="CJ5" s="33"/>
      <c r="CK5" s="33"/>
      <c r="CL5" s="33"/>
      <c r="CM5" s="33"/>
      <c r="CN5" s="33"/>
    </row>
    <row r="6" spans="1:92">
      <c r="E6" s="39" t="s">
        <v>28</v>
      </c>
      <c r="F6" s="35"/>
      <c r="G6" s="35"/>
      <c r="H6" s="35"/>
      <c r="J6" s="33"/>
      <c r="K6" s="36" t="s">
        <v>8</v>
      </c>
      <c r="L6" s="36"/>
      <c r="M6" s="36"/>
      <c r="N6" s="36"/>
      <c r="P6" s="3">
        <v>30</v>
      </c>
      <c r="Q6" s="11" t="s">
        <v>25</v>
      </c>
      <c r="R6" s="11"/>
      <c r="S6" s="11"/>
      <c r="T6" s="11"/>
      <c r="V6" s="34">
        <v>0.5</v>
      </c>
      <c r="W6" s="35" t="s">
        <v>18</v>
      </c>
      <c r="X6" s="35"/>
      <c r="Y6" s="35"/>
      <c r="Z6" s="35"/>
      <c r="AC6" s="37" t="s">
        <v>18</v>
      </c>
      <c r="AD6" s="37"/>
      <c r="AE6" s="37"/>
      <c r="AF6" s="37"/>
      <c r="AG6" s="33"/>
      <c r="AI6" s="37" t="s">
        <v>18</v>
      </c>
      <c r="AJ6" s="37"/>
      <c r="AK6" s="37"/>
      <c r="AL6" s="37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2"/>
      <c r="BX6" s="33"/>
      <c r="BY6" s="33"/>
      <c r="BZ6" s="33"/>
      <c r="CA6" s="33"/>
      <c r="CB6" s="33"/>
      <c r="CF6" s="33"/>
      <c r="CG6" s="33"/>
      <c r="CH6" s="33"/>
      <c r="CI6" s="33"/>
      <c r="CJ6" s="33"/>
      <c r="CK6" s="33"/>
      <c r="CL6" s="33"/>
      <c r="CM6" s="33"/>
      <c r="CN6" s="33"/>
    </row>
    <row r="7" spans="1:92">
      <c r="A7" s="33" t="s">
        <v>0</v>
      </c>
      <c r="B7" s="33" t="s">
        <v>1</v>
      </c>
      <c r="C7" s="33" t="s">
        <v>2</v>
      </c>
      <c r="D7" s="33" t="s">
        <v>3</v>
      </c>
      <c r="E7" s="33" t="s">
        <v>4</v>
      </c>
      <c r="F7" s="33" t="s">
        <v>5</v>
      </c>
      <c r="G7" s="33" t="s">
        <v>6</v>
      </c>
      <c r="H7" s="33" t="s">
        <v>7</v>
      </c>
      <c r="J7" s="33" t="s">
        <v>9</v>
      </c>
      <c r="K7" s="33" t="s">
        <v>4</v>
      </c>
      <c r="L7" s="33" t="s">
        <v>5</v>
      </c>
      <c r="M7" s="33" t="s">
        <v>6</v>
      </c>
      <c r="N7" s="33" t="s">
        <v>7</v>
      </c>
      <c r="P7" s="33" t="s">
        <v>0</v>
      </c>
      <c r="Q7" s="33" t="s">
        <v>4</v>
      </c>
      <c r="R7" s="33" t="s">
        <v>5</v>
      </c>
      <c r="S7" s="33" t="s">
        <v>6</v>
      </c>
      <c r="T7" s="33" t="s">
        <v>7</v>
      </c>
      <c r="V7" s="33" t="s">
        <v>9</v>
      </c>
      <c r="W7" s="33" t="s">
        <v>4</v>
      </c>
      <c r="X7" s="33" t="s">
        <v>5</v>
      </c>
      <c r="Y7" s="33" t="s">
        <v>6</v>
      </c>
      <c r="Z7" s="33" t="s">
        <v>7</v>
      </c>
      <c r="AB7" s="33" t="s">
        <v>9</v>
      </c>
      <c r="AC7" s="33" t="s">
        <v>4</v>
      </c>
      <c r="AD7" s="33" t="s">
        <v>5</v>
      </c>
      <c r="AE7" s="33" t="s">
        <v>6</v>
      </c>
      <c r="AF7" s="33" t="s">
        <v>7</v>
      </c>
      <c r="AG7" s="33"/>
      <c r="AH7" s="33" t="s">
        <v>9</v>
      </c>
      <c r="AI7" s="33" t="s">
        <v>4</v>
      </c>
      <c r="AJ7" s="33" t="s">
        <v>5</v>
      </c>
      <c r="AK7" s="33" t="s">
        <v>6</v>
      </c>
      <c r="AL7" s="33" t="s">
        <v>7</v>
      </c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2"/>
      <c r="BX7" s="33"/>
      <c r="BY7" s="33"/>
      <c r="BZ7" s="33"/>
      <c r="CA7" s="33"/>
      <c r="CB7" s="33"/>
      <c r="CF7" s="33"/>
      <c r="CG7" s="33"/>
      <c r="CH7" s="33"/>
      <c r="CI7" s="33"/>
      <c r="CJ7" s="33"/>
      <c r="CK7" s="33"/>
      <c r="CL7" s="33"/>
      <c r="CM7" s="33"/>
      <c r="CN7" s="33"/>
    </row>
    <row r="8" spans="1:92">
      <c r="A8" s="33">
        <v>1</v>
      </c>
      <c r="B8" s="32">
        <v>2015</v>
      </c>
      <c r="C8" s="32">
        <v>1</v>
      </c>
      <c r="D8" s="32">
        <v>1</v>
      </c>
      <c r="E8" s="32">
        <v>3</v>
      </c>
      <c r="F8" s="32">
        <v>1</v>
      </c>
      <c r="G8" s="32">
        <v>3</v>
      </c>
      <c r="H8" s="32">
        <v>2</v>
      </c>
      <c r="J8" s="24">
        <v>0</v>
      </c>
      <c r="K8" s="1">
        <f t="shared" ref="K8:K17" si="2">FrequencyCount(E$8:E$1507,$J8)</f>
        <v>9</v>
      </c>
      <c r="L8" s="1">
        <f t="shared" ref="L8:L17" si="3">FrequencyCount(F$8:F$1507,$J8)</f>
        <v>15</v>
      </c>
      <c r="M8" s="1">
        <f t="shared" ref="M8:M17" si="4">FrequencyCount(G$8:G$1507,$J8)</f>
        <v>16</v>
      </c>
      <c r="N8" s="1">
        <f t="shared" ref="N8:N17" si="5">FrequencyCount(H$8:H$1507,$J8)</f>
        <v>17</v>
      </c>
      <c r="P8" s="32">
        <f>IF(P6&gt;0,1,"")</f>
        <v>1</v>
      </c>
      <c r="Q8" s="33">
        <f>IF(ISNUMBER($P8),DisimulateNexus($J$8:$J$17,K$8:K$17,Q$3,Q$4),"")</f>
        <v>4</v>
      </c>
      <c r="R8" s="33">
        <f>IF(ISNUMBER($P8),DisimulateNexus($J$8:$J$17,L$8:L$17,R$3,R$4),"")</f>
        <v>1</v>
      </c>
      <c r="S8" s="33">
        <f>IF(ISNUMBER($P8),DisimulateNexus($J$8:$J$17,M$8:M$17,S$3,S$4),"")</f>
        <v>1</v>
      </c>
      <c r="T8" s="33">
        <f>IF(ISNUMBER($P8),DisimulateNexus($J$8:$J$17,N$8:N$17,T$3,T$4),"")</f>
        <v>6</v>
      </c>
      <c r="V8" s="24">
        <v>0</v>
      </c>
      <c r="W8" s="12">
        <f t="shared" ref="W8:W17" si="6">FrequencyCount(Q$8:Q$1507,$V8)</f>
        <v>4</v>
      </c>
      <c r="X8" s="12">
        <f t="shared" ref="X8:X17" si="7">FrequencyCount(R$8:R$1507,$V8)</f>
        <v>7</v>
      </c>
      <c r="Y8" s="12">
        <f t="shared" ref="Y8:Y17" si="8">FrequencyCount(S$8:S$1507,$V8)</f>
        <v>9</v>
      </c>
      <c r="Z8" s="12">
        <f t="shared" ref="Z8:Z17" si="9">FrequencyCount(T$8:T$1507,$V8)</f>
        <v>6</v>
      </c>
      <c r="AB8" s="24">
        <v>0</v>
      </c>
      <c r="AC8" s="28">
        <f t="shared" ref="AC8:AC17" si="10">(W8-W$18+1)/(W$19-W$18+2)</f>
        <v>0.66666666666666663</v>
      </c>
      <c r="AD8" s="28">
        <f t="shared" ref="AD8:AD17" si="11">(X8-X$18+1)/(X$19-X$18+2)</f>
        <v>0.875</v>
      </c>
      <c r="AE8" s="28">
        <f t="shared" ref="AE8:AE17" si="12">(Y8-Y$18+1)/(Y$19-Y$18+2)</f>
        <v>0.90909090909090906</v>
      </c>
      <c r="AF8" s="28">
        <f t="shared" ref="AF8:AF17" si="13">(Z8-Z$18+1)/(Z$19-Z$18+2)</f>
        <v>0.875</v>
      </c>
      <c r="AG8" s="33"/>
      <c r="AH8" s="24">
        <v>0</v>
      </c>
      <c r="AI8" s="28">
        <f t="shared" ref="AI8:AI17" si="14">1-AC8</f>
        <v>0.33333333333333337</v>
      </c>
      <c r="AJ8" s="28">
        <f t="shared" ref="AJ8:AJ17" si="15">1-AD8</f>
        <v>0.125</v>
      </c>
      <c r="AK8" s="28">
        <f t="shared" ref="AK8:AK17" si="16">1-AE8</f>
        <v>9.0909090909090939E-2</v>
      </c>
      <c r="AL8" s="28">
        <f t="shared" ref="AL8:AL17" si="17">1-AF8</f>
        <v>0.125</v>
      </c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2"/>
      <c r="BX8" s="33"/>
      <c r="BY8" s="33"/>
      <c r="BZ8" s="33"/>
      <c r="CA8" s="33"/>
      <c r="CB8" s="33"/>
      <c r="CF8" s="33"/>
      <c r="CG8" s="33"/>
      <c r="CH8" s="33"/>
      <c r="CI8" s="33"/>
      <c r="CJ8" s="33"/>
      <c r="CK8" s="33"/>
      <c r="CL8" s="33"/>
      <c r="CM8" s="33"/>
      <c r="CN8" s="33"/>
    </row>
    <row r="9" spans="1:92">
      <c r="A9" s="33">
        <v>2</v>
      </c>
      <c r="B9" s="32">
        <v>2015</v>
      </c>
      <c r="C9" s="32">
        <v>1</v>
      </c>
      <c r="D9" s="32">
        <v>2</v>
      </c>
      <c r="E9" s="32">
        <v>1</v>
      </c>
      <c r="F9" s="32">
        <v>2</v>
      </c>
      <c r="G9" s="32">
        <v>0</v>
      </c>
      <c r="H9" s="32">
        <v>8</v>
      </c>
      <c r="J9" s="24">
        <v>1</v>
      </c>
      <c r="K9" s="1">
        <f t="shared" si="2"/>
        <v>19</v>
      </c>
      <c r="L9" s="1">
        <f t="shared" si="3"/>
        <v>23</v>
      </c>
      <c r="M9" s="1">
        <f t="shared" si="4"/>
        <v>23</v>
      </c>
      <c r="N9" s="1">
        <f t="shared" si="5"/>
        <v>20</v>
      </c>
      <c r="P9" s="32">
        <f t="shared" ref="P9:P72" si="18">IF(ISNUMBER(P8),IF(P8+1&lt;=P$6,P8+1,""),"")</f>
        <v>2</v>
      </c>
      <c r="Q9" s="33">
        <f>IF(ISNUMBER($P9),DisimulateNexus($J$8:$J$17,K$8:K$17,Q$3,Q$4),"")</f>
        <v>1</v>
      </c>
      <c r="R9" s="33">
        <f>IF(ISNUMBER($P9),DisimulateNexus($J$8:$J$17,L$8:L$17,R$3,R$4),"")</f>
        <v>0</v>
      </c>
      <c r="S9" s="33">
        <f>IF(ISNUMBER($P9),DisimulateNexus($J$8:$J$17,M$8:M$17,S$3,S$4),"")</f>
        <v>3</v>
      </c>
      <c r="T9" s="33">
        <f>IF(ISNUMBER($P9),DisimulateNexus($J$8:$J$17,N$8:N$17,T$3,T$4),"")</f>
        <v>5</v>
      </c>
      <c r="V9" s="24">
        <v>1</v>
      </c>
      <c r="W9" s="12">
        <f t="shared" si="6"/>
        <v>5</v>
      </c>
      <c r="X9" s="12">
        <f t="shared" si="7"/>
        <v>6</v>
      </c>
      <c r="Y9" s="12">
        <f t="shared" si="8"/>
        <v>8</v>
      </c>
      <c r="Z9" s="12">
        <f t="shared" si="9"/>
        <v>6</v>
      </c>
      <c r="AB9" s="24">
        <v>1</v>
      </c>
      <c r="AC9" s="28">
        <f t="shared" si="10"/>
        <v>0.83333333333333337</v>
      </c>
      <c r="AD9" s="28">
        <f t="shared" si="11"/>
        <v>0.75</v>
      </c>
      <c r="AE9" s="28">
        <f t="shared" si="12"/>
        <v>0.81818181818181823</v>
      </c>
      <c r="AF9" s="28">
        <f t="shared" si="13"/>
        <v>0.875</v>
      </c>
      <c r="AG9" s="33"/>
      <c r="AH9" s="24">
        <v>1</v>
      </c>
      <c r="AI9" s="28">
        <f t="shared" si="14"/>
        <v>0.16666666666666663</v>
      </c>
      <c r="AJ9" s="28">
        <f t="shared" si="15"/>
        <v>0.25</v>
      </c>
      <c r="AK9" s="28">
        <f t="shared" si="16"/>
        <v>0.18181818181818177</v>
      </c>
      <c r="AL9" s="28">
        <f t="shared" si="17"/>
        <v>0.125</v>
      </c>
      <c r="BK9" s="33"/>
      <c r="BL9" s="33"/>
      <c r="BM9" s="33"/>
      <c r="BN9" s="33"/>
      <c r="BO9" s="33"/>
      <c r="BP9" s="33"/>
      <c r="BQ9" s="33"/>
      <c r="BR9" s="33"/>
      <c r="BS9" s="33"/>
      <c r="BT9" s="33"/>
      <c r="BU9" s="33"/>
      <c r="BV9" s="33"/>
      <c r="BW9" s="32"/>
      <c r="BX9" s="33"/>
      <c r="BY9" s="33"/>
      <c r="BZ9" s="33"/>
      <c r="CA9" s="33"/>
      <c r="CB9" s="33"/>
      <c r="CF9" s="33"/>
      <c r="CG9" s="33"/>
      <c r="CH9" s="33"/>
      <c r="CI9" s="33"/>
      <c r="CJ9" s="33"/>
      <c r="CK9" s="33"/>
      <c r="CL9" s="33"/>
      <c r="CM9" s="33"/>
      <c r="CN9" s="33"/>
    </row>
    <row r="10" spans="1:92">
      <c r="A10" s="33">
        <v>3</v>
      </c>
      <c r="B10" s="32">
        <v>2015</v>
      </c>
      <c r="C10" s="32">
        <v>1</v>
      </c>
      <c r="D10" s="32">
        <v>3</v>
      </c>
      <c r="E10" s="32">
        <v>5</v>
      </c>
      <c r="F10" s="32">
        <v>6</v>
      </c>
      <c r="G10" s="32">
        <v>6</v>
      </c>
      <c r="H10" s="32">
        <v>7</v>
      </c>
      <c r="J10" s="24">
        <v>2</v>
      </c>
      <c r="K10" s="1">
        <f t="shared" si="2"/>
        <v>23</v>
      </c>
      <c r="L10" s="1">
        <f t="shared" si="3"/>
        <v>18</v>
      </c>
      <c r="M10" s="1">
        <f t="shared" si="4"/>
        <v>18</v>
      </c>
      <c r="N10" s="1">
        <f t="shared" si="5"/>
        <v>20</v>
      </c>
      <c r="P10" s="32">
        <f t="shared" si="18"/>
        <v>3</v>
      </c>
      <c r="Q10" s="33">
        <f>IF(ISNUMBER($P10),DisimulateNexus($J$8:$J$17,K$8:K$17,Q$3,Q$4),"")</f>
        <v>5</v>
      </c>
      <c r="R10" s="33">
        <f>IF(ISNUMBER($P10),DisimulateNexus($J$8:$J$17,L$8:L$17,R$3,R$4),"")</f>
        <v>0</v>
      </c>
      <c r="S10" s="33">
        <f>IF(ISNUMBER($P10),DisimulateNexus($J$8:$J$17,M$8:M$17,S$3,S$4),"")</f>
        <v>3</v>
      </c>
      <c r="T10" s="33">
        <f>IF(ISNUMBER($P10),DisimulateNexus($J$8:$J$17,N$8:N$17,T$3,T$4),"")</f>
        <v>0</v>
      </c>
      <c r="V10" s="24">
        <v>2</v>
      </c>
      <c r="W10" s="12">
        <f t="shared" si="6"/>
        <v>3</v>
      </c>
      <c r="X10" s="12">
        <f t="shared" si="7"/>
        <v>1</v>
      </c>
      <c r="Y10" s="12">
        <f t="shared" si="8"/>
        <v>4</v>
      </c>
      <c r="Z10" s="12">
        <f t="shared" si="9"/>
        <v>2</v>
      </c>
      <c r="AB10" s="24">
        <v>2</v>
      </c>
      <c r="AC10" s="28">
        <f t="shared" si="10"/>
        <v>0.5</v>
      </c>
      <c r="AD10" s="28">
        <f t="shared" si="11"/>
        <v>0.125</v>
      </c>
      <c r="AE10" s="28">
        <f t="shared" si="12"/>
        <v>0.45454545454545453</v>
      </c>
      <c r="AF10" s="28">
        <f t="shared" si="13"/>
        <v>0.375</v>
      </c>
      <c r="AG10" s="33"/>
      <c r="AH10" s="24">
        <v>2</v>
      </c>
      <c r="AI10" s="28">
        <f t="shared" si="14"/>
        <v>0.5</v>
      </c>
      <c r="AJ10" s="28">
        <f t="shared" si="15"/>
        <v>0.875</v>
      </c>
      <c r="AK10" s="28">
        <f t="shared" si="16"/>
        <v>0.54545454545454541</v>
      </c>
      <c r="AL10" s="28">
        <f t="shared" si="17"/>
        <v>0.625</v>
      </c>
      <c r="BK10" s="33"/>
      <c r="BL10" s="33"/>
      <c r="BM10" s="33"/>
      <c r="BN10" s="33"/>
      <c r="BO10" s="33"/>
      <c r="BP10" s="33"/>
      <c r="BQ10" s="33"/>
      <c r="BR10" s="33"/>
      <c r="BS10" s="33"/>
      <c r="BT10" s="33"/>
      <c r="BU10" s="33"/>
      <c r="BV10" s="33"/>
      <c r="BW10" s="32"/>
      <c r="BX10" s="33"/>
      <c r="BY10" s="33"/>
      <c r="BZ10" s="33"/>
      <c r="CA10" s="33"/>
      <c r="CB10" s="33"/>
      <c r="CF10" s="33"/>
      <c r="CG10" s="33"/>
      <c r="CH10" s="33"/>
      <c r="CI10" s="33"/>
      <c r="CJ10" s="33"/>
      <c r="CK10" s="33"/>
      <c r="CL10" s="33"/>
      <c r="CM10" s="33"/>
      <c r="CN10" s="33"/>
    </row>
    <row r="11" spans="1:92">
      <c r="A11" s="33">
        <v>4</v>
      </c>
      <c r="B11" s="32">
        <v>2015</v>
      </c>
      <c r="C11" s="32">
        <v>1</v>
      </c>
      <c r="D11" s="32">
        <v>4</v>
      </c>
      <c r="E11" s="32">
        <v>6</v>
      </c>
      <c r="F11" s="32">
        <v>8</v>
      </c>
      <c r="G11" s="32">
        <v>4</v>
      </c>
      <c r="H11" s="32">
        <v>5</v>
      </c>
      <c r="J11" s="24">
        <v>3</v>
      </c>
      <c r="K11" s="1">
        <f t="shared" si="2"/>
        <v>30</v>
      </c>
      <c r="L11" s="1">
        <f t="shared" si="3"/>
        <v>18</v>
      </c>
      <c r="M11" s="1">
        <f t="shared" si="4"/>
        <v>15</v>
      </c>
      <c r="N11" s="1">
        <f t="shared" si="5"/>
        <v>20</v>
      </c>
      <c r="P11" s="32">
        <f t="shared" si="18"/>
        <v>4</v>
      </c>
      <c r="Q11" s="33">
        <f>IF(ISNUMBER($P11),DisimulateNexus($J$8:$J$17,K$8:K$17,Q$3,Q$4),"")</f>
        <v>4</v>
      </c>
      <c r="R11" s="33">
        <f>IF(ISNUMBER($P11),DisimulateNexus($J$8:$J$17,L$8:L$17,R$3,R$4),"")</f>
        <v>0</v>
      </c>
      <c r="S11" s="33">
        <f>IF(ISNUMBER($P11),DisimulateNexus($J$8:$J$17,M$8:M$17,S$3,S$4),"")</f>
        <v>4</v>
      </c>
      <c r="T11" s="33">
        <f>IF(ISNUMBER($P11),DisimulateNexus($J$8:$J$17,N$8:N$17,T$3,T$4),"")</f>
        <v>1</v>
      </c>
      <c r="V11" s="24">
        <v>3</v>
      </c>
      <c r="W11" s="12">
        <f t="shared" si="6"/>
        <v>5</v>
      </c>
      <c r="X11" s="12">
        <f t="shared" si="7"/>
        <v>3</v>
      </c>
      <c r="Y11" s="12">
        <f t="shared" si="8"/>
        <v>6</v>
      </c>
      <c r="Z11" s="12">
        <f t="shared" si="9"/>
        <v>5</v>
      </c>
      <c r="AB11" s="24">
        <v>3</v>
      </c>
      <c r="AC11" s="28">
        <f t="shared" si="10"/>
        <v>0.83333333333333337</v>
      </c>
      <c r="AD11" s="28">
        <f t="shared" si="11"/>
        <v>0.375</v>
      </c>
      <c r="AE11" s="28">
        <f t="shared" si="12"/>
        <v>0.63636363636363635</v>
      </c>
      <c r="AF11" s="28">
        <f t="shared" si="13"/>
        <v>0.75</v>
      </c>
      <c r="AG11" s="33"/>
      <c r="AH11" s="24">
        <v>3</v>
      </c>
      <c r="AI11" s="28">
        <f t="shared" si="14"/>
        <v>0.16666666666666663</v>
      </c>
      <c r="AJ11" s="28">
        <f t="shared" si="15"/>
        <v>0.625</v>
      </c>
      <c r="AK11" s="28">
        <f t="shared" si="16"/>
        <v>0.36363636363636365</v>
      </c>
      <c r="AL11" s="28">
        <f t="shared" si="17"/>
        <v>0.25</v>
      </c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2"/>
      <c r="BX11" s="33"/>
      <c r="BY11" s="33"/>
      <c r="BZ11" s="33"/>
      <c r="CA11" s="33"/>
      <c r="CB11" s="33"/>
      <c r="CF11" s="33"/>
      <c r="CG11" s="33"/>
      <c r="CH11" s="33"/>
      <c r="CI11" s="33"/>
      <c r="CJ11" s="33"/>
      <c r="CK11" s="33"/>
      <c r="CL11" s="33"/>
      <c r="CM11" s="33"/>
      <c r="CN11" s="33"/>
    </row>
    <row r="12" spans="1:92">
      <c r="A12" s="33">
        <v>5</v>
      </c>
      <c r="B12" s="32">
        <v>2015</v>
      </c>
      <c r="C12" s="32">
        <v>1</v>
      </c>
      <c r="D12" s="32">
        <v>5</v>
      </c>
      <c r="E12" s="32">
        <v>2</v>
      </c>
      <c r="F12" s="32">
        <v>9</v>
      </c>
      <c r="G12" s="32">
        <v>1</v>
      </c>
      <c r="H12" s="32">
        <v>1</v>
      </c>
      <c r="J12" s="24">
        <v>4</v>
      </c>
      <c r="K12" s="1">
        <f t="shared" si="2"/>
        <v>14</v>
      </c>
      <c r="L12" s="1">
        <f t="shared" si="3"/>
        <v>18</v>
      </c>
      <c r="M12" s="1">
        <f t="shared" si="4"/>
        <v>26</v>
      </c>
      <c r="N12" s="1">
        <f t="shared" si="5"/>
        <v>22</v>
      </c>
      <c r="P12" s="32">
        <f t="shared" si="18"/>
        <v>5</v>
      </c>
      <c r="Q12" s="33">
        <f>IF(ISNUMBER($P12),DisimulateNexus($J$8:$J$17,K$8:K$17,Q$3,Q$4),"")</f>
        <v>2</v>
      </c>
      <c r="R12" s="33">
        <f>IF(ISNUMBER($P12),DisimulateNexus($J$8:$J$17,L$8:L$17,R$3,R$4),"")</f>
        <v>3</v>
      </c>
      <c r="S12" s="33">
        <f>IF(ISNUMBER($P12),DisimulateNexus($J$8:$J$17,M$8:M$17,S$3,S$4),"")</f>
        <v>0</v>
      </c>
      <c r="T12" s="33">
        <f>IF(ISNUMBER($P12),DisimulateNexus($J$8:$J$17,N$8:N$17,T$3,T$4),"")</f>
        <v>2</v>
      </c>
      <c r="V12" s="24">
        <v>4</v>
      </c>
      <c r="W12" s="12">
        <f t="shared" si="6"/>
        <v>3</v>
      </c>
      <c r="X12" s="12">
        <f t="shared" si="7"/>
        <v>4</v>
      </c>
      <c r="Y12" s="12">
        <f t="shared" si="8"/>
        <v>2</v>
      </c>
      <c r="Z12" s="12">
        <f t="shared" si="9"/>
        <v>2</v>
      </c>
      <c r="AB12" s="24">
        <v>4</v>
      </c>
      <c r="AC12" s="28">
        <f t="shared" si="10"/>
        <v>0.5</v>
      </c>
      <c r="AD12" s="28">
        <f t="shared" si="11"/>
        <v>0.5</v>
      </c>
      <c r="AE12" s="28">
        <f t="shared" si="12"/>
        <v>0.27272727272727271</v>
      </c>
      <c r="AF12" s="28">
        <f t="shared" si="13"/>
        <v>0.375</v>
      </c>
      <c r="AG12" s="33"/>
      <c r="AH12" s="24">
        <v>4</v>
      </c>
      <c r="AI12" s="28">
        <f t="shared" si="14"/>
        <v>0.5</v>
      </c>
      <c r="AJ12" s="28">
        <f t="shared" si="15"/>
        <v>0.5</v>
      </c>
      <c r="AK12" s="28">
        <f t="shared" si="16"/>
        <v>0.72727272727272729</v>
      </c>
      <c r="AL12" s="28">
        <f t="shared" si="17"/>
        <v>0.625</v>
      </c>
      <c r="BK12" s="33"/>
      <c r="BL12" s="33"/>
      <c r="BM12" s="33"/>
      <c r="BN12" s="33"/>
      <c r="BO12" s="33"/>
      <c r="BP12" s="33"/>
      <c r="BQ12" s="33"/>
      <c r="BR12" s="33"/>
      <c r="BS12" s="33"/>
      <c r="BT12" s="33"/>
      <c r="BU12" s="33"/>
      <c r="BV12" s="33"/>
      <c r="BW12" s="32"/>
      <c r="BX12" s="33"/>
      <c r="BY12" s="33"/>
      <c r="BZ12" s="33"/>
      <c r="CA12" s="33"/>
      <c r="CB12" s="33"/>
      <c r="CF12" s="33"/>
      <c r="CG12" s="33"/>
      <c r="CH12" s="33"/>
      <c r="CI12" s="33"/>
      <c r="CJ12" s="33"/>
      <c r="CK12" s="33"/>
      <c r="CL12" s="33"/>
      <c r="CM12" s="33"/>
      <c r="CN12" s="33"/>
    </row>
    <row r="13" spans="1:92">
      <c r="A13" s="33">
        <v>6</v>
      </c>
      <c r="B13" s="32">
        <v>2015</v>
      </c>
      <c r="C13" s="32">
        <v>1</v>
      </c>
      <c r="D13" s="32">
        <v>6</v>
      </c>
      <c r="E13" s="32">
        <v>7</v>
      </c>
      <c r="F13" s="32">
        <v>3</v>
      </c>
      <c r="G13" s="32">
        <v>2</v>
      </c>
      <c r="H13" s="32">
        <v>5</v>
      </c>
      <c r="J13" s="24">
        <v>5</v>
      </c>
      <c r="K13" s="1">
        <f t="shared" si="2"/>
        <v>21</v>
      </c>
      <c r="L13" s="1">
        <f t="shared" si="3"/>
        <v>24</v>
      </c>
      <c r="M13" s="1">
        <f t="shared" si="4"/>
        <v>21</v>
      </c>
      <c r="N13" s="1">
        <f t="shared" si="5"/>
        <v>12</v>
      </c>
      <c r="P13" s="32">
        <f t="shared" si="18"/>
        <v>6</v>
      </c>
      <c r="Q13" s="33">
        <f>IF(ISNUMBER($P13),DisimulateNexus($J$8:$J$17,K$8:K$17,Q$3,Q$4),"")</f>
        <v>3</v>
      </c>
      <c r="R13" s="33">
        <f>IF(ISNUMBER($P13),DisimulateNexus($J$8:$J$17,L$8:L$17,R$3,R$4),"")</f>
        <v>4</v>
      </c>
      <c r="S13" s="33">
        <f>IF(ISNUMBER($P13),DisimulateNexus($J$8:$J$17,M$8:M$17,S$3,S$4),"")</f>
        <v>3</v>
      </c>
      <c r="T13" s="33">
        <f>IF(ISNUMBER($P13),DisimulateNexus($J$8:$J$17,N$8:N$17,T$3,T$4),"")</f>
        <v>4</v>
      </c>
      <c r="V13" s="24">
        <v>5</v>
      </c>
      <c r="W13" s="12">
        <f t="shared" si="6"/>
        <v>3</v>
      </c>
      <c r="X13" s="12">
        <f t="shared" si="7"/>
        <v>1</v>
      </c>
      <c r="Y13" s="12">
        <f t="shared" si="8"/>
        <v>0</v>
      </c>
      <c r="Z13" s="12">
        <f t="shared" si="9"/>
        <v>4</v>
      </c>
      <c r="AB13" s="24">
        <v>5</v>
      </c>
      <c r="AC13" s="28">
        <f t="shared" si="10"/>
        <v>0.5</v>
      </c>
      <c r="AD13" s="28">
        <f t="shared" si="11"/>
        <v>0.125</v>
      </c>
      <c r="AE13" s="28">
        <f t="shared" si="12"/>
        <v>9.0909090909090912E-2</v>
      </c>
      <c r="AF13" s="28">
        <f t="shared" si="13"/>
        <v>0.625</v>
      </c>
      <c r="AG13" s="33"/>
      <c r="AH13" s="24">
        <v>5</v>
      </c>
      <c r="AI13" s="28">
        <f t="shared" si="14"/>
        <v>0.5</v>
      </c>
      <c r="AJ13" s="28">
        <f t="shared" si="15"/>
        <v>0.875</v>
      </c>
      <c r="AK13" s="28">
        <f t="shared" si="16"/>
        <v>0.90909090909090906</v>
      </c>
      <c r="AL13" s="28">
        <f t="shared" si="17"/>
        <v>0.375</v>
      </c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2"/>
      <c r="BX13" s="33"/>
      <c r="BY13" s="33"/>
      <c r="BZ13" s="33"/>
      <c r="CA13" s="33"/>
      <c r="CB13" s="33"/>
      <c r="CF13" s="33"/>
      <c r="CG13" s="33"/>
      <c r="CH13" s="33"/>
      <c r="CI13" s="33"/>
      <c r="CJ13" s="33"/>
      <c r="CK13" s="33"/>
      <c r="CL13" s="33"/>
      <c r="CM13" s="33"/>
      <c r="CN13" s="33"/>
    </row>
    <row r="14" spans="1:92">
      <c r="A14" s="33">
        <v>7</v>
      </c>
      <c r="B14" s="32">
        <v>2015</v>
      </c>
      <c r="C14" s="32">
        <v>1</v>
      </c>
      <c r="D14" s="32">
        <v>7</v>
      </c>
      <c r="E14" s="32">
        <v>9</v>
      </c>
      <c r="F14" s="32">
        <v>9</v>
      </c>
      <c r="G14" s="32">
        <v>1</v>
      </c>
      <c r="H14" s="32">
        <v>4</v>
      </c>
      <c r="J14" s="24">
        <v>6</v>
      </c>
      <c r="K14" s="1">
        <f t="shared" si="2"/>
        <v>23</v>
      </c>
      <c r="L14" s="1">
        <f t="shared" si="3"/>
        <v>16</v>
      </c>
      <c r="M14" s="1">
        <f t="shared" si="4"/>
        <v>24</v>
      </c>
      <c r="N14" s="1">
        <f t="shared" si="5"/>
        <v>25</v>
      </c>
      <c r="P14" s="32">
        <f t="shared" si="18"/>
        <v>7</v>
      </c>
      <c r="Q14" s="33">
        <f>IF(ISNUMBER($P14),DisimulateNexus($J$8:$J$17,K$8:K$17,Q$3,Q$4),"")</f>
        <v>6</v>
      </c>
      <c r="R14" s="33">
        <f>IF(ISNUMBER($P14),DisimulateNexus($J$8:$J$17,L$8:L$17,R$3,R$4),"")</f>
        <v>4</v>
      </c>
      <c r="S14" s="33">
        <f>IF(ISNUMBER($P14),DisimulateNexus($J$8:$J$17,M$8:M$17,S$3,S$4),"")</f>
        <v>1</v>
      </c>
      <c r="T14" s="33">
        <f>IF(ISNUMBER($P14),DisimulateNexus($J$8:$J$17,N$8:N$17,T$3,T$4),"")</f>
        <v>1</v>
      </c>
      <c r="V14" s="24">
        <v>6</v>
      </c>
      <c r="W14" s="12">
        <f t="shared" si="6"/>
        <v>3</v>
      </c>
      <c r="X14" s="12">
        <f t="shared" si="7"/>
        <v>2</v>
      </c>
      <c r="Y14" s="12">
        <f t="shared" si="8"/>
        <v>0</v>
      </c>
      <c r="Z14" s="12">
        <f t="shared" si="9"/>
        <v>1</v>
      </c>
      <c r="AB14" s="24">
        <v>6</v>
      </c>
      <c r="AC14" s="28">
        <f t="shared" si="10"/>
        <v>0.5</v>
      </c>
      <c r="AD14" s="28">
        <f t="shared" si="11"/>
        <v>0.25</v>
      </c>
      <c r="AE14" s="28">
        <f t="shared" si="12"/>
        <v>9.0909090909090912E-2</v>
      </c>
      <c r="AF14" s="28">
        <f t="shared" si="13"/>
        <v>0.25</v>
      </c>
      <c r="AG14" s="33"/>
      <c r="AH14" s="24">
        <v>6</v>
      </c>
      <c r="AI14" s="28">
        <f t="shared" si="14"/>
        <v>0.5</v>
      </c>
      <c r="AJ14" s="28">
        <f t="shared" si="15"/>
        <v>0.75</v>
      </c>
      <c r="AK14" s="28">
        <f t="shared" si="16"/>
        <v>0.90909090909090906</v>
      </c>
      <c r="AL14" s="28">
        <f t="shared" si="17"/>
        <v>0.75</v>
      </c>
      <c r="BK14" s="33"/>
      <c r="BL14" s="33"/>
      <c r="BM14" s="33"/>
      <c r="BN14" s="33"/>
      <c r="BO14" s="33"/>
      <c r="BP14" s="33"/>
      <c r="BQ14" s="33"/>
      <c r="BR14" s="33"/>
      <c r="BS14" s="33"/>
      <c r="BT14" s="33"/>
      <c r="BU14" s="33"/>
      <c r="BV14" s="33"/>
      <c r="BW14" s="32"/>
      <c r="BX14" s="33"/>
      <c r="BY14" s="33"/>
      <c r="BZ14" s="33"/>
      <c r="CA14" s="33"/>
      <c r="CB14" s="33"/>
      <c r="CF14" s="33"/>
      <c r="CG14" s="33"/>
      <c r="CH14" s="33"/>
      <c r="CI14" s="33"/>
      <c r="CJ14" s="33"/>
      <c r="CK14" s="33"/>
      <c r="CL14" s="33"/>
      <c r="CM14" s="33"/>
      <c r="CN14" s="33"/>
    </row>
    <row r="15" spans="1:92">
      <c r="A15" s="33">
        <v>8</v>
      </c>
      <c r="B15" s="32">
        <v>2015</v>
      </c>
      <c r="C15" s="32">
        <v>1</v>
      </c>
      <c r="D15" s="32">
        <v>8</v>
      </c>
      <c r="E15" s="32">
        <v>5</v>
      </c>
      <c r="F15" s="32">
        <v>5</v>
      </c>
      <c r="G15" s="32">
        <v>4</v>
      </c>
      <c r="H15" s="32">
        <v>7</v>
      </c>
      <c r="J15" s="24">
        <v>7</v>
      </c>
      <c r="K15" s="1">
        <f t="shared" si="2"/>
        <v>17</v>
      </c>
      <c r="L15" s="1">
        <f t="shared" si="3"/>
        <v>21</v>
      </c>
      <c r="M15" s="1">
        <f t="shared" si="4"/>
        <v>14</v>
      </c>
      <c r="N15" s="1">
        <f t="shared" si="5"/>
        <v>19</v>
      </c>
      <c r="P15" s="32">
        <f t="shared" si="18"/>
        <v>8</v>
      </c>
      <c r="Q15" s="33">
        <f>IF(ISNUMBER($P15),DisimulateNexus($J$8:$J$17,K$8:K$17,Q$3,Q$4),"")</f>
        <v>7</v>
      </c>
      <c r="R15" s="33">
        <f>IF(ISNUMBER($P15),DisimulateNexus($J$8:$J$17,L$8:L$17,R$3,R$4),"")</f>
        <v>6</v>
      </c>
      <c r="S15" s="33">
        <f>IF(ISNUMBER($P15),DisimulateNexus($J$8:$J$17,M$8:M$17,S$3,S$4),"")</f>
        <v>0</v>
      </c>
      <c r="T15" s="33">
        <f>IF(ISNUMBER($P15),DisimulateNexus($J$8:$J$17,N$8:N$17,T$3,T$4),"")</f>
        <v>5</v>
      </c>
      <c r="V15" s="24">
        <v>7</v>
      </c>
      <c r="W15" s="12">
        <f t="shared" si="6"/>
        <v>2</v>
      </c>
      <c r="X15" s="12">
        <f t="shared" si="7"/>
        <v>1</v>
      </c>
      <c r="Y15" s="12">
        <f t="shared" si="8"/>
        <v>0</v>
      </c>
      <c r="Z15" s="12">
        <f t="shared" si="9"/>
        <v>3</v>
      </c>
      <c r="AB15" s="24">
        <v>7</v>
      </c>
      <c r="AC15" s="28">
        <f t="shared" si="10"/>
        <v>0.33333333333333331</v>
      </c>
      <c r="AD15" s="28">
        <f t="shared" si="11"/>
        <v>0.125</v>
      </c>
      <c r="AE15" s="28">
        <f t="shared" si="12"/>
        <v>9.0909090909090912E-2</v>
      </c>
      <c r="AF15" s="28">
        <f t="shared" si="13"/>
        <v>0.5</v>
      </c>
      <c r="AG15" s="33"/>
      <c r="AH15" s="24">
        <v>7</v>
      </c>
      <c r="AI15" s="28">
        <f t="shared" si="14"/>
        <v>0.66666666666666674</v>
      </c>
      <c r="AJ15" s="28">
        <f t="shared" si="15"/>
        <v>0.875</v>
      </c>
      <c r="AK15" s="28">
        <f t="shared" si="16"/>
        <v>0.90909090909090906</v>
      </c>
      <c r="AL15" s="28">
        <f t="shared" si="17"/>
        <v>0.5</v>
      </c>
      <c r="BK15" s="33"/>
      <c r="BL15" s="33"/>
      <c r="BM15" s="33"/>
      <c r="BN15" s="33"/>
      <c r="BO15" s="33"/>
      <c r="BP15" s="33"/>
      <c r="BQ15" s="33"/>
      <c r="BR15" s="33"/>
      <c r="BS15" s="33"/>
      <c r="BT15" s="33"/>
      <c r="BU15" s="33"/>
      <c r="BV15" s="33"/>
      <c r="BW15" s="32"/>
      <c r="BX15" s="33"/>
      <c r="BY15" s="33"/>
      <c r="BZ15" s="33"/>
      <c r="CA15" s="33"/>
      <c r="CB15" s="33"/>
      <c r="CF15" s="33"/>
      <c r="CG15" s="33"/>
      <c r="CH15" s="33"/>
      <c r="CI15" s="33"/>
      <c r="CJ15" s="33"/>
      <c r="CK15" s="33"/>
      <c r="CL15" s="33"/>
      <c r="CM15" s="33"/>
      <c r="CN15" s="33"/>
    </row>
    <row r="16" spans="1:92">
      <c r="A16" s="33">
        <v>9</v>
      </c>
      <c r="B16" s="32">
        <v>2015</v>
      </c>
      <c r="C16" s="32">
        <v>1</v>
      </c>
      <c r="D16" s="32">
        <v>9</v>
      </c>
      <c r="E16" s="32">
        <v>6</v>
      </c>
      <c r="F16" s="32">
        <v>2</v>
      </c>
      <c r="G16" s="32">
        <v>2</v>
      </c>
      <c r="H16" s="32">
        <v>6</v>
      </c>
      <c r="J16" s="24">
        <v>8</v>
      </c>
      <c r="K16" s="1">
        <f t="shared" si="2"/>
        <v>11</v>
      </c>
      <c r="L16" s="1">
        <f t="shared" si="3"/>
        <v>9</v>
      </c>
      <c r="M16" s="1">
        <f t="shared" si="4"/>
        <v>21</v>
      </c>
      <c r="N16" s="1">
        <f t="shared" si="5"/>
        <v>19</v>
      </c>
      <c r="P16" s="32">
        <f t="shared" si="18"/>
        <v>9</v>
      </c>
      <c r="Q16" s="33">
        <f>IF(ISNUMBER($P16),DisimulateNexus($J$8:$J$17,K$8:K$17,Q$3,Q$4),"")</f>
        <v>1</v>
      </c>
      <c r="R16" s="33">
        <f>IF(ISNUMBER($P16),DisimulateNexus($J$8:$J$17,L$8:L$17,R$3,R$4),"")</f>
        <v>5</v>
      </c>
      <c r="S16" s="33">
        <f>IF(ISNUMBER($P16),DisimulateNexus($J$8:$J$17,M$8:M$17,S$3,S$4),"")</f>
        <v>8</v>
      </c>
      <c r="T16" s="33">
        <f>IF(ISNUMBER($P16),DisimulateNexus($J$8:$J$17,N$8:N$17,T$3,T$4),"")</f>
        <v>1</v>
      </c>
      <c r="V16" s="24">
        <v>8</v>
      </c>
      <c r="W16" s="12">
        <f t="shared" si="6"/>
        <v>1</v>
      </c>
      <c r="X16" s="12">
        <f t="shared" si="7"/>
        <v>2</v>
      </c>
      <c r="Y16" s="12">
        <f t="shared" si="8"/>
        <v>1</v>
      </c>
      <c r="Z16" s="12">
        <f t="shared" si="9"/>
        <v>1</v>
      </c>
      <c r="AB16" s="24">
        <v>8</v>
      </c>
      <c r="AC16" s="28">
        <f t="shared" si="10"/>
        <v>0.16666666666666666</v>
      </c>
      <c r="AD16" s="28">
        <f t="shared" si="11"/>
        <v>0.25</v>
      </c>
      <c r="AE16" s="28">
        <f t="shared" si="12"/>
        <v>0.18181818181818182</v>
      </c>
      <c r="AF16" s="28">
        <f t="shared" si="13"/>
        <v>0.25</v>
      </c>
      <c r="AG16" s="33"/>
      <c r="AH16" s="24">
        <v>8</v>
      </c>
      <c r="AI16" s="28">
        <f t="shared" si="14"/>
        <v>0.83333333333333337</v>
      </c>
      <c r="AJ16" s="28">
        <f t="shared" si="15"/>
        <v>0.75</v>
      </c>
      <c r="AK16" s="28">
        <f t="shared" si="16"/>
        <v>0.81818181818181812</v>
      </c>
      <c r="AL16" s="28">
        <f t="shared" si="17"/>
        <v>0.75</v>
      </c>
      <c r="BK16" s="33"/>
      <c r="BL16" s="33"/>
      <c r="BM16" s="33"/>
      <c r="BN16" s="33"/>
      <c r="BO16" s="33"/>
      <c r="BP16" s="33"/>
      <c r="BQ16" s="33"/>
      <c r="BR16" s="33"/>
      <c r="BS16" s="33"/>
      <c r="BT16" s="33"/>
      <c r="BU16" s="33"/>
      <c r="BV16" s="33"/>
      <c r="BW16" s="32"/>
      <c r="BX16" s="33"/>
      <c r="BY16" s="33"/>
      <c r="BZ16" s="33"/>
      <c r="CA16" s="33"/>
      <c r="CB16" s="33"/>
      <c r="CF16" s="33"/>
      <c r="CG16" s="33"/>
      <c r="CH16" s="33"/>
      <c r="CI16" s="33"/>
      <c r="CJ16" s="33"/>
      <c r="CK16" s="33"/>
      <c r="CL16" s="33"/>
      <c r="CM16" s="33"/>
      <c r="CN16" s="33"/>
    </row>
    <row r="17" spans="1:92">
      <c r="A17" s="33">
        <v>10</v>
      </c>
      <c r="B17" s="32">
        <v>2015</v>
      </c>
      <c r="C17" s="32">
        <v>1</v>
      </c>
      <c r="D17" s="32">
        <v>10</v>
      </c>
      <c r="E17" s="32">
        <v>6</v>
      </c>
      <c r="F17" s="32">
        <v>0</v>
      </c>
      <c r="G17" s="32">
        <v>6</v>
      </c>
      <c r="H17" s="32">
        <v>3</v>
      </c>
      <c r="J17" s="24">
        <v>9</v>
      </c>
      <c r="K17" s="1">
        <f t="shared" si="2"/>
        <v>19</v>
      </c>
      <c r="L17" s="1">
        <f t="shared" si="3"/>
        <v>24</v>
      </c>
      <c r="M17" s="1">
        <f t="shared" si="4"/>
        <v>8</v>
      </c>
      <c r="N17" s="1">
        <f t="shared" si="5"/>
        <v>12</v>
      </c>
      <c r="P17" s="32">
        <f t="shared" si="18"/>
        <v>10</v>
      </c>
      <c r="Q17" s="33">
        <f>IF(ISNUMBER($P17),DisimulateNexus($J$8:$J$17,K$8:K$17,Q$3,Q$4),"")</f>
        <v>6</v>
      </c>
      <c r="R17" s="33">
        <f>IF(ISNUMBER($P17),DisimulateNexus($J$8:$J$17,L$8:L$17,R$3,R$4),"")</f>
        <v>1</v>
      </c>
      <c r="S17" s="33">
        <f>IF(ISNUMBER($P17),DisimulateNexus($J$8:$J$17,M$8:M$17,S$3,S$4),"")</f>
        <v>1</v>
      </c>
      <c r="T17" s="33">
        <f>IF(ISNUMBER($P17),DisimulateNexus($J$8:$J$17,N$8:N$17,T$3,T$4),"")</f>
        <v>7</v>
      </c>
      <c r="V17" s="24">
        <v>9</v>
      </c>
      <c r="W17" s="12">
        <f t="shared" si="6"/>
        <v>1</v>
      </c>
      <c r="X17" s="12">
        <f t="shared" si="7"/>
        <v>3</v>
      </c>
      <c r="Y17" s="12">
        <f t="shared" si="8"/>
        <v>0</v>
      </c>
      <c r="Z17" s="12">
        <f t="shared" si="9"/>
        <v>0</v>
      </c>
      <c r="AB17" s="24">
        <v>9</v>
      </c>
      <c r="AC17" s="28">
        <f t="shared" si="10"/>
        <v>0.16666666666666666</v>
      </c>
      <c r="AD17" s="28">
        <f t="shared" si="11"/>
        <v>0.375</v>
      </c>
      <c r="AE17" s="28">
        <f t="shared" si="12"/>
        <v>9.0909090909090912E-2</v>
      </c>
      <c r="AF17" s="28">
        <f t="shared" si="13"/>
        <v>0.125</v>
      </c>
      <c r="AG17" s="33"/>
      <c r="AH17" s="24">
        <v>9</v>
      </c>
      <c r="AI17" s="28">
        <f t="shared" si="14"/>
        <v>0.83333333333333337</v>
      </c>
      <c r="AJ17" s="28">
        <f t="shared" si="15"/>
        <v>0.625</v>
      </c>
      <c r="AK17" s="28">
        <f t="shared" si="16"/>
        <v>0.90909090909090906</v>
      </c>
      <c r="AL17" s="28">
        <f t="shared" si="17"/>
        <v>0.875</v>
      </c>
      <c r="BK17" s="33"/>
      <c r="BL17" s="33"/>
      <c r="BM17" s="33"/>
      <c r="BN17" s="33"/>
      <c r="BO17" s="33"/>
      <c r="BP17" s="33"/>
      <c r="BQ17" s="33"/>
      <c r="BR17" s="33"/>
      <c r="BS17" s="33"/>
      <c r="BT17" s="33"/>
      <c r="BU17" s="33"/>
      <c r="BV17" s="33"/>
      <c r="BW17" s="32"/>
      <c r="BX17" s="33"/>
      <c r="BY17" s="33"/>
      <c r="BZ17" s="33"/>
      <c r="CA17" s="33"/>
      <c r="CB17" s="33"/>
      <c r="CF17" s="33"/>
      <c r="CG17" s="33"/>
      <c r="CH17" s="33"/>
      <c r="CI17" s="33"/>
      <c r="CJ17" s="33"/>
      <c r="CK17" s="33"/>
      <c r="CL17" s="33"/>
      <c r="CM17" s="33"/>
      <c r="CN17" s="33"/>
    </row>
    <row r="18" spans="1:92">
      <c r="A18" s="33">
        <v>11</v>
      </c>
      <c r="B18" s="32">
        <v>2015</v>
      </c>
      <c r="C18" s="32">
        <v>1</v>
      </c>
      <c r="D18" s="32">
        <v>11</v>
      </c>
      <c r="E18" s="32">
        <v>2</v>
      </c>
      <c r="F18" s="32">
        <v>5</v>
      </c>
      <c r="G18" s="32">
        <v>0</v>
      </c>
      <c r="H18" s="32">
        <v>7</v>
      </c>
      <c r="P18" s="32">
        <f t="shared" si="18"/>
        <v>11</v>
      </c>
      <c r="Q18" s="33">
        <f>IF(ISNUMBER($P18),DisimulateNexus($J$8:$J$17,K$8:K$17,Q$3,Q$4),"")</f>
        <v>5</v>
      </c>
      <c r="R18" s="33">
        <f>IF(ISNUMBER($P18),DisimulateNexus($J$8:$J$17,L$8:L$17,R$3,R$4),"")</f>
        <v>1</v>
      </c>
      <c r="S18" s="33">
        <f>IF(ISNUMBER($P18),DisimulateNexus($J$8:$J$17,M$8:M$17,S$3,S$4),"")</f>
        <v>4</v>
      </c>
      <c r="T18" s="33">
        <f>IF(ISNUMBER($P18),DisimulateNexus($J$8:$J$17,N$8:N$17,T$3,T$4),"")</f>
        <v>0</v>
      </c>
      <c r="V18" s="32" t="s">
        <v>16</v>
      </c>
      <c r="W18" s="24">
        <f>MIN(W8:W17)</f>
        <v>1</v>
      </c>
      <c r="X18" s="24">
        <f t="shared" ref="X18:Z18" si="19">MIN(X8:X17)</f>
        <v>1</v>
      </c>
      <c r="Y18" s="24">
        <f t="shared" si="19"/>
        <v>0</v>
      </c>
      <c r="Z18" s="24">
        <f t="shared" si="19"/>
        <v>0</v>
      </c>
      <c r="AG18" s="33"/>
      <c r="BK18" s="33"/>
      <c r="BL18" s="33"/>
      <c r="BM18" s="33"/>
      <c r="BN18" s="33"/>
      <c r="BO18" s="33"/>
      <c r="BP18" s="33"/>
      <c r="BQ18" s="33"/>
      <c r="BR18" s="33"/>
      <c r="BS18" s="33"/>
      <c r="BT18" s="33"/>
      <c r="BU18" s="33"/>
      <c r="BV18" s="33"/>
      <c r="BW18" s="32"/>
      <c r="BX18" s="33"/>
      <c r="BY18" s="33"/>
      <c r="BZ18" s="33"/>
      <c r="CA18" s="33"/>
      <c r="CB18" s="33"/>
      <c r="CF18" s="33"/>
      <c r="CG18" s="33"/>
      <c r="CH18" s="33"/>
      <c r="CI18" s="33"/>
      <c r="CJ18" s="33"/>
      <c r="CK18" s="33"/>
      <c r="CL18" s="33"/>
      <c r="CM18" s="33"/>
      <c r="CN18" s="33"/>
    </row>
    <row r="19" spans="1:92">
      <c r="A19" s="33">
        <v>12</v>
      </c>
      <c r="B19" s="32">
        <v>2015</v>
      </c>
      <c r="C19" s="32">
        <v>1</v>
      </c>
      <c r="D19" s="32">
        <v>12</v>
      </c>
      <c r="E19" s="32">
        <v>3</v>
      </c>
      <c r="F19" s="32">
        <v>1</v>
      </c>
      <c r="G19" s="32">
        <v>2</v>
      </c>
      <c r="H19" s="32">
        <v>4</v>
      </c>
      <c r="P19" s="32">
        <f t="shared" si="18"/>
        <v>12</v>
      </c>
      <c r="Q19" s="33">
        <f>IF(ISNUMBER($P19),DisimulateNexus($J$8:$J$17,K$8:K$17,Q$3,Q$4),"")</f>
        <v>2</v>
      </c>
      <c r="R19" s="33">
        <f>IF(ISNUMBER($P19),DisimulateNexus($J$8:$J$17,L$8:L$17,R$3,R$4),"")</f>
        <v>9</v>
      </c>
      <c r="S19" s="33">
        <f>IF(ISNUMBER($P19),DisimulateNexus($J$8:$J$17,M$8:M$17,S$3,S$4),"")</f>
        <v>2</v>
      </c>
      <c r="T19" s="33">
        <f>IF(ISNUMBER($P19),DisimulateNexus($J$8:$J$17,N$8:N$17,T$3,T$4),"")</f>
        <v>5</v>
      </c>
      <c r="V19" s="32" t="s">
        <v>17</v>
      </c>
      <c r="W19" s="24">
        <f>MAX(W8:W17)</f>
        <v>5</v>
      </c>
      <c r="X19" s="24">
        <f t="shared" ref="X19:Y19" si="20">MAX(X8:X17)</f>
        <v>7</v>
      </c>
      <c r="Y19" s="24">
        <f t="shared" si="20"/>
        <v>9</v>
      </c>
      <c r="Z19" s="24">
        <f t="shared" ref="Z19" si="21">MAX(Z8:Z17)</f>
        <v>6</v>
      </c>
      <c r="AG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2"/>
      <c r="BX19" s="33"/>
      <c r="BY19" s="33"/>
      <c r="BZ19" s="33"/>
      <c r="CA19" s="33"/>
      <c r="CB19" s="33"/>
      <c r="CF19" s="33"/>
      <c r="CG19" s="33"/>
      <c r="CH19" s="33"/>
      <c r="CI19" s="33"/>
      <c r="CJ19" s="33"/>
      <c r="CK19" s="33"/>
      <c r="CL19" s="33"/>
      <c r="CM19" s="33"/>
      <c r="CN19" s="33"/>
    </row>
    <row r="20" spans="1:92">
      <c r="A20" s="33">
        <v>13</v>
      </c>
      <c r="B20" s="32">
        <v>2015</v>
      </c>
      <c r="C20" s="32">
        <v>1</v>
      </c>
      <c r="D20" s="32">
        <v>13</v>
      </c>
      <c r="E20" s="32">
        <v>5</v>
      </c>
      <c r="F20" s="32">
        <v>7</v>
      </c>
      <c r="G20" s="32">
        <v>4</v>
      </c>
      <c r="H20" s="32">
        <v>5</v>
      </c>
      <c r="P20" s="32">
        <f t="shared" si="18"/>
        <v>13</v>
      </c>
      <c r="Q20" s="33">
        <f>IF(ISNUMBER($P20),DisimulateNexus($J$8:$J$17,K$8:K$17,Q$3,Q$4),"")</f>
        <v>0</v>
      </c>
      <c r="R20" s="33">
        <f>IF(ISNUMBER($P20),DisimulateNexus($J$8:$J$17,L$8:L$17,R$3,R$4),"")</f>
        <v>1</v>
      </c>
      <c r="S20" s="33">
        <f>IF(ISNUMBER($P20),DisimulateNexus($J$8:$J$17,M$8:M$17,S$3,S$4),"")</f>
        <v>1</v>
      </c>
      <c r="T20" s="33">
        <f>IF(ISNUMBER($P20),DisimulateNexus($J$8:$J$17,N$8:N$17,T$3,T$4),"")</f>
        <v>8</v>
      </c>
      <c r="AG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2"/>
      <c r="BX20" s="33"/>
      <c r="BY20" s="33"/>
      <c r="BZ20" s="33"/>
      <c r="CA20" s="33"/>
      <c r="CB20" s="33"/>
      <c r="CF20" s="33"/>
      <c r="CG20" s="33"/>
      <c r="CH20" s="33"/>
      <c r="CI20" s="33"/>
      <c r="CJ20" s="33"/>
      <c r="CK20" s="33"/>
      <c r="CL20" s="33"/>
      <c r="CM20" s="33"/>
      <c r="CN20" s="33"/>
    </row>
    <row r="21" spans="1:92">
      <c r="A21" s="33">
        <v>14</v>
      </c>
      <c r="B21" s="32">
        <v>2015</v>
      </c>
      <c r="C21" s="32">
        <v>1</v>
      </c>
      <c r="D21" s="32">
        <v>14</v>
      </c>
      <c r="E21" s="32">
        <v>2</v>
      </c>
      <c r="F21" s="32">
        <v>9</v>
      </c>
      <c r="G21" s="32">
        <v>8</v>
      </c>
      <c r="H21" s="32">
        <v>6</v>
      </c>
      <c r="P21" s="32">
        <f t="shared" si="18"/>
        <v>14</v>
      </c>
      <c r="Q21" s="33">
        <f>IF(ISNUMBER($P21),DisimulateNexus($J$8:$J$17,K$8:K$17,Q$3,Q$4),"")</f>
        <v>4</v>
      </c>
      <c r="R21" s="33">
        <f>IF(ISNUMBER($P21),DisimulateNexus($J$8:$J$17,L$8:L$17,R$3,R$4),"")</f>
        <v>0</v>
      </c>
      <c r="S21" s="33">
        <f>IF(ISNUMBER($P21),DisimulateNexus($J$8:$J$17,M$8:M$17,S$3,S$4),"")</f>
        <v>0</v>
      </c>
      <c r="T21" s="33">
        <f>IF(ISNUMBER($P21),DisimulateNexus($J$8:$J$17,N$8:N$17,T$3,T$4),"")</f>
        <v>0</v>
      </c>
      <c r="W21" s="35" t="s">
        <v>8</v>
      </c>
      <c r="X21" s="35"/>
      <c r="Y21" s="35"/>
      <c r="Z21" s="35"/>
      <c r="AC21" s="37" t="s">
        <v>20</v>
      </c>
      <c r="AD21" s="37"/>
      <c r="AE21" s="37"/>
      <c r="AF21" s="37"/>
      <c r="AG21" s="33"/>
      <c r="AI21" s="37" t="s">
        <v>21</v>
      </c>
      <c r="AJ21" s="37"/>
      <c r="AK21" s="37"/>
      <c r="AL21" s="37"/>
      <c r="BK21" s="33"/>
      <c r="BL21" s="33"/>
      <c r="BM21" s="33"/>
      <c r="BN21" s="33"/>
      <c r="BO21" s="33"/>
      <c r="BP21" s="33"/>
      <c r="BQ21" s="33"/>
      <c r="BR21" s="33"/>
      <c r="BS21" s="33"/>
      <c r="BT21" s="33"/>
      <c r="BU21" s="33"/>
      <c r="BV21" s="33"/>
      <c r="BW21" s="32"/>
      <c r="BX21" s="33"/>
      <c r="BY21" s="33"/>
      <c r="BZ21" s="33"/>
      <c r="CA21" s="33"/>
      <c r="CB21" s="33"/>
      <c r="CF21" s="33"/>
      <c r="CG21" s="33"/>
      <c r="CH21" s="33"/>
      <c r="CI21" s="33"/>
      <c r="CJ21" s="33"/>
      <c r="CK21" s="33"/>
      <c r="CL21" s="33"/>
      <c r="CM21" s="33"/>
      <c r="CN21" s="33"/>
    </row>
    <row r="22" spans="1:92">
      <c r="A22" s="33">
        <v>15</v>
      </c>
      <c r="B22" s="32">
        <v>2015</v>
      </c>
      <c r="C22" s="32">
        <v>1</v>
      </c>
      <c r="D22" s="32">
        <v>15</v>
      </c>
      <c r="E22" s="32">
        <v>7</v>
      </c>
      <c r="F22" s="32">
        <v>6</v>
      </c>
      <c r="G22" s="32">
        <v>3</v>
      </c>
      <c r="H22" s="32">
        <v>0</v>
      </c>
      <c r="P22" s="32">
        <f t="shared" si="18"/>
        <v>15</v>
      </c>
      <c r="Q22" s="33">
        <f>IF(ISNUMBER($P22),DisimulateNexus($J$8:$J$17,K$8:K$17,Q$3,Q$4),"")</f>
        <v>7</v>
      </c>
      <c r="R22" s="33">
        <f>IF(ISNUMBER($P22),DisimulateNexus($J$8:$J$17,L$8:L$17,R$3,R$4),"")</f>
        <v>1</v>
      </c>
      <c r="S22" s="33">
        <f>IF(ISNUMBER($P22),DisimulateNexus($J$8:$J$17,M$8:M$17,S$3,S$4),"")</f>
        <v>0</v>
      </c>
      <c r="T22" s="33">
        <f>IF(ISNUMBER($P22),DisimulateNexus($J$8:$J$17,N$8:N$17,T$3,T$4),"")</f>
        <v>3</v>
      </c>
      <c r="W22" s="37" t="s">
        <v>19</v>
      </c>
      <c r="X22" s="37"/>
      <c r="Y22" s="37"/>
      <c r="Z22" s="37"/>
      <c r="AC22" s="37" t="s">
        <v>19</v>
      </c>
      <c r="AD22" s="37"/>
      <c r="AE22" s="37"/>
      <c r="AF22" s="37"/>
      <c r="AG22" s="33"/>
      <c r="AI22" s="37" t="s">
        <v>19</v>
      </c>
      <c r="AJ22" s="37"/>
      <c r="AK22" s="37"/>
      <c r="AL22" s="37"/>
      <c r="BK22" s="33"/>
      <c r="BL22" s="33"/>
      <c r="BM22" s="33"/>
      <c r="BN22" s="33"/>
      <c r="BO22" s="33"/>
      <c r="BP22" s="33"/>
      <c r="BQ22" s="33"/>
      <c r="BR22" s="33"/>
      <c r="BS22" s="33"/>
      <c r="BT22" s="33"/>
      <c r="BU22" s="33"/>
      <c r="BV22" s="33"/>
      <c r="BW22" s="32"/>
      <c r="BX22" s="33"/>
      <c r="BY22" s="33"/>
      <c r="BZ22" s="33"/>
      <c r="CA22" s="33"/>
      <c r="CB22" s="33"/>
      <c r="CF22" s="33"/>
      <c r="CG22" s="33"/>
      <c r="CH22" s="33"/>
      <c r="CI22" s="33"/>
      <c r="CJ22" s="33"/>
      <c r="CK22" s="33"/>
      <c r="CL22" s="33"/>
      <c r="CM22" s="33"/>
      <c r="CN22" s="33"/>
    </row>
    <row r="23" spans="1:92">
      <c r="A23" s="33">
        <v>16</v>
      </c>
      <c r="B23" s="32">
        <v>2015</v>
      </c>
      <c r="C23" s="32">
        <v>1</v>
      </c>
      <c r="D23" s="32">
        <v>16</v>
      </c>
      <c r="E23" s="32">
        <v>7</v>
      </c>
      <c r="F23" s="32">
        <v>5</v>
      </c>
      <c r="G23" s="32">
        <v>6</v>
      </c>
      <c r="H23" s="32">
        <v>3</v>
      </c>
      <c r="P23" s="32">
        <f t="shared" si="18"/>
        <v>16</v>
      </c>
      <c r="Q23" s="33">
        <f>IF(ISNUMBER($P23),DisimulateNexus($J$8:$J$17,K$8:K$17,Q$3,Q$4),"")</f>
        <v>0</v>
      </c>
      <c r="R23" s="33">
        <f>IF(ISNUMBER($P23),DisimulateNexus($J$8:$J$17,L$8:L$17,R$3,R$4),"")</f>
        <v>9</v>
      </c>
      <c r="S23" s="33">
        <f>IF(ISNUMBER($P23),DisimulateNexus($J$8:$J$17,M$8:M$17,S$3,S$4),"")</f>
        <v>3</v>
      </c>
      <c r="T23" s="33">
        <f>IF(ISNUMBER($P23),DisimulateNexus($J$8:$J$17,N$8:N$17,T$3,T$4),"")</f>
        <v>0</v>
      </c>
      <c r="V23" s="33" t="s">
        <v>9</v>
      </c>
      <c r="W23" s="33" t="s">
        <v>4</v>
      </c>
      <c r="X23" s="33" t="s">
        <v>5</v>
      </c>
      <c r="Y23" s="33" t="s">
        <v>6</v>
      </c>
      <c r="Z23" s="33" t="s">
        <v>7</v>
      </c>
      <c r="AB23" s="33" t="s">
        <v>9</v>
      </c>
      <c r="AC23" s="33" t="s">
        <v>4</v>
      </c>
      <c r="AD23" s="33" t="s">
        <v>5</v>
      </c>
      <c r="AE23" s="33" t="s">
        <v>6</v>
      </c>
      <c r="AF23" s="33" t="s">
        <v>7</v>
      </c>
      <c r="AG23" s="33"/>
      <c r="AH23" s="33" t="s">
        <v>9</v>
      </c>
      <c r="AI23" s="33" t="s">
        <v>4</v>
      </c>
      <c r="AJ23" s="33" t="s">
        <v>5</v>
      </c>
      <c r="AK23" s="33" t="s">
        <v>6</v>
      </c>
      <c r="AL23" s="33" t="s">
        <v>7</v>
      </c>
      <c r="AM23" s="33"/>
      <c r="BK23" s="33"/>
      <c r="BL23" s="33"/>
      <c r="BM23" s="33"/>
      <c r="BN23" s="33"/>
      <c r="BO23" s="33"/>
      <c r="BP23" s="33"/>
      <c r="BQ23" s="33"/>
      <c r="BR23" s="33"/>
      <c r="BS23" s="33"/>
      <c r="BT23" s="33"/>
      <c r="BU23" s="33"/>
      <c r="BV23" s="33"/>
      <c r="BX23" s="33"/>
      <c r="BY23" s="33"/>
      <c r="BZ23" s="33"/>
      <c r="CA23" s="33"/>
      <c r="CB23" s="33"/>
      <c r="CF23" s="33"/>
      <c r="CG23" s="33"/>
      <c r="CH23" s="33"/>
      <c r="CI23" s="33"/>
      <c r="CJ23" s="33"/>
      <c r="CK23" s="33"/>
      <c r="CL23" s="33"/>
      <c r="CM23" s="33"/>
      <c r="CN23" s="33"/>
    </row>
    <row r="24" spans="1:92">
      <c r="A24" s="33">
        <v>17</v>
      </c>
      <c r="B24" s="32">
        <v>2015</v>
      </c>
      <c r="C24" s="32">
        <v>1</v>
      </c>
      <c r="D24" s="32">
        <v>17</v>
      </c>
      <c r="E24" s="32">
        <v>2</v>
      </c>
      <c r="F24" s="32">
        <v>2</v>
      </c>
      <c r="G24" s="32">
        <v>6</v>
      </c>
      <c r="H24" s="32">
        <v>4</v>
      </c>
      <c r="P24" s="32">
        <f t="shared" si="18"/>
        <v>17</v>
      </c>
      <c r="Q24" s="33">
        <f>IF(ISNUMBER($P24),DisimulateNexus($J$8:$J$17,K$8:K$17,Q$3,Q$4),"")</f>
        <v>8</v>
      </c>
      <c r="R24" s="33">
        <f>IF(ISNUMBER($P24),DisimulateNexus($J$8:$J$17,L$8:L$17,R$3,R$4),"")</f>
        <v>0</v>
      </c>
      <c r="S24" s="33">
        <f>IF(ISNUMBER($P24),DisimulateNexus($J$8:$J$17,M$8:M$17,S$3,S$4),"")</f>
        <v>0</v>
      </c>
      <c r="T24" s="33">
        <f>IF(ISNUMBER($P24),DisimulateNexus($J$8:$J$17,N$8:N$17,T$3,T$4),"")</f>
        <v>1</v>
      </c>
      <c r="V24" s="24">
        <v>0</v>
      </c>
      <c r="W24" s="32">
        <f t="shared" ref="W24:Z33" si="22">ABS((1/2)*(W$19+W$18)-W8)+1</f>
        <v>2</v>
      </c>
      <c r="X24" s="32">
        <f t="shared" si="22"/>
        <v>4</v>
      </c>
      <c r="Y24" s="32">
        <f t="shared" si="22"/>
        <v>5.5</v>
      </c>
      <c r="Z24" s="32">
        <f t="shared" si="22"/>
        <v>4</v>
      </c>
      <c r="AB24" s="24">
        <v>0</v>
      </c>
      <c r="AC24" s="28">
        <f t="shared" ref="AC24:AC33" si="23">(W24-W$34+1)/(W$35-W$34+2)</f>
        <v>0.5</v>
      </c>
      <c r="AD24" s="28">
        <f t="shared" ref="AD24:AD33" si="24">(X24-X$34+1)/(X$35-X$34+2)</f>
        <v>0.8</v>
      </c>
      <c r="AE24" s="28">
        <f t="shared" ref="AE24:AE33" si="25">(Y24-Y$34+1)/(Y$35-Y$34+2)</f>
        <v>0.83333333333333337</v>
      </c>
      <c r="AF24" s="28">
        <f t="shared" ref="AF24:AF33" si="26">(Z24-Z$34+1)/(Z$35-Z$34+2)</f>
        <v>0.8</v>
      </c>
      <c r="AG24" s="33"/>
      <c r="AH24" s="24">
        <v>0</v>
      </c>
      <c r="AI24" s="28">
        <f t="shared" ref="AI24:AI33" si="27">1-AC24</f>
        <v>0.5</v>
      </c>
      <c r="AJ24" s="28">
        <f t="shared" ref="AJ24:AJ33" si="28">1-AD24</f>
        <v>0.19999999999999996</v>
      </c>
      <c r="AK24" s="28">
        <f t="shared" ref="AK24:AK33" si="29">1-AE24</f>
        <v>0.16666666666666663</v>
      </c>
      <c r="AL24" s="28">
        <f t="shared" ref="AL24:AL33" si="30">1-AF24</f>
        <v>0.19999999999999996</v>
      </c>
      <c r="AM24" s="33"/>
      <c r="BK24" s="33"/>
      <c r="BL24" s="33"/>
      <c r="BM24" s="33"/>
      <c r="BN24" s="33"/>
      <c r="BO24" s="33"/>
      <c r="BP24" s="33"/>
      <c r="BQ24" s="33"/>
      <c r="BR24" s="33"/>
      <c r="BS24" s="33"/>
      <c r="BT24" s="33"/>
      <c r="BU24" s="33"/>
      <c r="BV24" s="33"/>
      <c r="BX24" s="33"/>
      <c r="BY24" s="33"/>
      <c r="BZ24" s="33"/>
      <c r="CA24" s="33"/>
      <c r="CB24" s="33"/>
      <c r="CF24" s="33"/>
      <c r="CG24" s="33"/>
      <c r="CH24" s="33"/>
      <c r="CI24" s="33"/>
      <c r="CJ24" s="33"/>
      <c r="CK24" s="33"/>
      <c r="CL24" s="33"/>
      <c r="CM24" s="33"/>
      <c r="CN24" s="33"/>
    </row>
    <row r="25" spans="1:92">
      <c r="A25" s="33">
        <v>18</v>
      </c>
      <c r="B25" s="32">
        <v>2015</v>
      </c>
      <c r="C25" s="32">
        <v>1</v>
      </c>
      <c r="D25" s="32">
        <v>18</v>
      </c>
      <c r="E25" s="32">
        <v>9</v>
      </c>
      <c r="F25" s="32">
        <v>2</v>
      </c>
      <c r="G25" s="32">
        <v>5</v>
      </c>
      <c r="H25" s="32">
        <v>2</v>
      </c>
      <c r="P25" s="32">
        <f t="shared" si="18"/>
        <v>18</v>
      </c>
      <c r="Q25" s="33">
        <f>IF(ISNUMBER($P25),DisimulateNexus($J$8:$J$17,K$8:K$17,Q$3,Q$4),"")</f>
        <v>3</v>
      </c>
      <c r="R25" s="33">
        <f>IF(ISNUMBER($P25),DisimulateNexus($J$8:$J$17,L$8:L$17,R$3,R$4),"")</f>
        <v>3</v>
      </c>
      <c r="S25" s="33">
        <f>IF(ISNUMBER($P25),DisimulateNexus($J$8:$J$17,M$8:M$17,S$3,S$4),"")</f>
        <v>0</v>
      </c>
      <c r="T25" s="33">
        <f>IF(ISNUMBER($P25),DisimulateNexus($J$8:$J$17,N$8:N$17,T$3,T$4),"")</f>
        <v>3</v>
      </c>
      <c r="V25" s="24">
        <v>1</v>
      </c>
      <c r="W25" s="32">
        <f t="shared" si="22"/>
        <v>3</v>
      </c>
      <c r="X25" s="32">
        <f t="shared" si="22"/>
        <v>3</v>
      </c>
      <c r="Y25" s="32">
        <f t="shared" si="22"/>
        <v>4.5</v>
      </c>
      <c r="Z25" s="32">
        <f t="shared" si="22"/>
        <v>4</v>
      </c>
      <c r="AB25" s="24">
        <v>1</v>
      </c>
      <c r="AC25" s="28">
        <f t="shared" si="23"/>
        <v>0.75</v>
      </c>
      <c r="AD25" s="28">
        <f t="shared" si="24"/>
        <v>0.6</v>
      </c>
      <c r="AE25" s="28">
        <f t="shared" si="25"/>
        <v>0.66666666666666663</v>
      </c>
      <c r="AF25" s="28">
        <f t="shared" si="26"/>
        <v>0.8</v>
      </c>
      <c r="AG25" s="33"/>
      <c r="AH25" s="24">
        <v>1</v>
      </c>
      <c r="AI25" s="28">
        <f t="shared" si="27"/>
        <v>0.25</v>
      </c>
      <c r="AJ25" s="28">
        <f t="shared" si="28"/>
        <v>0.4</v>
      </c>
      <c r="AK25" s="28">
        <f t="shared" si="29"/>
        <v>0.33333333333333337</v>
      </c>
      <c r="AL25" s="28">
        <f t="shared" si="30"/>
        <v>0.19999999999999996</v>
      </c>
      <c r="AM25" s="33"/>
      <c r="BK25" s="33"/>
      <c r="BL25" s="33"/>
      <c r="BM25" s="33"/>
      <c r="BN25" s="33"/>
      <c r="BO25" s="33"/>
      <c r="BP25" s="33"/>
      <c r="BQ25" s="33"/>
      <c r="BR25" s="33"/>
      <c r="BS25" s="33"/>
      <c r="BT25" s="33"/>
      <c r="BU25" s="33"/>
      <c r="BV25" s="33"/>
      <c r="BX25" s="33"/>
      <c r="BY25" s="33"/>
      <c r="BZ25" s="33"/>
      <c r="CA25" s="33"/>
      <c r="CB25" s="33"/>
      <c r="CF25" s="33"/>
      <c r="CG25" s="33"/>
      <c r="CH25" s="33"/>
      <c r="CI25" s="33"/>
      <c r="CJ25" s="33"/>
      <c r="CK25" s="33"/>
      <c r="CL25" s="33"/>
      <c r="CM25" s="33"/>
      <c r="CN25" s="33"/>
    </row>
    <row r="26" spans="1:92">
      <c r="A26" s="33">
        <v>19</v>
      </c>
      <c r="B26" s="32">
        <v>2015</v>
      </c>
      <c r="C26" s="32">
        <v>1</v>
      </c>
      <c r="D26" s="32">
        <v>19</v>
      </c>
      <c r="E26" s="32">
        <v>5</v>
      </c>
      <c r="F26" s="32">
        <v>0</v>
      </c>
      <c r="G26" s="32">
        <v>8</v>
      </c>
      <c r="H26" s="32">
        <v>6</v>
      </c>
      <c r="P26" s="32">
        <f t="shared" si="18"/>
        <v>19</v>
      </c>
      <c r="Q26" s="33">
        <f>IF(ISNUMBER($P26),DisimulateNexus($J$8:$J$17,K$8:K$17,Q$3,Q$4),"")</f>
        <v>5</v>
      </c>
      <c r="R26" s="33">
        <f>IF(ISNUMBER($P26),DisimulateNexus($J$8:$J$17,L$8:L$17,R$3,R$4),"")</f>
        <v>8</v>
      </c>
      <c r="S26" s="33">
        <f>IF(ISNUMBER($P26),DisimulateNexus($J$8:$J$17,M$8:M$17,S$3,S$4),"")</f>
        <v>0</v>
      </c>
      <c r="T26" s="33">
        <f>IF(ISNUMBER($P26),DisimulateNexus($J$8:$J$17,N$8:N$17,T$3,T$4),"")</f>
        <v>1</v>
      </c>
      <c r="V26" s="24">
        <v>2</v>
      </c>
      <c r="W26" s="32">
        <f t="shared" si="22"/>
        <v>1</v>
      </c>
      <c r="X26" s="32">
        <f t="shared" si="22"/>
        <v>4</v>
      </c>
      <c r="Y26" s="32">
        <f t="shared" si="22"/>
        <v>1.5</v>
      </c>
      <c r="Z26" s="32">
        <f t="shared" si="22"/>
        <v>2</v>
      </c>
      <c r="AB26" s="24">
        <v>2</v>
      </c>
      <c r="AC26" s="28">
        <f t="shared" si="23"/>
        <v>0.25</v>
      </c>
      <c r="AD26" s="28">
        <f t="shared" si="24"/>
        <v>0.8</v>
      </c>
      <c r="AE26" s="28">
        <f t="shared" si="25"/>
        <v>0.16666666666666666</v>
      </c>
      <c r="AF26" s="28">
        <f t="shared" si="26"/>
        <v>0.4</v>
      </c>
      <c r="AG26" s="33"/>
      <c r="AH26" s="24">
        <v>2</v>
      </c>
      <c r="AI26" s="28">
        <f t="shared" si="27"/>
        <v>0.75</v>
      </c>
      <c r="AJ26" s="28">
        <f t="shared" si="28"/>
        <v>0.19999999999999996</v>
      </c>
      <c r="AK26" s="28">
        <f t="shared" si="29"/>
        <v>0.83333333333333337</v>
      </c>
      <c r="AL26" s="28">
        <f t="shared" si="30"/>
        <v>0.6</v>
      </c>
      <c r="AM26" s="33"/>
      <c r="BK26" s="33"/>
      <c r="BL26" s="33"/>
      <c r="BM26" s="33"/>
      <c r="BN26" s="33"/>
      <c r="BO26" s="33"/>
      <c r="BP26" s="33"/>
      <c r="BQ26" s="33"/>
      <c r="BR26" s="33"/>
      <c r="BS26" s="33"/>
      <c r="BT26" s="33"/>
      <c r="BU26" s="33"/>
      <c r="BV26" s="33"/>
      <c r="BX26" s="33"/>
      <c r="BY26" s="33"/>
      <c r="BZ26" s="33"/>
      <c r="CA26" s="33"/>
      <c r="CB26" s="33"/>
      <c r="CF26" s="33"/>
      <c r="CG26" s="33"/>
      <c r="CH26" s="33"/>
      <c r="CI26" s="33"/>
      <c r="CJ26" s="33"/>
      <c r="CK26" s="33"/>
      <c r="CL26" s="33"/>
      <c r="CM26" s="33"/>
      <c r="CN26" s="33"/>
    </row>
    <row r="27" spans="1:92">
      <c r="A27" s="33">
        <v>20</v>
      </c>
      <c r="B27" s="32">
        <v>2015</v>
      </c>
      <c r="C27" s="32">
        <v>1</v>
      </c>
      <c r="D27" s="32">
        <v>20</v>
      </c>
      <c r="E27" s="32">
        <v>5</v>
      </c>
      <c r="F27" s="32">
        <v>5</v>
      </c>
      <c r="G27" s="32">
        <v>3</v>
      </c>
      <c r="H27" s="32">
        <v>3</v>
      </c>
      <c r="P27" s="32">
        <f t="shared" si="18"/>
        <v>20</v>
      </c>
      <c r="Q27" s="33">
        <f>IF(ISNUMBER($P27),DisimulateNexus($J$8:$J$17,K$8:K$17,Q$3,Q$4),"")</f>
        <v>9</v>
      </c>
      <c r="R27" s="33">
        <f>IF(ISNUMBER($P27),DisimulateNexus($J$8:$J$17,L$8:L$17,R$3,R$4),"")</f>
        <v>9</v>
      </c>
      <c r="S27" s="33">
        <f>IF(ISNUMBER($P27),DisimulateNexus($J$8:$J$17,M$8:M$17,S$3,S$4),"")</f>
        <v>1</v>
      </c>
      <c r="T27" s="33">
        <f>IF(ISNUMBER($P27),DisimulateNexus($J$8:$J$17,N$8:N$17,T$3,T$4),"")</f>
        <v>3</v>
      </c>
      <c r="V27" s="24">
        <v>3</v>
      </c>
      <c r="W27" s="32">
        <f t="shared" si="22"/>
        <v>3</v>
      </c>
      <c r="X27" s="32">
        <f t="shared" si="22"/>
        <v>2</v>
      </c>
      <c r="Y27" s="32">
        <f t="shared" si="22"/>
        <v>2.5</v>
      </c>
      <c r="Z27" s="32">
        <f t="shared" si="22"/>
        <v>3</v>
      </c>
      <c r="AB27" s="24">
        <v>3</v>
      </c>
      <c r="AC27" s="28">
        <f t="shared" si="23"/>
        <v>0.75</v>
      </c>
      <c r="AD27" s="28">
        <f t="shared" si="24"/>
        <v>0.4</v>
      </c>
      <c r="AE27" s="28">
        <f t="shared" si="25"/>
        <v>0.33333333333333331</v>
      </c>
      <c r="AF27" s="28">
        <f t="shared" si="26"/>
        <v>0.6</v>
      </c>
      <c r="AG27" s="33"/>
      <c r="AH27" s="24">
        <v>3</v>
      </c>
      <c r="AI27" s="28">
        <f t="shared" si="27"/>
        <v>0.25</v>
      </c>
      <c r="AJ27" s="28">
        <f t="shared" si="28"/>
        <v>0.6</v>
      </c>
      <c r="AK27" s="28">
        <f t="shared" si="29"/>
        <v>0.66666666666666674</v>
      </c>
      <c r="AL27" s="28">
        <f t="shared" si="30"/>
        <v>0.4</v>
      </c>
      <c r="AM27" s="33"/>
      <c r="BK27" s="33"/>
      <c r="BL27" s="33"/>
      <c r="BM27" s="33"/>
      <c r="BN27" s="33"/>
      <c r="BO27" s="33"/>
      <c r="BP27" s="33"/>
      <c r="BQ27" s="33"/>
      <c r="BR27" s="33"/>
      <c r="BS27" s="33"/>
      <c r="BT27" s="33"/>
      <c r="BU27" s="33"/>
      <c r="BV27" s="33"/>
      <c r="BX27" s="33"/>
      <c r="BY27" s="33"/>
      <c r="BZ27" s="33"/>
      <c r="CA27" s="33"/>
      <c r="CB27" s="33"/>
      <c r="CF27" s="33"/>
      <c r="CG27" s="33"/>
      <c r="CH27" s="33"/>
      <c r="CI27" s="33"/>
      <c r="CJ27" s="33"/>
      <c r="CK27" s="33"/>
      <c r="CL27" s="33"/>
      <c r="CM27" s="33"/>
      <c r="CN27" s="33"/>
    </row>
    <row r="28" spans="1:92">
      <c r="A28" s="33">
        <v>21</v>
      </c>
      <c r="B28" s="32">
        <v>2015</v>
      </c>
      <c r="C28" s="32">
        <v>1</v>
      </c>
      <c r="D28" s="32">
        <v>21</v>
      </c>
      <c r="E28" s="32">
        <v>6</v>
      </c>
      <c r="F28" s="32">
        <v>9</v>
      </c>
      <c r="G28" s="32">
        <v>4</v>
      </c>
      <c r="H28" s="32">
        <v>6</v>
      </c>
      <c r="P28" s="32">
        <f t="shared" si="18"/>
        <v>21</v>
      </c>
      <c r="Q28" s="33">
        <f>IF(ISNUMBER($P28),DisimulateNexus($J$8:$J$17,K$8:K$17,Q$3,Q$4),"")</f>
        <v>0</v>
      </c>
      <c r="R28" s="33">
        <f>IF(ISNUMBER($P28),DisimulateNexus($J$8:$J$17,L$8:L$17,R$3,R$4),"")</f>
        <v>1</v>
      </c>
      <c r="S28" s="33">
        <f>IF(ISNUMBER($P28),DisimulateNexus($J$8:$J$17,M$8:M$17,S$3,S$4),"")</f>
        <v>2</v>
      </c>
      <c r="T28" s="33">
        <f>IF(ISNUMBER($P28),DisimulateNexus($J$8:$J$17,N$8:N$17,T$3,T$4),"")</f>
        <v>7</v>
      </c>
      <c r="V28" s="24">
        <v>4</v>
      </c>
      <c r="W28" s="32">
        <f t="shared" si="22"/>
        <v>1</v>
      </c>
      <c r="X28" s="32">
        <f t="shared" si="22"/>
        <v>1</v>
      </c>
      <c r="Y28" s="32">
        <f t="shared" si="22"/>
        <v>3.5</v>
      </c>
      <c r="Z28" s="32">
        <f t="shared" si="22"/>
        <v>2</v>
      </c>
      <c r="AB28" s="24">
        <v>4</v>
      </c>
      <c r="AC28" s="28">
        <f t="shared" si="23"/>
        <v>0.25</v>
      </c>
      <c r="AD28" s="28">
        <f t="shared" si="24"/>
        <v>0.2</v>
      </c>
      <c r="AE28" s="28">
        <f t="shared" si="25"/>
        <v>0.5</v>
      </c>
      <c r="AF28" s="28">
        <f t="shared" si="26"/>
        <v>0.4</v>
      </c>
      <c r="AG28" s="33"/>
      <c r="AH28" s="24">
        <v>4</v>
      </c>
      <c r="AI28" s="28">
        <f t="shared" si="27"/>
        <v>0.75</v>
      </c>
      <c r="AJ28" s="28">
        <f t="shared" si="28"/>
        <v>0.8</v>
      </c>
      <c r="AK28" s="28">
        <f t="shared" si="29"/>
        <v>0.5</v>
      </c>
      <c r="AL28" s="28">
        <f t="shared" si="30"/>
        <v>0.6</v>
      </c>
      <c r="AM28" s="33"/>
      <c r="BK28" s="33"/>
      <c r="BL28" s="33"/>
      <c r="BM28" s="33"/>
      <c r="BN28" s="33"/>
      <c r="BO28" s="33"/>
      <c r="BP28" s="33"/>
      <c r="BQ28" s="33"/>
      <c r="BR28" s="33"/>
      <c r="BS28" s="33"/>
      <c r="BT28" s="33"/>
      <c r="BU28" s="33"/>
      <c r="BV28" s="33"/>
      <c r="BX28" s="33"/>
      <c r="BY28" s="33"/>
      <c r="BZ28" s="33"/>
      <c r="CA28" s="33"/>
      <c r="CB28" s="33"/>
      <c r="CF28" s="33"/>
      <c r="CG28" s="33"/>
      <c r="CH28" s="33"/>
      <c r="CI28" s="33"/>
      <c r="CJ28" s="33"/>
      <c r="CK28" s="33"/>
      <c r="CL28" s="33"/>
      <c r="CM28" s="33"/>
      <c r="CN28" s="33"/>
    </row>
    <row r="29" spans="1:92">
      <c r="A29" s="33">
        <v>22</v>
      </c>
      <c r="B29" s="32">
        <v>2015</v>
      </c>
      <c r="C29" s="32">
        <v>1</v>
      </c>
      <c r="D29" s="32">
        <v>22</v>
      </c>
      <c r="E29" s="32">
        <v>5</v>
      </c>
      <c r="F29" s="32">
        <v>6</v>
      </c>
      <c r="G29" s="32">
        <v>5</v>
      </c>
      <c r="H29" s="32">
        <v>4</v>
      </c>
      <c r="P29" s="32">
        <f t="shared" si="18"/>
        <v>22</v>
      </c>
      <c r="Q29" s="33">
        <f>IF(ISNUMBER($P29),DisimulateNexus($J$8:$J$17,K$8:K$17,Q$3,Q$4),"")</f>
        <v>3</v>
      </c>
      <c r="R29" s="33">
        <f>IF(ISNUMBER($P29),DisimulateNexus($J$8:$J$17,L$8:L$17,R$3,R$4),"")</f>
        <v>6</v>
      </c>
      <c r="S29" s="33">
        <f>IF(ISNUMBER($P29),DisimulateNexus($J$8:$J$17,M$8:M$17,S$3,S$4),"")</f>
        <v>1</v>
      </c>
      <c r="T29" s="33">
        <f>IF(ISNUMBER($P29),DisimulateNexus($J$8:$J$17,N$8:N$17,T$3,T$4),"")</f>
        <v>1</v>
      </c>
      <c r="V29" s="24">
        <v>5</v>
      </c>
      <c r="W29" s="32">
        <f t="shared" si="22"/>
        <v>1</v>
      </c>
      <c r="X29" s="32">
        <f t="shared" si="22"/>
        <v>4</v>
      </c>
      <c r="Y29" s="32">
        <f t="shared" si="22"/>
        <v>5.5</v>
      </c>
      <c r="Z29" s="32">
        <f t="shared" si="22"/>
        <v>2</v>
      </c>
      <c r="AB29" s="24">
        <v>5</v>
      </c>
      <c r="AC29" s="28">
        <f t="shared" si="23"/>
        <v>0.25</v>
      </c>
      <c r="AD29" s="28">
        <f t="shared" si="24"/>
        <v>0.8</v>
      </c>
      <c r="AE29" s="28">
        <f t="shared" si="25"/>
        <v>0.83333333333333337</v>
      </c>
      <c r="AF29" s="28">
        <f t="shared" si="26"/>
        <v>0.4</v>
      </c>
      <c r="AG29" s="33"/>
      <c r="AH29" s="24">
        <v>5</v>
      </c>
      <c r="AI29" s="28">
        <f t="shared" si="27"/>
        <v>0.75</v>
      </c>
      <c r="AJ29" s="28">
        <f t="shared" si="28"/>
        <v>0.19999999999999996</v>
      </c>
      <c r="AK29" s="28">
        <f t="shared" si="29"/>
        <v>0.16666666666666663</v>
      </c>
      <c r="AL29" s="28">
        <f t="shared" si="30"/>
        <v>0.6</v>
      </c>
      <c r="AM29" s="33"/>
      <c r="BK29" s="33"/>
      <c r="BL29" s="33"/>
      <c r="BM29" s="33"/>
      <c r="BN29" s="33"/>
      <c r="BO29" s="33"/>
      <c r="BP29" s="33"/>
      <c r="BQ29" s="33"/>
      <c r="BR29" s="33"/>
      <c r="BS29" s="33"/>
      <c r="BT29" s="33"/>
      <c r="BU29" s="33"/>
      <c r="BV29" s="33"/>
      <c r="BX29" s="33"/>
      <c r="BY29" s="33"/>
      <c r="BZ29" s="33"/>
      <c r="CA29" s="33"/>
      <c r="CB29" s="33"/>
      <c r="CF29" s="33"/>
      <c r="CG29" s="33"/>
      <c r="CH29" s="33"/>
      <c r="CI29" s="33"/>
      <c r="CJ29" s="33"/>
      <c r="CK29" s="33"/>
      <c r="CL29" s="33"/>
      <c r="CM29" s="33"/>
      <c r="CN29" s="33"/>
    </row>
    <row r="30" spans="1:92">
      <c r="A30" s="33">
        <v>23</v>
      </c>
      <c r="B30" s="32">
        <v>2015</v>
      </c>
      <c r="C30" s="32">
        <v>1</v>
      </c>
      <c r="D30" s="32">
        <v>23</v>
      </c>
      <c r="E30" s="32">
        <v>5</v>
      </c>
      <c r="F30" s="32">
        <v>9</v>
      </c>
      <c r="G30" s="32">
        <v>9</v>
      </c>
      <c r="H30" s="32">
        <v>0</v>
      </c>
      <c r="P30" s="32">
        <f t="shared" si="18"/>
        <v>23</v>
      </c>
      <c r="Q30" s="33">
        <f>IF(ISNUMBER($P30),DisimulateNexus($J$8:$J$17,K$8:K$17,Q$3,Q$4),"")</f>
        <v>6</v>
      </c>
      <c r="R30" s="33">
        <f>IF(ISNUMBER($P30),DisimulateNexus($J$8:$J$17,L$8:L$17,R$3,R$4),"")</f>
        <v>4</v>
      </c>
      <c r="S30" s="33">
        <f>IF(ISNUMBER($P30),DisimulateNexus($J$8:$J$17,M$8:M$17,S$3,S$4),"")</f>
        <v>0</v>
      </c>
      <c r="T30" s="33">
        <f>IF(ISNUMBER($P30),DisimulateNexus($J$8:$J$17,N$8:N$17,T$3,T$4),"")</f>
        <v>3</v>
      </c>
      <c r="V30" s="24">
        <v>6</v>
      </c>
      <c r="W30" s="32">
        <f t="shared" si="22"/>
        <v>1</v>
      </c>
      <c r="X30" s="32">
        <f t="shared" si="22"/>
        <v>3</v>
      </c>
      <c r="Y30" s="32">
        <f t="shared" si="22"/>
        <v>5.5</v>
      </c>
      <c r="Z30" s="32">
        <f t="shared" si="22"/>
        <v>3</v>
      </c>
      <c r="AB30" s="24">
        <v>6</v>
      </c>
      <c r="AC30" s="28">
        <f t="shared" si="23"/>
        <v>0.25</v>
      </c>
      <c r="AD30" s="28">
        <f t="shared" si="24"/>
        <v>0.6</v>
      </c>
      <c r="AE30" s="28">
        <f t="shared" si="25"/>
        <v>0.83333333333333337</v>
      </c>
      <c r="AF30" s="28">
        <f t="shared" si="26"/>
        <v>0.6</v>
      </c>
      <c r="AG30" s="33"/>
      <c r="AH30" s="24">
        <v>6</v>
      </c>
      <c r="AI30" s="28">
        <f t="shared" si="27"/>
        <v>0.75</v>
      </c>
      <c r="AJ30" s="28">
        <f t="shared" si="28"/>
        <v>0.4</v>
      </c>
      <c r="AK30" s="28">
        <f t="shared" si="29"/>
        <v>0.16666666666666663</v>
      </c>
      <c r="AL30" s="28">
        <f t="shared" si="30"/>
        <v>0.4</v>
      </c>
      <c r="AM30" s="33"/>
      <c r="BK30" s="33"/>
      <c r="BL30" s="33"/>
      <c r="BM30" s="33"/>
      <c r="BN30" s="33"/>
      <c r="BO30" s="33"/>
      <c r="BP30" s="33"/>
      <c r="BQ30" s="33"/>
      <c r="BR30" s="33"/>
      <c r="BS30" s="33"/>
      <c r="BT30" s="33"/>
      <c r="BU30" s="33"/>
      <c r="BV30" s="33"/>
      <c r="BX30" s="33"/>
      <c r="BY30" s="33"/>
      <c r="BZ30" s="33"/>
      <c r="CA30" s="33"/>
      <c r="CB30" s="33"/>
      <c r="CF30" s="33"/>
      <c r="CG30" s="33"/>
      <c r="CH30" s="33"/>
      <c r="CI30" s="33"/>
      <c r="CJ30" s="33"/>
      <c r="CK30" s="33"/>
      <c r="CL30" s="33"/>
      <c r="CM30" s="33"/>
      <c r="CN30" s="33"/>
    </row>
    <row r="31" spans="1:92">
      <c r="A31" s="33">
        <v>24</v>
      </c>
      <c r="B31" s="32">
        <v>2015</v>
      </c>
      <c r="C31" s="32">
        <v>1</v>
      </c>
      <c r="D31" s="32">
        <v>24</v>
      </c>
      <c r="E31" s="32">
        <v>4</v>
      </c>
      <c r="F31" s="32">
        <v>3</v>
      </c>
      <c r="G31" s="32">
        <v>3</v>
      </c>
      <c r="H31" s="32">
        <v>8</v>
      </c>
      <c r="P31" s="32">
        <f t="shared" si="18"/>
        <v>24</v>
      </c>
      <c r="Q31" s="33">
        <f>IF(ISNUMBER($P31),DisimulateNexus($J$8:$J$17,K$8:K$17,Q$3,Q$4),"")</f>
        <v>3</v>
      </c>
      <c r="R31" s="33">
        <f>IF(ISNUMBER($P31),DisimulateNexus($J$8:$J$17,L$8:L$17,R$3,R$4),"")</f>
        <v>0</v>
      </c>
      <c r="S31" s="33">
        <f>IF(ISNUMBER($P31),DisimulateNexus($J$8:$J$17,M$8:M$17,S$3,S$4),"")</f>
        <v>1</v>
      </c>
      <c r="T31" s="33">
        <f>IF(ISNUMBER($P31),DisimulateNexus($J$8:$J$17,N$8:N$17,T$3,T$4),"")</f>
        <v>7</v>
      </c>
      <c r="V31" s="24">
        <v>7</v>
      </c>
      <c r="W31" s="32">
        <f t="shared" si="22"/>
        <v>2</v>
      </c>
      <c r="X31" s="32">
        <f t="shared" si="22"/>
        <v>4</v>
      </c>
      <c r="Y31" s="32">
        <f t="shared" si="22"/>
        <v>5.5</v>
      </c>
      <c r="Z31" s="32">
        <f t="shared" si="22"/>
        <v>1</v>
      </c>
      <c r="AB31" s="24">
        <v>7</v>
      </c>
      <c r="AC31" s="28">
        <f t="shared" si="23"/>
        <v>0.5</v>
      </c>
      <c r="AD31" s="28">
        <f t="shared" si="24"/>
        <v>0.8</v>
      </c>
      <c r="AE31" s="28">
        <f t="shared" si="25"/>
        <v>0.83333333333333337</v>
      </c>
      <c r="AF31" s="28">
        <f t="shared" si="26"/>
        <v>0.2</v>
      </c>
      <c r="AG31" s="33"/>
      <c r="AH31" s="24">
        <v>7</v>
      </c>
      <c r="AI31" s="28">
        <f t="shared" si="27"/>
        <v>0.5</v>
      </c>
      <c r="AJ31" s="28">
        <f t="shared" si="28"/>
        <v>0.19999999999999996</v>
      </c>
      <c r="AK31" s="28">
        <f t="shared" si="29"/>
        <v>0.16666666666666663</v>
      </c>
      <c r="AL31" s="28">
        <f t="shared" si="30"/>
        <v>0.8</v>
      </c>
      <c r="AM31" s="33"/>
      <c r="BK31" s="33"/>
      <c r="BL31" s="33"/>
      <c r="BM31" s="33"/>
      <c r="BN31" s="33"/>
      <c r="BO31" s="33"/>
      <c r="BP31" s="33"/>
      <c r="BQ31" s="33"/>
      <c r="BR31" s="33"/>
      <c r="BS31" s="33"/>
      <c r="BT31" s="33"/>
      <c r="BU31" s="33"/>
      <c r="BV31" s="33"/>
      <c r="BX31" s="33"/>
      <c r="BY31" s="33"/>
      <c r="BZ31" s="33"/>
      <c r="CA31" s="33"/>
      <c r="CB31" s="33"/>
      <c r="CF31" s="33"/>
      <c r="CG31" s="33"/>
      <c r="CH31" s="33"/>
      <c r="CI31" s="33"/>
      <c r="CJ31" s="33"/>
      <c r="CK31" s="33"/>
      <c r="CL31" s="33"/>
      <c r="CM31" s="33"/>
      <c r="CN31" s="33"/>
    </row>
    <row r="32" spans="1:92">
      <c r="A32" s="33">
        <v>25</v>
      </c>
      <c r="B32" s="32">
        <v>2015</v>
      </c>
      <c r="C32" s="32">
        <v>1</v>
      </c>
      <c r="D32" s="32">
        <v>25</v>
      </c>
      <c r="E32" s="32">
        <v>3</v>
      </c>
      <c r="F32" s="32">
        <v>0</v>
      </c>
      <c r="G32" s="32">
        <v>4</v>
      </c>
      <c r="H32" s="32">
        <v>2</v>
      </c>
      <c r="P32" s="32">
        <f t="shared" si="18"/>
        <v>25</v>
      </c>
      <c r="Q32" s="33">
        <f>IF(ISNUMBER($P32),DisimulateNexus($J$8:$J$17,K$8:K$17,Q$3,Q$4),"")</f>
        <v>3</v>
      </c>
      <c r="R32" s="33">
        <f>IF(ISNUMBER($P32),DisimulateNexus($J$8:$J$17,L$8:L$17,R$3,R$4),"")</f>
        <v>4</v>
      </c>
      <c r="S32" s="33">
        <f>IF(ISNUMBER($P32),DisimulateNexus($J$8:$J$17,M$8:M$17,S$3,S$4),"")</f>
        <v>2</v>
      </c>
      <c r="T32" s="33">
        <f>IF(ISNUMBER($P32),DisimulateNexus($J$8:$J$17,N$8:N$17,T$3,T$4),"")</f>
        <v>4</v>
      </c>
      <c r="V32" s="24">
        <v>8</v>
      </c>
      <c r="W32" s="32">
        <f t="shared" si="22"/>
        <v>3</v>
      </c>
      <c r="X32" s="32">
        <f t="shared" si="22"/>
        <v>3</v>
      </c>
      <c r="Y32" s="32">
        <f t="shared" si="22"/>
        <v>4.5</v>
      </c>
      <c r="Z32" s="32">
        <f t="shared" si="22"/>
        <v>3</v>
      </c>
      <c r="AB32" s="24">
        <v>8</v>
      </c>
      <c r="AC32" s="28">
        <f t="shared" si="23"/>
        <v>0.75</v>
      </c>
      <c r="AD32" s="28">
        <f t="shared" si="24"/>
        <v>0.6</v>
      </c>
      <c r="AE32" s="28">
        <f t="shared" si="25"/>
        <v>0.66666666666666663</v>
      </c>
      <c r="AF32" s="28">
        <f t="shared" si="26"/>
        <v>0.6</v>
      </c>
      <c r="AG32" s="33"/>
      <c r="AH32" s="24">
        <v>8</v>
      </c>
      <c r="AI32" s="28">
        <f t="shared" si="27"/>
        <v>0.25</v>
      </c>
      <c r="AJ32" s="28">
        <f t="shared" si="28"/>
        <v>0.4</v>
      </c>
      <c r="AK32" s="28">
        <f t="shared" si="29"/>
        <v>0.33333333333333337</v>
      </c>
      <c r="AL32" s="28">
        <f t="shared" si="30"/>
        <v>0.4</v>
      </c>
      <c r="AM32" s="33"/>
      <c r="BK32" s="33"/>
      <c r="BL32" s="33"/>
      <c r="BM32" s="33"/>
      <c r="BN32" s="33"/>
      <c r="BO32" s="33"/>
      <c r="BP32" s="33"/>
      <c r="BQ32" s="33"/>
      <c r="BR32" s="33"/>
      <c r="BS32" s="33"/>
      <c r="BT32" s="33"/>
      <c r="BU32" s="33"/>
      <c r="BV32" s="33"/>
      <c r="BX32" s="33"/>
      <c r="BY32" s="33"/>
      <c r="BZ32" s="33"/>
      <c r="CA32" s="33"/>
      <c r="CB32" s="33"/>
      <c r="CF32" s="33"/>
      <c r="CG32" s="33"/>
      <c r="CH32" s="33"/>
      <c r="CI32" s="33"/>
      <c r="CJ32" s="33"/>
      <c r="CK32" s="33"/>
      <c r="CL32" s="33"/>
      <c r="CM32" s="33"/>
      <c r="CN32" s="33"/>
    </row>
    <row r="33" spans="1:92">
      <c r="A33" s="33">
        <v>26</v>
      </c>
      <c r="B33" s="32">
        <v>2015</v>
      </c>
      <c r="C33" s="32">
        <v>1</v>
      </c>
      <c r="D33" s="32">
        <v>26</v>
      </c>
      <c r="E33" s="32">
        <v>3</v>
      </c>
      <c r="F33" s="32">
        <v>3</v>
      </c>
      <c r="G33" s="32">
        <v>4</v>
      </c>
      <c r="H33" s="32">
        <v>1</v>
      </c>
      <c r="P33" s="32">
        <f t="shared" si="18"/>
        <v>26</v>
      </c>
      <c r="Q33" s="33">
        <f>IF(ISNUMBER($P33),DisimulateNexus($J$8:$J$17,K$8:K$17,Q$3,Q$4),"")</f>
        <v>1</v>
      </c>
      <c r="R33" s="33">
        <f>IF(ISNUMBER($P33),DisimulateNexus($J$8:$J$17,L$8:L$17,R$3,R$4),"")</f>
        <v>2</v>
      </c>
      <c r="S33" s="33">
        <f>IF(ISNUMBER($P33),DisimulateNexus($J$8:$J$17,M$8:M$17,S$3,S$4),"")</f>
        <v>3</v>
      </c>
      <c r="T33" s="33">
        <f>IF(ISNUMBER($P33),DisimulateNexus($J$8:$J$17,N$8:N$17,T$3,T$4),"")</f>
        <v>0</v>
      </c>
      <c r="V33" s="24">
        <v>9</v>
      </c>
      <c r="W33" s="32">
        <f t="shared" si="22"/>
        <v>3</v>
      </c>
      <c r="X33" s="32">
        <f t="shared" si="22"/>
        <v>2</v>
      </c>
      <c r="Y33" s="32">
        <f t="shared" si="22"/>
        <v>5.5</v>
      </c>
      <c r="Z33" s="32">
        <f t="shared" si="22"/>
        <v>4</v>
      </c>
      <c r="AB33" s="24">
        <v>9</v>
      </c>
      <c r="AC33" s="28">
        <f t="shared" si="23"/>
        <v>0.75</v>
      </c>
      <c r="AD33" s="28">
        <f t="shared" si="24"/>
        <v>0.4</v>
      </c>
      <c r="AE33" s="28">
        <f t="shared" si="25"/>
        <v>0.83333333333333337</v>
      </c>
      <c r="AF33" s="28">
        <f t="shared" si="26"/>
        <v>0.8</v>
      </c>
      <c r="AG33" s="33"/>
      <c r="AH33" s="24">
        <v>9</v>
      </c>
      <c r="AI33" s="28">
        <f t="shared" si="27"/>
        <v>0.25</v>
      </c>
      <c r="AJ33" s="28">
        <f t="shared" si="28"/>
        <v>0.6</v>
      </c>
      <c r="AK33" s="28">
        <f t="shared" si="29"/>
        <v>0.16666666666666663</v>
      </c>
      <c r="AL33" s="28">
        <f t="shared" si="30"/>
        <v>0.19999999999999996</v>
      </c>
      <c r="AM33" s="33"/>
      <c r="BK33" s="33"/>
      <c r="BL33" s="33"/>
      <c r="BM33" s="33"/>
      <c r="BN33" s="33"/>
      <c r="BO33" s="33"/>
      <c r="BP33" s="33"/>
      <c r="BQ33" s="33"/>
      <c r="BR33" s="33"/>
      <c r="BS33" s="33"/>
      <c r="BT33" s="33"/>
      <c r="BU33" s="33"/>
      <c r="BV33" s="33"/>
      <c r="BX33" s="33"/>
      <c r="BY33" s="33"/>
      <c r="BZ33" s="33"/>
      <c r="CA33" s="33"/>
      <c r="CB33" s="33"/>
      <c r="CF33" s="33"/>
      <c r="CG33" s="33"/>
      <c r="CH33" s="33"/>
      <c r="CI33" s="33"/>
      <c r="CJ33" s="33"/>
      <c r="CK33" s="33"/>
      <c r="CL33" s="33"/>
      <c r="CM33" s="33"/>
      <c r="CN33" s="33"/>
    </row>
    <row r="34" spans="1:92">
      <c r="A34" s="33">
        <v>27</v>
      </c>
      <c r="B34" s="32">
        <v>2015</v>
      </c>
      <c r="C34" s="32">
        <v>1</v>
      </c>
      <c r="D34" s="32">
        <v>27</v>
      </c>
      <c r="E34" s="32">
        <v>3</v>
      </c>
      <c r="F34" s="32">
        <v>3</v>
      </c>
      <c r="G34" s="32">
        <v>2</v>
      </c>
      <c r="H34" s="32">
        <v>4</v>
      </c>
      <c r="P34" s="32">
        <f t="shared" si="18"/>
        <v>27</v>
      </c>
      <c r="Q34" s="33">
        <f>IF(ISNUMBER($P34),DisimulateNexus($J$8:$J$17,K$8:K$17,Q$3,Q$4),"")</f>
        <v>2</v>
      </c>
      <c r="R34" s="33">
        <f>IF(ISNUMBER($P34),DisimulateNexus($J$8:$J$17,L$8:L$17,R$3,R$4),"")</f>
        <v>0</v>
      </c>
      <c r="S34" s="33">
        <f>IF(ISNUMBER($P34),DisimulateNexus($J$8:$J$17,M$8:M$17,S$3,S$4),"")</f>
        <v>2</v>
      </c>
      <c r="T34" s="33">
        <f>IF(ISNUMBER($P34),DisimulateNexus($J$8:$J$17,N$8:N$17,T$3,T$4),"")</f>
        <v>0</v>
      </c>
      <c r="V34" s="32" t="s">
        <v>16</v>
      </c>
      <c r="W34" s="32">
        <f>MIN(W24:W33)</f>
        <v>1</v>
      </c>
      <c r="X34" s="32">
        <f t="shared" ref="X34:Z34" si="31">MIN(X24:X33)</f>
        <v>1</v>
      </c>
      <c r="Y34" s="32">
        <f t="shared" si="31"/>
        <v>1.5</v>
      </c>
      <c r="Z34" s="32">
        <f t="shared" si="31"/>
        <v>1</v>
      </c>
      <c r="AE34" s="33"/>
      <c r="AF34" s="33"/>
      <c r="AG34" s="33"/>
      <c r="AH34" s="33"/>
      <c r="AI34" s="33"/>
      <c r="AJ34" s="33"/>
      <c r="AK34" s="33"/>
      <c r="AL34" s="33"/>
      <c r="AM34" s="33"/>
      <c r="BK34" s="33"/>
      <c r="BL34" s="33"/>
      <c r="BM34" s="33"/>
      <c r="BN34" s="33"/>
      <c r="BO34" s="33"/>
      <c r="BP34" s="33"/>
      <c r="BQ34" s="33"/>
      <c r="BR34" s="33"/>
      <c r="BS34" s="33"/>
      <c r="BT34" s="33"/>
      <c r="BU34" s="33"/>
      <c r="BV34" s="33"/>
      <c r="BX34" s="33"/>
      <c r="BY34" s="33"/>
      <c r="BZ34" s="33"/>
      <c r="CA34" s="33"/>
      <c r="CB34" s="33"/>
      <c r="CF34" s="33"/>
      <c r="CG34" s="33"/>
      <c r="CH34" s="33"/>
      <c r="CI34" s="33"/>
      <c r="CJ34" s="33"/>
      <c r="CK34" s="33"/>
      <c r="CL34" s="33"/>
      <c r="CM34" s="33"/>
      <c r="CN34" s="33"/>
    </row>
    <row r="35" spans="1:92">
      <c r="A35" s="33">
        <v>28</v>
      </c>
      <c r="B35" s="32">
        <v>2015</v>
      </c>
      <c r="C35" s="32">
        <v>1</v>
      </c>
      <c r="D35" s="32">
        <v>28</v>
      </c>
      <c r="E35" s="32">
        <v>1</v>
      </c>
      <c r="F35" s="32">
        <v>5</v>
      </c>
      <c r="G35" s="32">
        <v>1</v>
      </c>
      <c r="H35" s="32">
        <v>7</v>
      </c>
      <c r="P35" s="32">
        <f t="shared" si="18"/>
        <v>28</v>
      </c>
      <c r="Q35" s="33">
        <f>IF(ISNUMBER($P35),DisimulateNexus($J$8:$J$17,K$8:K$17,Q$3,Q$4),"")</f>
        <v>0</v>
      </c>
      <c r="R35" s="33">
        <f>IF(ISNUMBER($P35),DisimulateNexus($J$8:$J$17,L$8:L$17,R$3,R$4),"")</f>
        <v>3</v>
      </c>
      <c r="S35" s="33">
        <f>IF(ISNUMBER($P35),DisimulateNexus($J$8:$J$17,M$8:M$17,S$3,S$4),"")</f>
        <v>0</v>
      </c>
      <c r="T35" s="33">
        <f>IF(ISNUMBER($P35),DisimulateNexus($J$8:$J$17,N$8:N$17,T$3,T$4),"")</f>
        <v>5</v>
      </c>
      <c r="V35" s="32" t="s">
        <v>17</v>
      </c>
      <c r="W35" s="32">
        <f>MAX(W24:W33)</f>
        <v>3</v>
      </c>
      <c r="X35" s="32">
        <f t="shared" ref="X35:Y35" si="32">MAX(X24:X33)</f>
        <v>4</v>
      </c>
      <c r="Y35" s="32">
        <f t="shared" si="32"/>
        <v>5.5</v>
      </c>
      <c r="Z35" s="32">
        <f t="shared" ref="Z35" si="33">MAX(Z24:Z33)</f>
        <v>4</v>
      </c>
      <c r="AE35" s="33"/>
      <c r="AF35" s="33"/>
      <c r="AG35" s="33"/>
      <c r="AH35" s="33"/>
      <c r="AI35" s="33"/>
      <c r="AJ35" s="33"/>
      <c r="AK35" s="33"/>
      <c r="AL35" s="33"/>
      <c r="AM35" s="33"/>
      <c r="BK35" s="33"/>
      <c r="BL35" s="33"/>
      <c r="BM35" s="33"/>
      <c r="BN35" s="33"/>
      <c r="BO35" s="33"/>
      <c r="BP35" s="33"/>
      <c r="BQ35" s="33"/>
      <c r="BR35" s="33"/>
      <c r="BS35" s="33"/>
      <c r="BT35" s="33"/>
      <c r="BU35" s="33"/>
      <c r="BV35" s="33"/>
      <c r="BX35" s="33"/>
      <c r="BY35" s="33"/>
      <c r="BZ35" s="33"/>
      <c r="CA35" s="33"/>
      <c r="CB35" s="33"/>
      <c r="CF35" s="33"/>
      <c r="CG35" s="33"/>
      <c r="CH35" s="33"/>
      <c r="CI35" s="33"/>
      <c r="CJ35" s="33"/>
      <c r="CK35" s="33"/>
      <c r="CL35" s="33"/>
      <c r="CM35" s="33"/>
      <c r="CN35" s="33"/>
    </row>
    <row r="36" spans="1:92">
      <c r="A36" s="33">
        <v>29</v>
      </c>
      <c r="B36" s="32">
        <v>2015</v>
      </c>
      <c r="C36" s="32">
        <v>1</v>
      </c>
      <c r="D36" s="32">
        <v>29</v>
      </c>
      <c r="E36" s="32">
        <v>1</v>
      </c>
      <c r="F36" s="32">
        <v>6</v>
      </c>
      <c r="G36" s="32">
        <v>8</v>
      </c>
      <c r="H36" s="32">
        <v>1</v>
      </c>
      <c r="P36" s="32">
        <f t="shared" si="18"/>
        <v>29</v>
      </c>
      <c r="Q36" s="33">
        <f>IF(ISNUMBER($P36),DisimulateNexus($J$8:$J$17,K$8:K$17,Q$3,Q$4),"")</f>
        <v>1</v>
      </c>
      <c r="R36" s="33">
        <f>IF(ISNUMBER($P36),DisimulateNexus($J$8:$J$17,L$8:L$17,R$3,R$4),"")</f>
        <v>8</v>
      </c>
      <c r="S36" s="33">
        <f>IF(ISNUMBER($P36),DisimulateNexus($J$8:$J$17,M$8:M$17,S$3,S$4),"")</f>
        <v>1</v>
      </c>
      <c r="T36" s="33">
        <f>IF(ISNUMBER($P36),DisimulateNexus($J$8:$J$17,N$8:N$17,T$3,T$4),"")</f>
        <v>3</v>
      </c>
      <c r="AG36" s="33"/>
      <c r="BK36" s="33"/>
      <c r="BL36" s="33"/>
      <c r="BM36" s="33"/>
      <c r="BN36" s="33"/>
      <c r="BO36" s="33"/>
      <c r="BP36" s="33"/>
      <c r="BQ36" s="33"/>
      <c r="BR36" s="33"/>
      <c r="BS36" s="33"/>
      <c r="BT36" s="33"/>
      <c r="BU36" s="33"/>
      <c r="BV36" s="33"/>
      <c r="BX36" s="33"/>
      <c r="BY36" s="33"/>
      <c r="BZ36" s="33"/>
      <c r="CA36" s="33"/>
      <c r="CB36" s="33"/>
      <c r="CF36" s="33"/>
      <c r="CG36" s="33"/>
      <c r="CH36" s="33"/>
      <c r="CI36" s="33"/>
      <c r="CJ36" s="33"/>
      <c r="CK36" s="33"/>
      <c r="CL36" s="33"/>
      <c r="CM36" s="33"/>
      <c r="CN36" s="33"/>
    </row>
    <row r="37" spans="1:92">
      <c r="A37" s="33">
        <v>30</v>
      </c>
      <c r="B37" s="32">
        <v>2015</v>
      </c>
      <c r="C37" s="32">
        <v>1</v>
      </c>
      <c r="D37" s="32">
        <v>30</v>
      </c>
      <c r="E37" s="32">
        <v>9</v>
      </c>
      <c r="F37" s="32">
        <v>9</v>
      </c>
      <c r="G37" s="32">
        <v>6</v>
      </c>
      <c r="H37" s="32">
        <v>6</v>
      </c>
      <c r="P37" s="32">
        <f t="shared" si="18"/>
        <v>30</v>
      </c>
      <c r="Q37" s="33">
        <f>IF(ISNUMBER($P37),DisimulateNexus($J$8:$J$17,K$8:K$17,Q$3,Q$4),"")</f>
        <v>1</v>
      </c>
      <c r="R37" s="33">
        <f>IF(ISNUMBER($P37),DisimulateNexus($J$8:$J$17,L$8:L$17,R$3,R$4),"")</f>
        <v>7</v>
      </c>
      <c r="S37" s="33">
        <f>IF(ISNUMBER($P37),DisimulateNexus($J$8:$J$17,M$8:M$17,S$3,S$4),"")</f>
        <v>3</v>
      </c>
      <c r="T37" s="33">
        <f>IF(ISNUMBER($P37),DisimulateNexus($J$8:$J$17,N$8:N$17,T$3,T$4),"")</f>
        <v>2</v>
      </c>
      <c r="AG37" s="33"/>
      <c r="BK37" s="33"/>
      <c r="BL37" s="33"/>
      <c r="BM37" s="33"/>
      <c r="BN37" s="33"/>
      <c r="BO37" s="33"/>
      <c r="BP37" s="33"/>
      <c r="BQ37" s="33"/>
      <c r="BR37" s="33"/>
      <c r="BS37" s="33"/>
      <c r="BT37" s="33"/>
      <c r="BU37" s="33"/>
      <c r="BV37" s="33"/>
      <c r="BX37" s="33"/>
      <c r="BY37" s="33"/>
      <c r="BZ37" s="33"/>
      <c r="CA37" s="33"/>
      <c r="CB37" s="33"/>
      <c r="CF37" s="33"/>
      <c r="CG37" s="33"/>
      <c r="CH37" s="33"/>
      <c r="CI37" s="33"/>
      <c r="CJ37" s="33"/>
      <c r="CK37" s="33"/>
      <c r="CL37" s="33"/>
      <c r="CM37" s="33"/>
      <c r="CN37" s="33"/>
    </row>
    <row r="38" spans="1:92">
      <c r="A38" s="33">
        <v>31</v>
      </c>
      <c r="B38" s="32">
        <v>2015</v>
      </c>
      <c r="C38" s="32">
        <v>1</v>
      </c>
      <c r="D38" s="32">
        <v>31</v>
      </c>
      <c r="E38" s="32">
        <v>6</v>
      </c>
      <c r="F38" s="32">
        <v>1</v>
      </c>
      <c r="G38" s="32">
        <v>0</v>
      </c>
      <c r="H38" s="32">
        <v>2</v>
      </c>
      <c r="P38" s="32" t="str">
        <f t="shared" si="18"/>
        <v/>
      </c>
      <c r="Q38" s="33" t="str">
        <f>IF(ISNUMBER($P38),DisimulateNexus($J$8:$J$17,K$8:K$17,Q$3,Q$4),"")</f>
        <v/>
      </c>
      <c r="R38" s="33" t="str">
        <f>IF(ISNUMBER($P38),DisimulateNexus($J$8:$J$17,L$8:L$17,R$3,R$4),"")</f>
        <v/>
      </c>
      <c r="S38" s="33" t="str">
        <f>IF(ISNUMBER($P38),DisimulateNexus($J$8:$J$17,M$8:M$17,S$3,S$4),"")</f>
        <v/>
      </c>
      <c r="T38" s="33" t="str">
        <f>IF(ISNUMBER($P38),DisimulateNexus($J$8:$J$17,N$8:N$17,T$3,T$4),"")</f>
        <v/>
      </c>
      <c r="AG38" s="33"/>
      <c r="BK38" s="33"/>
      <c r="BL38" s="33"/>
      <c r="BM38" s="33"/>
      <c r="BN38" s="33"/>
      <c r="BO38" s="33"/>
      <c r="BP38" s="33"/>
      <c r="BQ38" s="33"/>
      <c r="BR38" s="33"/>
      <c r="BS38" s="33"/>
      <c r="BT38" s="33"/>
      <c r="BU38" s="33"/>
      <c r="BV38" s="33"/>
      <c r="BX38" s="33"/>
      <c r="BY38" s="33"/>
      <c r="BZ38" s="33"/>
      <c r="CA38" s="33"/>
      <c r="CB38" s="33"/>
      <c r="CF38" s="33"/>
      <c r="CG38" s="33"/>
      <c r="CH38" s="33"/>
      <c r="CI38" s="33"/>
      <c r="CJ38" s="33"/>
      <c r="CK38" s="33"/>
      <c r="CL38" s="33"/>
      <c r="CM38" s="33"/>
      <c r="CN38" s="33"/>
    </row>
    <row r="39" spans="1:92">
      <c r="A39" s="33">
        <v>32</v>
      </c>
      <c r="B39" s="32">
        <v>2015</v>
      </c>
      <c r="C39" s="32">
        <v>2</v>
      </c>
      <c r="D39" s="32">
        <v>1</v>
      </c>
      <c r="E39" s="32">
        <v>6</v>
      </c>
      <c r="F39" s="32">
        <v>1</v>
      </c>
      <c r="G39" s="32">
        <v>4</v>
      </c>
      <c r="H39" s="32">
        <v>3</v>
      </c>
      <c r="P39" s="32" t="str">
        <f t="shared" si="18"/>
        <v/>
      </c>
      <c r="Q39" s="33" t="str">
        <f>IF(ISNUMBER($P39),DisimulateNexus($J$8:$J$17,K$8:K$17,Q$3,Q$4),"")</f>
        <v/>
      </c>
      <c r="R39" s="33" t="str">
        <f>IF(ISNUMBER($P39),DisimulateNexus($J$8:$J$17,L$8:L$17,R$3,R$4),"")</f>
        <v/>
      </c>
      <c r="S39" s="33" t="str">
        <f>IF(ISNUMBER($P39),DisimulateNexus($J$8:$J$17,M$8:M$17,S$3,S$4),"")</f>
        <v/>
      </c>
      <c r="T39" s="33" t="str">
        <f>IF(ISNUMBER($P39),DisimulateNexus($J$8:$J$17,N$8:N$17,T$3,T$4),"")</f>
        <v/>
      </c>
      <c r="AG39" s="33"/>
      <c r="BK39" s="33"/>
      <c r="BL39" s="33"/>
      <c r="BM39" s="33"/>
      <c r="BN39" s="33"/>
      <c r="BO39" s="33"/>
      <c r="BP39" s="33"/>
      <c r="BQ39" s="33"/>
      <c r="BR39" s="33"/>
      <c r="BS39" s="33"/>
      <c r="BT39" s="33"/>
      <c r="BU39" s="33"/>
      <c r="BV39" s="33"/>
      <c r="BX39" s="33"/>
      <c r="BY39" s="33"/>
      <c r="BZ39" s="33"/>
      <c r="CA39" s="33"/>
      <c r="CB39" s="33"/>
      <c r="CF39" s="33"/>
      <c r="CG39" s="33"/>
      <c r="CH39" s="33"/>
      <c r="CI39" s="33"/>
      <c r="CJ39" s="33"/>
      <c r="CK39" s="33"/>
      <c r="CL39" s="33"/>
      <c r="CM39" s="33"/>
      <c r="CN39" s="33"/>
    </row>
    <row r="40" spans="1:92">
      <c r="A40" s="33">
        <v>33</v>
      </c>
      <c r="B40" s="32">
        <v>2015</v>
      </c>
      <c r="C40" s="32">
        <v>2</v>
      </c>
      <c r="D40" s="32">
        <v>2</v>
      </c>
      <c r="E40" s="32">
        <v>2</v>
      </c>
      <c r="F40" s="32">
        <v>8</v>
      </c>
      <c r="G40" s="32">
        <v>0</v>
      </c>
      <c r="H40" s="32">
        <v>6</v>
      </c>
      <c r="P40" s="32" t="str">
        <f t="shared" si="18"/>
        <v/>
      </c>
      <c r="Q40" s="33" t="str">
        <f>IF(ISNUMBER($P40),DisimulateNexus($J$8:$J$17,K$8:K$17,Q$3,Q$4),"")</f>
        <v/>
      </c>
      <c r="R40" s="33" t="str">
        <f>IF(ISNUMBER($P40),DisimulateNexus($J$8:$J$17,L$8:L$17,R$3,R$4),"")</f>
        <v/>
      </c>
      <c r="S40" s="33" t="str">
        <f>IF(ISNUMBER($P40),DisimulateNexus($J$8:$J$17,M$8:M$17,S$3,S$4),"")</f>
        <v/>
      </c>
      <c r="T40" s="33" t="str">
        <f>IF(ISNUMBER($P40),DisimulateNexus($J$8:$J$17,N$8:N$17,T$3,T$4),"")</f>
        <v/>
      </c>
      <c r="AG40" s="33"/>
      <c r="BK40" s="33"/>
      <c r="BL40" s="33"/>
      <c r="BM40" s="33"/>
      <c r="BN40" s="33"/>
      <c r="BO40" s="33"/>
      <c r="BP40" s="33"/>
      <c r="BQ40" s="33"/>
      <c r="BR40" s="33"/>
      <c r="BS40" s="33"/>
      <c r="BT40" s="33"/>
      <c r="BU40" s="33"/>
      <c r="BV40" s="33"/>
      <c r="BX40" s="33"/>
      <c r="BY40" s="33"/>
      <c r="BZ40" s="33"/>
      <c r="CA40" s="33"/>
      <c r="CB40" s="33"/>
      <c r="CF40" s="33"/>
      <c r="CG40" s="33"/>
      <c r="CH40" s="33"/>
      <c r="CI40" s="33"/>
      <c r="CJ40" s="33"/>
      <c r="CK40" s="33"/>
      <c r="CL40" s="33"/>
      <c r="CM40" s="33"/>
      <c r="CN40" s="33"/>
    </row>
    <row r="41" spans="1:92">
      <c r="A41" s="33">
        <v>34</v>
      </c>
      <c r="B41" s="32">
        <v>2015</v>
      </c>
      <c r="C41" s="32">
        <v>2</v>
      </c>
      <c r="D41" s="32">
        <v>3</v>
      </c>
      <c r="E41" s="32">
        <v>5</v>
      </c>
      <c r="F41" s="32">
        <v>9</v>
      </c>
      <c r="G41" s="32">
        <v>1</v>
      </c>
      <c r="H41" s="32">
        <v>7</v>
      </c>
      <c r="P41" s="32" t="str">
        <f t="shared" si="18"/>
        <v/>
      </c>
      <c r="Q41" s="33" t="str">
        <f>IF(ISNUMBER($P41),DisimulateNexus($J$8:$J$17,K$8:K$17,Q$3,Q$4),"")</f>
        <v/>
      </c>
      <c r="R41" s="33" t="str">
        <f>IF(ISNUMBER($P41),DisimulateNexus($J$8:$J$17,L$8:L$17,R$3,R$4),"")</f>
        <v/>
      </c>
      <c r="S41" s="33" t="str">
        <f>IF(ISNUMBER($P41),DisimulateNexus($J$8:$J$17,M$8:M$17,S$3,S$4),"")</f>
        <v/>
      </c>
      <c r="T41" s="33" t="str">
        <f>IF(ISNUMBER($P41),DisimulateNexus($J$8:$J$17,N$8:N$17,T$3,T$4),"")</f>
        <v/>
      </c>
      <c r="AG41" s="33"/>
      <c r="BK41" s="33"/>
      <c r="BL41" s="33"/>
      <c r="BM41" s="33"/>
      <c r="BN41" s="33"/>
      <c r="BO41" s="33"/>
      <c r="BP41" s="33"/>
      <c r="BQ41" s="33"/>
      <c r="BR41" s="33"/>
      <c r="BS41" s="33"/>
      <c r="BT41" s="33"/>
      <c r="BU41" s="33"/>
      <c r="BV41" s="33"/>
      <c r="BX41" s="33"/>
      <c r="BY41" s="33"/>
      <c r="BZ41" s="33"/>
      <c r="CA41" s="33"/>
      <c r="CB41" s="33"/>
      <c r="CF41" s="33"/>
      <c r="CG41" s="33"/>
      <c r="CH41" s="33"/>
      <c r="CI41" s="33"/>
      <c r="CJ41" s="33"/>
      <c r="CK41" s="33"/>
      <c r="CL41" s="33"/>
      <c r="CM41" s="33"/>
      <c r="CN41" s="33"/>
    </row>
    <row r="42" spans="1:92">
      <c r="A42" s="33">
        <v>35</v>
      </c>
      <c r="B42" s="32">
        <v>2015</v>
      </c>
      <c r="C42" s="32">
        <v>2</v>
      </c>
      <c r="D42" s="32">
        <v>4</v>
      </c>
      <c r="E42" s="32">
        <v>6</v>
      </c>
      <c r="F42" s="32">
        <v>6</v>
      </c>
      <c r="G42" s="32">
        <v>5</v>
      </c>
      <c r="H42" s="32">
        <v>1</v>
      </c>
      <c r="P42" s="32" t="str">
        <f t="shared" si="18"/>
        <v/>
      </c>
      <c r="Q42" s="33" t="str">
        <f>IF(ISNUMBER($P42),DisimulateNexus($J$8:$J$17,K$8:K$17,Q$3,Q$4),"")</f>
        <v/>
      </c>
      <c r="R42" s="33" t="str">
        <f>IF(ISNUMBER($P42),DisimulateNexus($J$8:$J$17,L$8:L$17,R$3,R$4),"")</f>
        <v/>
      </c>
      <c r="S42" s="33" t="str">
        <f>IF(ISNUMBER($P42),DisimulateNexus($J$8:$J$17,M$8:M$17,S$3,S$4),"")</f>
        <v/>
      </c>
      <c r="T42" s="33" t="str">
        <f>IF(ISNUMBER($P42),DisimulateNexus($J$8:$J$17,N$8:N$17,T$3,T$4),"")</f>
        <v/>
      </c>
      <c r="AG42" s="33"/>
      <c r="BK42" s="33"/>
      <c r="BL42" s="33"/>
      <c r="BM42" s="33"/>
      <c r="BN42" s="33"/>
      <c r="BO42" s="33"/>
      <c r="BP42" s="33"/>
      <c r="BQ42" s="33"/>
      <c r="BR42" s="33"/>
      <c r="BS42" s="33"/>
      <c r="BT42" s="33"/>
      <c r="BU42" s="33"/>
      <c r="BV42" s="33"/>
      <c r="BX42" s="33"/>
      <c r="BY42" s="33"/>
      <c r="BZ42" s="33"/>
      <c r="CA42" s="33"/>
      <c r="CB42" s="33"/>
      <c r="CF42" s="33"/>
      <c r="CG42" s="33"/>
      <c r="CH42" s="33"/>
      <c r="CI42" s="33"/>
      <c r="CJ42" s="33"/>
      <c r="CK42" s="33"/>
      <c r="CL42" s="33"/>
      <c r="CM42" s="33"/>
      <c r="CN42" s="33"/>
    </row>
    <row r="43" spans="1:92">
      <c r="A43" s="33">
        <v>36</v>
      </c>
      <c r="B43" s="32">
        <v>2015</v>
      </c>
      <c r="C43" s="32">
        <v>2</v>
      </c>
      <c r="D43" s="32">
        <v>5</v>
      </c>
      <c r="E43" s="32">
        <v>0</v>
      </c>
      <c r="F43" s="32">
        <v>6</v>
      </c>
      <c r="G43" s="32">
        <v>0</v>
      </c>
      <c r="H43" s="32">
        <v>2</v>
      </c>
      <c r="P43" s="32" t="str">
        <f t="shared" si="18"/>
        <v/>
      </c>
      <c r="Q43" s="33" t="str">
        <f>IF(ISNUMBER($P43),DisimulateNexus($J$8:$J$17,K$8:K$17,Q$3,Q$4),"")</f>
        <v/>
      </c>
      <c r="R43" s="33" t="str">
        <f>IF(ISNUMBER($P43),DisimulateNexus($J$8:$J$17,L$8:L$17,R$3,R$4),"")</f>
        <v/>
      </c>
      <c r="S43" s="33" t="str">
        <f>IF(ISNUMBER($P43),DisimulateNexus($J$8:$J$17,M$8:M$17,S$3,S$4),"")</f>
        <v/>
      </c>
      <c r="T43" s="33" t="str">
        <f>IF(ISNUMBER($P43),DisimulateNexus($J$8:$J$17,N$8:N$17,T$3,T$4),"")</f>
        <v/>
      </c>
      <c r="AG43" s="33"/>
      <c r="BK43" s="33"/>
      <c r="BL43" s="33"/>
      <c r="BM43" s="33"/>
      <c r="BN43" s="33"/>
      <c r="BO43" s="33"/>
      <c r="BP43" s="33"/>
      <c r="BQ43" s="33"/>
      <c r="BR43" s="33"/>
      <c r="BS43" s="33"/>
      <c r="BT43" s="33"/>
      <c r="BU43" s="33"/>
      <c r="BV43" s="33"/>
      <c r="BX43" s="33"/>
      <c r="BY43" s="33"/>
      <c r="BZ43" s="33"/>
      <c r="CA43" s="33"/>
      <c r="CB43" s="33"/>
      <c r="CF43" s="33"/>
      <c r="CG43" s="33"/>
      <c r="CH43" s="33"/>
      <c r="CI43" s="33"/>
      <c r="CJ43" s="33"/>
      <c r="CK43" s="33"/>
      <c r="CL43" s="33"/>
      <c r="CM43" s="33"/>
      <c r="CN43" s="33"/>
    </row>
    <row r="44" spans="1:92">
      <c r="A44" s="33">
        <v>37</v>
      </c>
      <c r="B44" s="32">
        <v>2015</v>
      </c>
      <c r="C44" s="32">
        <v>2</v>
      </c>
      <c r="D44" s="32">
        <v>6</v>
      </c>
      <c r="E44" s="32">
        <v>8</v>
      </c>
      <c r="F44" s="32">
        <v>1</v>
      </c>
      <c r="G44" s="32">
        <v>8</v>
      </c>
      <c r="H44" s="32">
        <v>8</v>
      </c>
      <c r="P44" s="32" t="str">
        <f t="shared" si="18"/>
        <v/>
      </c>
      <c r="Q44" s="33" t="str">
        <f>IF(ISNUMBER($P44),DisimulateNexus($J$8:$J$17,K$8:K$17,Q$3,Q$4),"")</f>
        <v/>
      </c>
      <c r="R44" s="33" t="str">
        <f>IF(ISNUMBER($P44),DisimulateNexus($J$8:$J$17,L$8:L$17,R$3,R$4),"")</f>
        <v/>
      </c>
      <c r="S44" s="33" t="str">
        <f>IF(ISNUMBER($P44),DisimulateNexus($J$8:$J$17,M$8:M$17,S$3,S$4),"")</f>
        <v/>
      </c>
      <c r="T44" s="33" t="str">
        <f>IF(ISNUMBER($P44),DisimulateNexus($J$8:$J$17,N$8:N$17,T$3,T$4),"")</f>
        <v/>
      </c>
      <c r="AG44" s="33"/>
      <c r="BK44" s="33"/>
      <c r="BL44" s="33"/>
      <c r="BM44" s="33"/>
      <c r="BN44" s="33"/>
      <c r="BO44" s="33"/>
      <c r="BP44" s="33"/>
      <c r="BQ44" s="33"/>
      <c r="BR44" s="33"/>
      <c r="BS44" s="33"/>
      <c r="BT44" s="33"/>
      <c r="BU44" s="33"/>
      <c r="BV44" s="33"/>
      <c r="BX44" s="33"/>
      <c r="BY44" s="33"/>
      <c r="BZ44" s="33"/>
      <c r="CA44" s="33"/>
      <c r="CB44" s="33"/>
      <c r="CF44" s="33"/>
      <c r="CG44" s="33"/>
      <c r="CH44" s="33"/>
      <c r="CI44" s="33"/>
      <c r="CJ44" s="33"/>
      <c r="CK44" s="33"/>
      <c r="CL44" s="33"/>
      <c r="CM44" s="33"/>
      <c r="CN44" s="33"/>
    </row>
    <row r="45" spans="1:92">
      <c r="A45" s="33">
        <v>38</v>
      </c>
      <c r="B45" s="32">
        <v>2015</v>
      </c>
      <c r="C45" s="32">
        <v>2</v>
      </c>
      <c r="D45" s="32">
        <v>7</v>
      </c>
      <c r="E45" s="32">
        <v>2</v>
      </c>
      <c r="F45" s="32">
        <v>7</v>
      </c>
      <c r="G45" s="32">
        <v>4</v>
      </c>
      <c r="H45" s="32">
        <v>8</v>
      </c>
      <c r="P45" s="32" t="str">
        <f t="shared" si="18"/>
        <v/>
      </c>
      <c r="Q45" s="33" t="str">
        <f>IF(ISNUMBER($P45),DisimulateNexus($J$8:$J$17,K$8:K$17,Q$3,Q$4),"")</f>
        <v/>
      </c>
      <c r="R45" s="33" t="str">
        <f>IF(ISNUMBER($P45),DisimulateNexus($J$8:$J$17,L$8:L$17,R$3,R$4),"")</f>
        <v/>
      </c>
      <c r="S45" s="33" t="str">
        <f>IF(ISNUMBER($P45),DisimulateNexus($J$8:$J$17,M$8:M$17,S$3,S$4),"")</f>
        <v/>
      </c>
      <c r="T45" s="33" t="str">
        <f>IF(ISNUMBER($P45),DisimulateNexus($J$8:$J$17,N$8:N$17,T$3,T$4),"")</f>
        <v/>
      </c>
      <c r="AG45" s="33"/>
      <c r="BK45" s="33"/>
      <c r="BL45" s="33"/>
      <c r="BM45" s="33"/>
      <c r="BN45" s="33"/>
      <c r="BO45" s="33"/>
      <c r="BP45" s="33"/>
      <c r="BQ45" s="33"/>
      <c r="BR45" s="33"/>
      <c r="BS45" s="33"/>
      <c r="BT45" s="33"/>
      <c r="BU45" s="33"/>
      <c r="BV45" s="33"/>
      <c r="BX45" s="33"/>
      <c r="BY45" s="33"/>
      <c r="BZ45" s="33"/>
      <c r="CA45" s="33"/>
      <c r="CB45" s="33"/>
      <c r="CF45" s="33"/>
      <c r="CG45" s="33"/>
      <c r="CH45" s="33"/>
      <c r="CI45" s="33"/>
      <c r="CJ45" s="33"/>
      <c r="CK45" s="33"/>
      <c r="CL45" s="33"/>
      <c r="CM45" s="33"/>
      <c r="CN45" s="33"/>
    </row>
    <row r="46" spans="1:92">
      <c r="A46" s="33">
        <v>39</v>
      </c>
      <c r="B46" s="32">
        <v>2015</v>
      </c>
      <c r="C46" s="32">
        <v>2</v>
      </c>
      <c r="D46" s="32">
        <v>8</v>
      </c>
      <c r="E46" s="32">
        <v>5</v>
      </c>
      <c r="F46" s="32">
        <v>9</v>
      </c>
      <c r="G46" s="32">
        <v>1</v>
      </c>
      <c r="H46" s="32">
        <v>0</v>
      </c>
      <c r="P46" s="32" t="str">
        <f t="shared" si="18"/>
        <v/>
      </c>
      <c r="Q46" s="33" t="str">
        <f>IF(ISNUMBER($P46),DisimulateNexus($J$8:$J$17,K$8:K$17,Q$3,Q$4),"")</f>
        <v/>
      </c>
      <c r="R46" s="33" t="str">
        <f>IF(ISNUMBER($P46),DisimulateNexus($J$8:$J$17,L$8:L$17,R$3,R$4),"")</f>
        <v/>
      </c>
      <c r="S46" s="33" t="str">
        <f>IF(ISNUMBER($P46),DisimulateNexus($J$8:$J$17,M$8:M$17,S$3,S$4),"")</f>
        <v/>
      </c>
      <c r="T46" s="33" t="str">
        <f>IF(ISNUMBER($P46),DisimulateNexus($J$8:$J$17,N$8:N$17,T$3,T$4),"")</f>
        <v/>
      </c>
      <c r="AG46" s="33"/>
      <c r="BK46" s="33"/>
      <c r="BL46" s="33"/>
      <c r="BM46" s="33"/>
      <c r="BN46" s="33"/>
      <c r="BO46" s="33"/>
      <c r="BP46" s="33"/>
      <c r="BQ46" s="33"/>
      <c r="BR46" s="33"/>
      <c r="BS46" s="33"/>
      <c r="BT46" s="33"/>
      <c r="BU46" s="33"/>
      <c r="BV46" s="33"/>
      <c r="BX46" s="33"/>
      <c r="BY46" s="33"/>
      <c r="BZ46" s="33"/>
      <c r="CA46" s="33"/>
      <c r="CB46" s="33"/>
      <c r="CF46" s="33"/>
      <c r="CG46" s="33"/>
      <c r="CH46" s="33"/>
      <c r="CI46" s="33"/>
      <c r="CJ46" s="33"/>
      <c r="CK46" s="33"/>
      <c r="CL46" s="33"/>
      <c r="CM46" s="33"/>
      <c r="CN46" s="33"/>
    </row>
    <row r="47" spans="1:92">
      <c r="A47" s="33">
        <v>40</v>
      </c>
      <c r="B47" s="32">
        <v>2015</v>
      </c>
      <c r="C47" s="32">
        <v>2</v>
      </c>
      <c r="D47" s="32">
        <v>9</v>
      </c>
      <c r="E47" s="32">
        <v>3</v>
      </c>
      <c r="F47" s="32">
        <v>9</v>
      </c>
      <c r="G47" s="32">
        <v>8</v>
      </c>
      <c r="H47" s="32">
        <v>9</v>
      </c>
      <c r="P47" s="32" t="str">
        <f t="shared" si="18"/>
        <v/>
      </c>
      <c r="Q47" s="33" t="str">
        <f>IF(ISNUMBER($P47),DisimulateNexus($J$8:$J$17,K$8:K$17,Q$3,Q$4),"")</f>
        <v/>
      </c>
      <c r="R47" s="33" t="str">
        <f>IF(ISNUMBER($P47),DisimulateNexus($J$8:$J$17,L$8:L$17,R$3,R$4),"")</f>
        <v/>
      </c>
      <c r="S47" s="33" t="str">
        <f>IF(ISNUMBER($P47),DisimulateNexus($J$8:$J$17,M$8:M$17,S$3,S$4),"")</f>
        <v/>
      </c>
      <c r="T47" s="33" t="str">
        <f>IF(ISNUMBER($P47),DisimulateNexus($J$8:$J$17,N$8:N$17,T$3,T$4),"")</f>
        <v/>
      </c>
      <c r="AG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X47" s="33"/>
      <c r="BY47" s="33"/>
      <c r="BZ47" s="33"/>
      <c r="CA47" s="33"/>
      <c r="CB47" s="33"/>
      <c r="CF47" s="33"/>
      <c r="CG47" s="33"/>
      <c r="CH47" s="33"/>
      <c r="CI47" s="33"/>
      <c r="CJ47" s="33"/>
      <c r="CK47" s="33"/>
      <c r="CL47" s="33"/>
      <c r="CM47" s="33"/>
      <c r="CN47" s="33"/>
    </row>
    <row r="48" spans="1:92">
      <c r="A48" s="33">
        <v>41</v>
      </c>
      <c r="B48" s="32">
        <v>2015</v>
      </c>
      <c r="C48" s="32">
        <v>2</v>
      </c>
      <c r="D48" s="32">
        <v>10</v>
      </c>
      <c r="E48" s="32">
        <v>2</v>
      </c>
      <c r="F48" s="32">
        <v>6</v>
      </c>
      <c r="G48" s="32">
        <v>0</v>
      </c>
      <c r="H48" s="32">
        <v>0</v>
      </c>
      <c r="P48" s="32" t="str">
        <f t="shared" si="18"/>
        <v/>
      </c>
      <c r="Q48" s="33" t="str">
        <f>IF(ISNUMBER($P48),DisimulateNexus($J$8:$J$17,K$8:K$17,Q$3,Q$4),"")</f>
        <v/>
      </c>
      <c r="R48" s="33" t="str">
        <f>IF(ISNUMBER($P48),DisimulateNexus($J$8:$J$17,L$8:L$17,R$3,R$4),"")</f>
        <v/>
      </c>
      <c r="S48" s="33" t="str">
        <f>IF(ISNUMBER($P48),DisimulateNexus($J$8:$J$17,M$8:M$17,S$3,S$4),"")</f>
        <v/>
      </c>
      <c r="T48" s="33" t="str">
        <f>IF(ISNUMBER($P48),DisimulateNexus($J$8:$J$17,N$8:N$17,T$3,T$4),"")</f>
        <v/>
      </c>
      <c r="AG48" s="33"/>
      <c r="BK48" s="33"/>
      <c r="BL48" s="33"/>
      <c r="BM48" s="33"/>
      <c r="BN48" s="33"/>
      <c r="BO48" s="33"/>
      <c r="BP48" s="33"/>
      <c r="BQ48" s="33"/>
      <c r="BR48" s="33"/>
      <c r="BS48" s="33"/>
      <c r="BT48" s="33"/>
      <c r="BU48" s="33"/>
      <c r="BV48" s="33"/>
      <c r="BX48" s="33"/>
      <c r="BY48" s="33"/>
      <c r="BZ48" s="33"/>
      <c r="CA48" s="33"/>
      <c r="CB48" s="33"/>
      <c r="CF48" s="33"/>
      <c r="CG48" s="33"/>
      <c r="CH48" s="33"/>
      <c r="CI48" s="33"/>
      <c r="CJ48" s="33"/>
      <c r="CK48" s="33"/>
      <c r="CL48" s="33"/>
      <c r="CM48" s="33"/>
      <c r="CN48" s="33"/>
    </row>
    <row r="49" spans="1:92">
      <c r="A49" s="33">
        <v>42</v>
      </c>
      <c r="B49" s="32">
        <v>2015</v>
      </c>
      <c r="C49" s="32">
        <v>2</v>
      </c>
      <c r="D49" s="32">
        <v>11</v>
      </c>
      <c r="E49" s="32">
        <v>3</v>
      </c>
      <c r="F49" s="32">
        <v>3</v>
      </c>
      <c r="G49" s="32">
        <v>1</v>
      </c>
      <c r="H49" s="32">
        <v>2</v>
      </c>
      <c r="P49" s="32" t="str">
        <f t="shared" si="18"/>
        <v/>
      </c>
      <c r="Q49" s="33" t="str">
        <f>IF(ISNUMBER($P49),DisimulateNexus($J$8:$J$17,K$8:K$17,Q$3,Q$4),"")</f>
        <v/>
      </c>
      <c r="R49" s="33" t="str">
        <f>IF(ISNUMBER($P49),DisimulateNexus($J$8:$J$17,L$8:L$17,R$3,R$4),"")</f>
        <v/>
      </c>
      <c r="S49" s="33" t="str">
        <f>IF(ISNUMBER($P49),DisimulateNexus($J$8:$J$17,M$8:M$17,S$3,S$4),"")</f>
        <v/>
      </c>
      <c r="T49" s="33" t="str">
        <f>IF(ISNUMBER($P49),DisimulateNexus($J$8:$J$17,N$8:N$17,T$3,T$4),"")</f>
        <v/>
      </c>
      <c r="AG49" s="33"/>
      <c r="BK49" s="33"/>
      <c r="BL49" s="33"/>
      <c r="BM49" s="33"/>
      <c r="BN49" s="33"/>
      <c r="BO49" s="33"/>
      <c r="BP49" s="33"/>
      <c r="BQ49" s="33"/>
      <c r="BR49" s="33"/>
      <c r="BS49" s="33"/>
      <c r="BT49" s="33"/>
      <c r="BU49" s="33"/>
      <c r="BV49" s="33"/>
      <c r="BX49" s="33"/>
      <c r="BY49" s="33"/>
      <c r="BZ49" s="33"/>
      <c r="CA49" s="33"/>
      <c r="CB49" s="33"/>
      <c r="CF49" s="33"/>
      <c r="CG49" s="33"/>
      <c r="CH49" s="33"/>
      <c r="CI49" s="33"/>
      <c r="CJ49" s="33"/>
      <c r="CK49" s="33"/>
      <c r="CL49" s="33"/>
      <c r="CM49" s="33"/>
      <c r="CN49" s="33"/>
    </row>
    <row r="50" spans="1:92">
      <c r="A50" s="33">
        <v>43</v>
      </c>
      <c r="B50" s="32">
        <v>2015</v>
      </c>
      <c r="C50" s="32">
        <v>2</v>
      </c>
      <c r="D50" s="32">
        <v>12</v>
      </c>
      <c r="E50" s="32">
        <v>3</v>
      </c>
      <c r="F50" s="32">
        <v>1</v>
      </c>
      <c r="G50" s="32">
        <v>5</v>
      </c>
      <c r="H50" s="32">
        <v>1</v>
      </c>
      <c r="P50" s="32" t="str">
        <f t="shared" si="18"/>
        <v/>
      </c>
      <c r="Q50" s="33" t="str">
        <f>IF(ISNUMBER($P50),DisimulateNexus($J$8:$J$17,K$8:K$17,Q$3,Q$4),"")</f>
        <v/>
      </c>
      <c r="R50" s="33" t="str">
        <f>IF(ISNUMBER($P50),DisimulateNexus($J$8:$J$17,L$8:L$17,R$3,R$4),"")</f>
        <v/>
      </c>
      <c r="S50" s="33" t="str">
        <f>IF(ISNUMBER($P50),DisimulateNexus($J$8:$J$17,M$8:M$17,S$3,S$4),"")</f>
        <v/>
      </c>
      <c r="T50" s="33" t="str">
        <f>IF(ISNUMBER($P50),DisimulateNexus($J$8:$J$17,N$8:N$17,T$3,T$4),"")</f>
        <v/>
      </c>
      <c r="AG50" s="33"/>
      <c r="BK50" s="33"/>
      <c r="BL50" s="33"/>
      <c r="BM50" s="33"/>
      <c r="BN50" s="33"/>
      <c r="BO50" s="33"/>
      <c r="BP50" s="33"/>
      <c r="BQ50" s="33"/>
      <c r="BR50" s="33"/>
      <c r="BS50" s="33"/>
      <c r="BT50" s="33"/>
      <c r="BU50" s="33"/>
      <c r="BV50" s="33"/>
      <c r="BX50" s="33"/>
      <c r="BY50" s="33"/>
      <c r="BZ50" s="33"/>
      <c r="CA50" s="33"/>
      <c r="CB50" s="33"/>
      <c r="CF50" s="33"/>
      <c r="CG50" s="33"/>
      <c r="CH50" s="33"/>
      <c r="CI50" s="33"/>
      <c r="CJ50" s="33"/>
      <c r="CK50" s="33"/>
      <c r="CL50" s="33"/>
      <c r="CM50" s="33"/>
      <c r="CN50" s="33"/>
    </row>
    <row r="51" spans="1:92">
      <c r="A51" s="33">
        <v>44</v>
      </c>
      <c r="B51" s="32">
        <v>2015</v>
      </c>
      <c r="C51" s="32">
        <v>2</v>
      </c>
      <c r="D51" s="32">
        <v>13</v>
      </c>
      <c r="E51" s="32">
        <v>7</v>
      </c>
      <c r="F51" s="32">
        <v>7</v>
      </c>
      <c r="G51" s="32">
        <v>1</v>
      </c>
      <c r="H51" s="32">
        <v>7</v>
      </c>
      <c r="P51" s="32" t="str">
        <f t="shared" si="18"/>
        <v/>
      </c>
      <c r="Q51" s="33" t="str">
        <f>IF(ISNUMBER($P51),DisimulateNexus($J$8:$J$17,K$8:K$17,Q$3,Q$4),"")</f>
        <v/>
      </c>
      <c r="R51" s="33" t="str">
        <f>IF(ISNUMBER($P51),DisimulateNexus($J$8:$J$17,L$8:L$17,R$3,R$4),"")</f>
        <v/>
      </c>
      <c r="S51" s="33" t="str">
        <f>IF(ISNUMBER($P51),DisimulateNexus($J$8:$J$17,M$8:M$17,S$3,S$4),"")</f>
        <v/>
      </c>
      <c r="T51" s="33" t="str">
        <f>IF(ISNUMBER($P51),DisimulateNexus($J$8:$J$17,N$8:N$17,T$3,T$4),"")</f>
        <v/>
      </c>
      <c r="AG51" s="33"/>
      <c r="BK51" s="33"/>
      <c r="BL51" s="33"/>
      <c r="BM51" s="33"/>
      <c r="BN51" s="33"/>
      <c r="BO51" s="33"/>
      <c r="BP51" s="33"/>
      <c r="BQ51" s="33"/>
      <c r="BR51" s="33"/>
      <c r="BS51" s="33"/>
      <c r="BT51" s="33"/>
      <c r="BU51" s="33"/>
      <c r="BV51" s="33"/>
      <c r="BX51" s="33"/>
      <c r="BY51" s="33"/>
      <c r="BZ51" s="33"/>
      <c r="CA51" s="33"/>
      <c r="CB51" s="33"/>
      <c r="CF51" s="33"/>
      <c r="CG51" s="33"/>
      <c r="CH51" s="33"/>
      <c r="CI51" s="33"/>
      <c r="CJ51" s="33"/>
      <c r="CK51" s="33"/>
      <c r="CL51" s="33"/>
      <c r="CM51" s="33"/>
      <c r="CN51" s="33"/>
    </row>
    <row r="52" spans="1:92">
      <c r="A52" s="33">
        <v>45</v>
      </c>
      <c r="B52" s="32">
        <v>2015</v>
      </c>
      <c r="C52" s="32">
        <v>2</v>
      </c>
      <c r="D52" s="32">
        <v>14</v>
      </c>
      <c r="E52" s="32">
        <v>9</v>
      </c>
      <c r="F52" s="32">
        <v>1</v>
      </c>
      <c r="G52" s="32">
        <v>2</v>
      </c>
      <c r="H52" s="32">
        <v>2</v>
      </c>
      <c r="P52" s="32" t="str">
        <f t="shared" si="18"/>
        <v/>
      </c>
      <c r="Q52" s="33" t="str">
        <f>IF(ISNUMBER($P52),DisimulateNexus($J$8:$J$17,K$8:K$17,Q$3,Q$4),"")</f>
        <v/>
      </c>
      <c r="R52" s="33" t="str">
        <f>IF(ISNUMBER($P52),DisimulateNexus($J$8:$J$17,L$8:L$17,R$3,R$4),"")</f>
        <v/>
      </c>
      <c r="S52" s="33" t="str">
        <f>IF(ISNUMBER($P52),DisimulateNexus($J$8:$J$17,M$8:M$17,S$3,S$4),"")</f>
        <v/>
      </c>
      <c r="T52" s="33" t="str">
        <f>IF(ISNUMBER($P52),DisimulateNexus($J$8:$J$17,N$8:N$17,T$3,T$4),"")</f>
        <v/>
      </c>
      <c r="AG52" s="33"/>
      <c r="BK52" s="33"/>
      <c r="BL52" s="33"/>
      <c r="BM52" s="33"/>
      <c r="BN52" s="33"/>
      <c r="BO52" s="33"/>
      <c r="BP52" s="33"/>
      <c r="BQ52" s="33"/>
      <c r="BR52" s="33"/>
      <c r="BS52" s="33"/>
      <c r="BT52" s="33"/>
      <c r="BU52" s="33"/>
      <c r="BV52" s="33"/>
      <c r="BX52" s="33"/>
      <c r="BY52" s="33"/>
      <c r="BZ52" s="33"/>
      <c r="CA52" s="33"/>
      <c r="CB52" s="33"/>
      <c r="CF52" s="33"/>
      <c r="CG52" s="33"/>
      <c r="CH52" s="33"/>
      <c r="CI52" s="33"/>
      <c r="CJ52" s="33"/>
      <c r="CK52" s="33"/>
      <c r="CL52" s="33"/>
      <c r="CM52" s="33"/>
      <c r="CN52" s="33"/>
    </row>
    <row r="53" spans="1:92">
      <c r="A53" s="33">
        <v>46</v>
      </c>
      <c r="B53" s="32">
        <v>2015</v>
      </c>
      <c r="C53" s="32">
        <v>2</v>
      </c>
      <c r="D53" s="32">
        <v>15</v>
      </c>
      <c r="E53" s="32">
        <v>8</v>
      </c>
      <c r="F53" s="32">
        <v>9</v>
      </c>
      <c r="G53" s="32">
        <v>0</v>
      </c>
      <c r="H53" s="32">
        <v>7</v>
      </c>
      <c r="P53" s="32" t="str">
        <f t="shared" si="18"/>
        <v/>
      </c>
      <c r="Q53" s="33" t="str">
        <f>IF(ISNUMBER($P53),DisimulateNexus($J$8:$J$17,K$8:K$17,Q$3,Q$4),"")</f>
        <v/>
      </c>
      <c r="R53" s="33" t="str">
        <f>IF(ISNUMBER($P53),DisimulateNexus($J$8:$J$17,L$8:L$17,R$3,R$4),"")</f>
        <v/>
      </c>
      <c r="S53" s="33" t="str">
        <f>IF(ISNUMBER($P53),DisimulateNexus($J$8:$J$17,M$8:M$17,S$3,S$4),"")</f>
        <v/>
      </c>
      <c r="T53" s="33" t="str">
        <f>IF(ISNUMBER($P53),DisimulateNexus($J$8:$J$17,N$8:N$17,T$3,T$4),"")</f>
        <v/>
      </c>
      <c r="AG53" s="33"/>
      <c r="BK53" s="33"/>
      <c r="BL53" s="33"/>
      <c r="BM53" s="33"/>
      <c r="BN53" s="33"/>
      <c r="BO53" s="33"/>
      <c r="BP53" s="33"/>
      <c r="BQ53" s="33"/>
      <c r="BR53" s="33"/>
      <c r="BS53" s="33"/>
      <c r="BT53" s="33"/>
      <c r="BU53" s="33"/>
      <c r="BV53" s="33"/>
      <c r="BX53" s="33"/>
      <c r="BY53" s="33"/>
      <c r="BZ53" s="33"/>
      <c r="CA53" s="33"/>
      <c r="CB53" s="33"/>
      <c r="CF53" s="33"/>
      <c r="CG53" s="33"/>
      <c r="CH53" s="33"/>
      <c r="CI53" s="33"/>
      <c r="CJ53" s="33"/>
      <c r="CK53" s="33"/>
      <c r="CL53" s="33"/>
      <c r="CM53" s="33"/>
      <c r="CN53" s="33"/>
    </row>
    <row r="54" spans="1:92">
      <c r="A54" s="33">
        <v>47</v>
      </c>
      <c r="B54" s="32">
        <v>2015</v>
      </c>
      <c r="C54" s="32">
        <v>2</v>
      </c>
      <c r="D54" s="32">
        <v>16</v>
      </c>
      <c r="E54" s="32">
        <v>7</v>
      </c>
      <c r="F54" s="32">
        <v>2</v>
      </c>
      <c r="G54" s="32">
        <v>8</v>
      </c>
      <c r="H54" s="32">
        <v>5</v>
      </c>
      <c r="P54" s="32" t="str">
        <f t="shared" si="18"/>
        <v/>
      </c>
      <c r="Q54" s="33" t="str">
        <f>IF(ISNUMBER($P54),DisimulateNexus($J$8:$J$17,K$8:K$17,Q$3,Q$4),"")</f>
        <v/>
      </c>
      <c r="R54" s="33" t="str">
        <f>IF(ISNUMBER($P54),DisimulateNexus($J$8:$J$17,L$8:L$17,R$3,R$4),"")</f>
        <v/>
      </c>
      <c r="S54" s="33" t="str">
        <f>IF(ISNUMBER($P54),DisimulateNexus($J$8:$J$17,M$8:M$17,S$3,S$4),"")</f>
        <v/>
      </c>
      <c r="T54" s="33" t="str">
        <f>IF(ISNUMBER($P54),DisimulateNexus($J$8:$J$17,N$8:N$17,T$3,T$4),"")</f>
        <v/>
      </c>
      <c r="AG54" s="33"/>
      <c r="BK54" s="33"/>
      <c r="BL54" s="33"/>
      <c r="BM54" s="33"/>
      <c r="BN54" s="33"/>
      <c r="BO54" s="33"/>
      <c r="BP54" s="33"/>
      <c r="BQ54" s="33"/>
      <c r="BR54" s="33"/>
      <c r="BS54" s="33"/>
      <c r="BT54" s="33"/>
      <c r="BU54" s="33"/>
      <c r="BV54" s="33"/>
      <c r="BX54" s="33"/>
      <c r="BY54" s="33"/>
      <c r="BZ54" s="33"/>
      <c r="CA54" s="33"/>
      <c r="CB54" s="33"/>
      <c r="CF54" s="33"/>
      <c r="CG54" s="33"/>
      <c r="CH54" s="33"/>
      <c r="CI54" s="33"/>
      <c r="CJ54" s="33"/>
      <c r="CK54" s="33"/>
      <c r="CL54" s="33"/>
      <c r="CM54" s="33"/>
      <c r="CN54" s="33"/>
    </row>
    <row r="55" spans="1:92">
      <c r="A55" s="33">
        <v>48</v>
      </c>
      <c r="B55" s="32">
        <v>2015</v>
      </c>
      <c r="C55" s="32">
        <v>2</v>
      </c>
      <c r="D55" s="32">
        <v>17</v>
      </c>
      <c r="E55" s="32">
        <v>6</v>
      </c>
      <c r="F55" s="32">
        <v>3</v>
      </c>
      <c r="G55" s="32">
        <v>4</v>
      </c>
      <c r="H55" s="32">
        <v>3</v>
      </c>
      <c r="P55" s="32" t="str">
        <f t="shared" si="18"/>
        <v/>
      </c>
      <c r="Q55" s="33" t="str">
        <f>IF(ISNUMBER($P55),DisimulateNexus($J$8:$J$17,K$8:K$17,Q$3,Q$4),"")</f>
        <v/>
      </c>
      <c r="R55" s="33" t="str">
        <f>IF(ISNUMBER($P55),DisimulateNexus($J$8:$J$17,L$8:L$17,R$3,R$4),"")</f>
        <v/>
      </c>
      <c r="S55" s="33" t="str">
        <f>IF(ISNUMBER($P55),DisimulateNexus($J$8:$J$17,M$8:M$17,S$3,S$4),"")</f>
        <v/>
      </c>
      <c r="T55" s="33" t="str">
        <f>IF(ISNUMBER($P55),DisimulateNexus($J$8:$J$17,N$8:N$17,T$3,T$4),"")</f>
        <v/>
      </c>
      <c r="AG55" s="33"/>
      <c r="BK55" s="33"/>
      <c r="BL55" s="33"/>
      <c r="BM55" s="33"/>
      <c r="BN55" s="33"/>
      <c r="BO55" s="33"/>
      <c r="BP55" s="33"/>
      <c r="BQ55" s="33"/>
      <c r="BR55" s="33"/>
      <c r="BS55" s="33"/>
      <c r="BT55" s="33"/>
      <c r="BU55" s="33"/>
      <c r="BV55" s="33"/>
      <c r="BX55" s="33"/>
      <c r="BY55" s="33"/>
      <c r="BZ55" s="33"/>
      <c r="CA55" s="33"/>
      <c r="CB55" s="33"/>
      <c r="CF55" s="33"/>
      <c r="CG55" s="33"/>
      <c r="CH55" s="33"/>
      <c r="CI55" s="33"/>
      <c r="CJ55" s="33"/>
      <c r="CK55" s="33"/>
      <c r="CL55" s="33"/>
      <c r="CM55" s="33"/>
      <c r="CN55" s="33"/>
    </row>
    <row r="56" spans="1:92">
      <c r="A56" s="33">
        <v>49</v>
      </c>
      <c r="B56" s="32">
        <v>2015</v>
      </c>
      <c r="C56" s="32">
        <v>2</v>
      </c>
      <c r="D56" s="32">
        <v>18</v>
      </c>
      <c r="E56" s="32">
        <v>0</v>
      </c>
      <c r="F56" s="32">
        <v>7</v>
      </c>
      <c r="G56" s="32">
        <v>1</v>
      </c>
      <c r="H56" s="32">
        <v>3</v>
      </c>
      <c r="P56" s="32" t="str">
        <f t="shared" si="18"/>
        <v/>
      </c>
      <c r="Q56" s="33" t="str">
        <f>IF(ISNUMBER($P56),DisimulateNexus($J$8:$J$17,K$8:K$17,Q$3,Q$4),"")</f>
        <v/>
      </c>
      <c r="R56" s="33" t="str">
        <f>IF(ISNUMBER($P56),DisimulateNexus($J$8:$J$17,L$8:L$17,R$3,R$4),"")</f>
        <v/>
      </c>
      <c r="S56" s="33" t="str">
        <f>IF(ISNUMBER($P56),DisimulateNexus($J$8:$J$17,M$8:M$17,S$3,S$4),"")</f>
        <v/>
      </c>
      <c r="T56" s="33" t="str">
        <f>IF(ISNUMBER($P56),DisimulateNexus($J$8:$J$17,N$8:N$17,T$3,T$4),"")</f>
        <v/>
      </c>
      <c r="AG56" s="33"/>
      <c r="BK56" s="33"/>
      <c r="BL56" s="33"/>
      <c r="BM56" s="33"/>
      <c r="BN56" s="33"/>
      <c r="BO56" s="33"/>
      <c r="BP56" s="33"/>
      <c r="BQ56" s="33"/>
      <c r="BR56" s="33"/>
      <c r="BS56" s="33"/>
      <c r="BT56" s="33"/>
      <c r="BU56" s="33"/>
      <c r="BV56" s="33"/>
      <c r="BX56" s="33"/>
      <c r="BY56" s="33"/>
      <c r="BZ56" s="33"/>
      <c r="CA56" s="33"/>
      <c r="CB56" s="33"/>
      <c r="CF56" s="33"/>
      <c r="CG56" s="33"/>
      <c r="CH56" s="33"/>
      <c r="CI56" s="33"/>
      <c r="CJ56" s="33"/>
      <c r="CK56" s="33"/>
      <c r="CL56" s="33"/>
      <c r="CM56" s="33"/>
      <c r="CN56" s="33"/>
    </row>
    <row r="57" spans="1:92">
      <c r="A57" s="33">
        <v>50</v>
      </c>
      <c r="B57" s="32">
        <v>2015</v>
      </c>
      <c r="C57" s="32">
        <v>2</v>
      </c>
      <c r="D57" s="32">
        <v>19</v>
      </c>
      <c r="E57" s="32">
        <v>3</v>
      </c>
      <c r="F57" s="32">
        <v>2</v>
      </c>
      <c r="G57" s="32">
        <v>9</v>
      </c>
      <c r="H57" s="32">
        <v>5</v>
      </c>
      <c r="P57" s="32" t="str">
        <f t="shared" si="18"/>
        <v/>
      </c>
      <c r="Q57" s="33" t="str">
        <f>IF(ISNUMBER($P57),DisimulateNexus($J$8:$J$17,K$8:K$17,Q$3,Q$4),"")</f>
        <v/>
      </c>
      <c r="R57" s="33" t="str">
        <f>IF(ISNUMBER($P57),DisimulateNexus($J$8:$J$17,L$8:L$17,R$3,R$4),"")</f>
        <v/>
      </c>
      <c r="S57" s="33" t="str">
        <f>IF(ISNUMBER($P57),DisimulateNexus($J$8:$J$17,M$8:M$17,S$3,S$4),"")</f>
        <v/>
      </c>
      <c r="T57" s="33" t="str">
        <f>IF(ISNUMBER($P57),DisimulateNexus($J$8:$J$17,N$8:N$17,T$3,T$4),"")</f>
        <v/>
      </c>
      <c r="AG57" s="33"/>
      <c r="BK57" s="33"/>
      <c r="BL57" s="33"/>
      <c r="BM57" s="33"/>
      <c r="BN57" s="33"/>
      <c r="BO57" s="33"/>
      <c r="BP57" s="33"/>
      <c r="BQ57" s="33"/>
      <c r="BR57" s="33"/>
      <c r="BS57" s="33"/>
      <c r="BT57" s="33"/>
      <c r="BU57" s="33"/>
      <c r="BV57" s="33"/>
      <c r="BX57" s="33"/>
      <c r="BY57" s="33"/>
      <c r="BZ57" s="33"/>
      <c r="CA57" s="33"/>
      <c r="CB57" s="33"/>
      <c r="CF57" s="33"/>
      <c r="CG57" s="33"/>
      <c r="CH57" s="33"/>
      <c r="CI57" s="33"/>
      <c r="CJ57" s="33"/>
      <c r="CK57" s="33"/>
      <c r="CL57" s="33"/>
      <c r="CM57" s="33"/>
      <c r="CN57" s="33"/>
    </row>
    <row r="58" spans="1:92">
      <c r="A58" s="33">
        <v>51</v>
      </c>
      <c r="B58" s="32">
        <v>2015</v>
      </c>
      <c r="C58" s="32">
        <v>2</v>
      </c>
      <c r="D58" s="32">
        <v>20</v>
      </c>
      <c r="E58" s="32">
        <v>6</v>
      </c>
      <c r="F58" s="32">
        <v>4</v>
      </c>
      <c r="G58" s="32">
        <v>1</v>
      </c>
      <c r="H58" s="32">
        <v>6</v>
      </c>
      <c r="P58" s="32" t="str">
        <f t="shared" si="18"/>
        <v/>
      </c>
      <c r="Q58" s="33" t="str">
        <f>IF(ISNUMBER($P58),DisimulateNexus($J$8:$J$17,K$8:K$17,Q$3,Q$4),"")</f>
        <v/>
      </c>
      <c r="R58" s="33" t="str">
        <f>IF(ISNUMBER($P58),DisimulateNexus($J$8:$J$17,L$8:L$17,R$3,R$4),"")</f>
        <v/>
      </c>
      <c r="S58" s="33" t="str">
        <f>IF(ISNUMBER($P58),DisimulateNexus($J$8:$J$17,M$8:M$17,S$3,S$4),"")</f>
        <v/>
      </c>
      <c r="T58" s="33" t="str">
        <f>IF(ISNUMBER($P58),DisimulateNexus($J$8:$J$17,N$8:N$17,T$3,T$4),"")</f>
        <v/>
      </c>
      <c r="AG58" s="33"/>
      <c r="BK58" s="33"/>
      <c r="BL58" s="33"/>
      <c r="BM58" s="33"/>
      <c r="BN58" s="33"/>
      <c r="BO58" s="33"/>
      <c r="BP58" s="33"/>
      <c r="BQ58" s="33"/>
      <c r="BR58" s="33"/>
      <c r="BS58" s="33"/>
      <c r="BT58" s="33"/>
      <c r="BU58" s="33"/>
      <c r="BV58" s="33"/>
      <c r="BX58" s="33"/>
      <c r="BY58" s="33"/>
      <c r="BZ58" s="33"/>
      <c r="CA58" s="33"/>
      <c r="CB58" s="33"/>
      <c r="CF58" s="33"/>
      <c r="CG58" s="33"/>
      <c r="CH58" s="33"/>
      <c r="CI58" s="33"/>
      <c r="CJ58" s="33"/>
      <c r="CK58" s="33"/>
      <c r="CL58" s="33"/>
      <c r="CM58" s="33"/>
      <c r="CN58" s="33"/>
    </row>
    <row r="59" spans="1:92">
      <c r="A59" s="33">
        <v>52</v>
      </c>
      <c r="B59" s="32">
        <v>2015</v>
      </c>
      <c r="C59" s="32">
        <v>2</v>
      </c>
      <c r="D59" s="32">
        <v>21</v>
      </c>
      <c r="E59" s="32">
        <v>1</v>
      </c>
      <c r="F59" s="32">
        <v>3</v>
      </c>
      <c r="G59" s="32">
        <v>7</v>
      </c>
      <c r="H59" s="32">
        <v>4</v>
      </c>
      <c r="P59" s="32" t="str">
        <f t="shared" si="18"/>
        <v/>
      </c>
      <c r="Q59" s="33" t="str">
        <f>IF(ISNUMBER($P59),DisimulateNexus($J$8:$J$17,K$8:K$17,Q$3,Q$4),"")</f>
        <v/>
      </c>
      <c r="R59" s="33" t="str">
        <f>IF(ISNUMBER($P59),DisimulateNexus($J$8:$J$17,L$8:L$17,R$3,R$4),"")</f>
        <v/>
      </c>
      <c r="S59" s="33" t="str">
        <f>IF(ISNUMBER($P59),DisimulateNexus($J$8:$J$17,M$8:M$17,S$3,S$4),"")</f>
        <v/>
      </c>
      <c r="T59" s="33" t="str">
        <f>IF(ISNUMBER($P59),DisimulateNexus($J$8:$J$17,N$8:N$17,T$3,T$4),"")</f>
        <v/>
      </c>
      <c r="AG59" s="33"/>
      <c r="BK59" s="33"/>
      <c r="BL59" s="33"/>
      <c r="BM59" s="33"/>
      <c r="BN59" s="33"/>
      <c r="BO59" s="33"/>
      <c r="BP59" s="33"/>
      <c r="BQ59" s="33"/>
      <c r="BR59" s="33"/>
      <c r="BS59" s="33"/>
      <c r="BT59" s="33"/>
      <c r="BU59" s="33"/>
      <c r="BV59" s="33"/>
      <c r="BX59" s="33"/>
      <c r="BY59" s="33"/>
      <c r="BZ59" s="33"/>
      <c r="CA59" s="33"/>
      <c r="CB59" s="33"/>
      <c r="CF59" s="33"/>
      <c r="CG59" s="33"/>
      <c r="CH59" s="33"/>
      <c r="CI59" s="33"/>
      <c r="CJ59" s="33"/>
      <c r="CK59" s="33"/>
      <c r="CL59" s="33"/>
      <c r="CM59" s="33"/>
      <c r="CN59" s="33"/>
    </row>
    <row r="60" spans="1:92">
      <c r="A60" s="33">
        <v>53</v>
      </c>
      <c r="B60" s="32">
        <v>2015</v>
      </c>
      <c r="C60" s="32">
        <v>2</v>
      </c>
      <c r="D60" s="32">
        <v>22</v>
      </c>
      <c r="E60" s="32">
        <v>9</v>
      </c>
      <c r="F60" s="32">
        <v>5</v>
      </c>
      <c r="G60" s="32">
        <v>4</v>
      </c>
      <c r="H60" s="32">
        <v>0</v>
      </c>
      <c r="P60" s="32" t="str">
        <f t="shared" si="18"/>
        <v/>
      </c>
      <c r="Q60" s="33" t="str">
        <f>IF(ISNUMBER($P60),DisimulateNexus($J$8:$J$17,K$8:K$17,Q$3,Q$4),"")</f>
        <v/>
      </c>
      <c r="R60" s="33" t="str">
        <f>IF(ISNUMBER($P60),DisimulateNexus($J$8:$J$17,L$8:L$17,R$3,R$4),"")</f>
        <v/>
      </c>
      <c r="S60" s="33" t="str">
        <f>IF(ISNUMBER($P60),DisimulateNexus($J$8:$J$17,M$8:M$17,S$3,S$4),"")</f>
        <v/>
      </c>
      <c r="T60" s="33" t="str">
        <f>IF(ISNUMBER($P60),DisimulateNexus($J$8:$J$17,N$8:N$17,T$3,T$4),"")</f>
        <v/>
      </c>
      <c r="AG60" s="33"/>
      <c r="BK60" s="33"/>
      <c r="BL60" s="33"/>
      <c r="BM60" s="33"/>
      <c r="BN60" s="33"/>
      <c r="BO60" s="33"/>
      <c r="BP60" s="33"/>
      <c r="BQ60" s="33"/>
      <c r="BR60" s="33"/>
      <c r="BS60" s="33"/>
      <c r="BT60" s="33"/>
      <c r="BU60" s="33"/>
      <c r="BV60" s="33"/>
      <c r="BX60" s="33"/>
      <c r="BY60" s="33"/>
      <c r="BZ60" s="33"/>
      <c r="CA60" s="33"/>
      <c r="CB60" s="33"/>
      <c r="CF60" s="33"/>
      <c r="CG60" s="33"/>
      <c r="CH60" s="33"/>
      <c r="CI60" s="33"/>
      <c r="CJ60" s="33"/>
      <c r="CK60" s="33"/>
      <c r="CL60" s="33"/>
      <c r="CM60" s="33"/>
      <c r="CN60" s="33"/>
    </row>
    <row r="61" spans="1:92">
      <c r="A61" s="33">
        <v>54</v>
      </c>
      <c r="B61" s="32">
        <v>2015</v>
      </c>
      <c r="C61" s="32">
        <v>2</v>
      </c>
      <c r="D61" s="32">
        <v>23</v>
      </c>
      <c r="E61" s="32">
        <v>8</v>
      </c>
      <c r="F61" s="32">
        <v>5</v>
      </c>
      <c r="G61" s="32">
        <v>9</v>
      </c>
      <c r="H61" s="32">
        <v>0</v>
      </c>
      <c r="P61" s="32" t="str">
        <f t="shared" si="18"/>
        <v/>
      </c>
      <c r="Q61" s="33" t="str">
        <f>IF(ISNUMBER($P61),DisimulateNexus($J$8:$J$17,K$8:K$17,Q$3,Q$4),"")</f>
        <v/>
      </c>
      <c r="R61" s="33" t="str">
        <f>IF(ISNUMBER($P61),DisimulateNexus($J$8:$J$17,L$8:L$17,R$3,R$4),"")</f>
        <v/>
      </c>
      <c r="S61" s="33" t="str">
        <f>IF(ISNUMBER($P61),DisimulateNexus($J$8:$J$17,M$8:M$17,S$3,S$4),"")</f>
        <v/>
      </c>
      <c r="T61" s="33" t="str">
        <f>IF(ISNUMBER($P61),DisimulateNexus($J$8:$J$17,N$8:N$17,T$3,T$4),"")</f>
        <v/>
      </c>
      <c r="AG61" s="33"/>
      <c r="BK61" s="33"/>
      <c r="BL61" s="33"/>
      <c r="BM61" s="33"/>
      <c r="BN61" s="33"/>
      <c r="BO61" s="33"/>
      <c r="BP61" s="33"/>
      <c r="BQ61" s="33"/>
      <c r="BR61" s="33"/>
      <c r="BS61" s="33"/>
      <c r="BT61" s="33"/>
      <c r="BU61" s="33"/>
      <c r="BV61" s="33"/>
      <c r="BX61" s="33"/>
      <c r="BY61" s="33"/>
      <c r="BZ61" s="33"/>
      <c r="CA61" s="33"/>
      <c r="CB61" s="33"/>
      <c r="CF61" s="33"/>
      <c r="CG61" s="33"/>
      <c r="CH61" s="33"/>
      <c r="CI61" s="33"/>
      <c r="CJ61" s="33"/>
      <c r="CK61" s="33"/>
      <c r="CL61" s="33"/>
      <c r="CM61" s="33"/>
      <c r="CN61" s="33"/>
    </row>
    <row r="62" spans="1:92">
      <c r="A62" s="33">
        <v>55</v>
      </c>
      <c r="B62" s="32">
        <v>2015</v>
      </c>
      <c r="C62" s="32">
        <v>2</v>
      </c>
      <c r="D62" s="32">
        <v>24</v>
      </c>
      <c r="E62" s="32">
        <v>9</v>
      </c>
      <c r="F62" s="32">
        <v>6</v>
      </c>
      <c r="G62" s="32">
        <v>0</v>
      </c>
      <c r="H62" s="32">
        <v>9</v>
      </c>
      <c r="P62" s="32" t="str">
        <f t="shared" si="18"/>
        <v/>
      </c>
      <c r="Q62" s="33" t="str">
        <f>IF(ISNUMBER($P62),DisimulateNexus($J$8:$J$17,K$8:K$17,Q$3,Q$4),"")</f>
        <v/>
      </c>
      <c r="R62" s="33" t="str">
        <f>IF(ISNUMBER($P62),DisimulateNexus($J$8:$J$17,L$8:L$17,R$3,R$4),"")</f>
        <v/>
      </c>
      <c r="S62" s="33" t="str">
        <f>IF(ISNUMBER($P62),DisimulateNexus($J$8:$J$17,M$8:M$17,S$3,S$4),"")</f>
        <v/>
      </c>
      <c r="T62" s="33" t="str">
        <f>IF(ISNUMBER($P62),DisimulateNexus($J$8:$J$17,N$8:N$17,T$3,T$4),"")</f>
        <v/>
      </c>
      <c r="AG62" s="33"/>
      <c r="BK62" s="33"/>
      <c r="BL62" s="33"/>
      <c r="BM62" s="33"/>
      <c r="BN62" s="33"/>
      <c r="BO62" s="33"/>
      <c r="BP62" s="33"/>
      <c r="BQ62" s="33"/>
      <c r="BR62" s="33"/>
      <c r="BS62" s="33"/>
      <c r="BT62" s="33"/>
      <c r="BU62" s="33"/>
      <c r="BV62" s="33"/>
      <c r="BX62" s="33"/>
      <c r="BY62" s="33"/>
      <c r="BZ62" s="33"/>
      <c r="CA62" s="33"/>
      <c r="CB62" s="33"/>
      <c r="CF62" s="33"/>
      <c r="CG62" s="33"/>
      <c r="CH62" s="33"/>
      <c r="CI62" s="33"/>
      <c r="CJ62" s="33"/>
      <c r="CK62" s="33"/>
      <c r="CL62" s="33"/>
      <c r="CM62" s="33"/>
      <c r="CN62" s="33"/>
    </row>
    <row r="63" spans="1:92">
      <c r="A63" s="33">
        <v>56</v>
      </c>
      <c r="B63" s="32">
        <v>2015</v>
      </c>
      <c r="C63" s="32">
        <v>2</v>
      </c>
      <c r="D63" s="32">
        <v>25</v>
      </c>
      <c r="E63" s="32">
        <v>9</v>
      </c>
      <c r="F63" s="32">
        <v>2</v>
      </c>
      <c r="G63" s="32">
        <v>9</v>
      </c>
      <c r="H63" s="32">
        <v>6</v>
      </c>
      <c r="P63" s="32" t="str">
        <f t="shared" si="18"/>
        <v/>
      </c>
      <c r="Q63" s="33" t="str">
        <f>IF(ISNUMBER($P63),DisimulateNexus($J$8:$J$17,K$8:K$17,Q$3,Q$4),"")</f>
        <v/>
      </c>
      <c r="R63" s="33" t="str">
        <f>IF(ISNUMBER($P63),DisimulateNexus($J$8:$J$17,L$8:L$17,R$3,R$4),"")</f>
        <v/>
      </c>
      <c r="S63" s="33" t="str">
        <f>IF(ISNUMBER($P63),DisimulateNexus($J$8:$J$17,M$8:M$17,S$3,S$4),"")</f>
        <v/>
      </c>
      <c r="T63" s="33" t="str">
        <f>IF(ISNUMBER($P63),DisimulateNexus($J$8:$J$17,N$8:N$17,T$3,T$4),"")</f>
        <v/>
      </c>
      <c r="AG63" s="33"/>
      <c r="BK63" s="33"/>
      <c r="BL63" s="33"/>
      <c r="BM63" s="33"/>
      <c r="BN63" s="33"/>
      <c r="BO63" s="33"/>
      <c r="BP63" s="33"/>
      <c r="BQ63" s="33"/>
      <c r="BR63" s="33"/>
      <c r="BS63" s="33"/>
      <c r="BT63" s="33"/>
      <c r="BU63" s="33"/>
      <c r="BV63" s="33"/>
      <c r="BX63" s="33"/>
      <c r="BY63" s="33"/>
      <c r="BZ63" s="33"/>
      <c r="CA63" s="33"/>
      <c r="CB63" s="33"/>
      <c r="CF63" s="33"/>
      <c r="CG63" s="33"/>
      <c r="CH63" s="33"/>
      <c r="CI63" s="33"/>
      <c r="CJ63" s="33"/>
      <c r="CK63" s="33"/>
      <c r="CL63" s="33"/>
      <c r="CM63" s="33"/>
      <c r="CN63" s="33"/>
    </row>
    <row r="64" spans="1:92">
      <c r="A64" s="33">
        <v>57</v>
      </c>
      <c r="B64" s="32">
        <v>2015</v>
      </c>
      <c r="C64" s="32">
        <v>2</v>
      </c>
      <c r="D64" s="32">
        <v>26</v>
      </c>
      <c r="E64" s="32">
        <v>5</v>
      </c>
      <c r="F64" s="32">
        <v>5</v>
      </c>
      <c r="G64" s="32">
        <v>3</v>
      </c>
      <c r="H64" s="32">
        <v>1</v>
      </c>
      <c r="P64" s="32" t="str">
        <f t="shared" si="18"/>
        <v/>
      </c>
      <c r="Q64" s="33" t="str">
        <f>IF(ISNUMBER($P64),DisimulateNexus($J$8:$J$17,K$8:K$17,Q$3,Q$4),"")</f>
        <v/>
      </c>
      <c r="R64" s="33" t="str">
        <f>IF(ISNUMBER($P64),DisimulateNexus($J$8:$J$17,L$8:L$17,R$3,R$4),"")</f>
        <v/>
      </c>
      <c r="S64" s="33" t="str">
        <f>IF(ISNUMBER($P64),DisimulateNexus($J$8:$J$17,M$8:M$17,S$3,S$4),"")</f>
        <v/>
      </c>
      <c r="T64" s="33" t="str">
        <f>IF(ISNUMBER($P64),DisimulateNexus($J$8:$J$17,N$8:N$17,T$3,T$4),"")</f>
        <v/>
      </c>
      <c r="AG64" s="33"/>
      <c r="BK64" s="33"/>
      <c r="BL64" s="33"/>
      <c r="BM64" s="33"/>
      <c r="BN64" s="33"/>
      <c r="BO64" s="33"/>
      <c r="BP64" s="33"/>
      <c r="BQ64" s="33"/>
      <c r="BR64" s="33"/>
      <c r="BS64" s="33"/>
      <c r="BT64" s="33"/>
      <c r="BU64" s="33"/>
      <c r="BV64" s="33"/>
      <c r="BX64" s="33"/>
      <c r="BY64" s="33"/>
      <c r="BZ64" s="33"/>
      <c r="CA64" s="33"/>
      <c r="CB64" s="33"/>
      <c r="CF64" s="33"/>
      <c r="CG64" s="33"/>
      <c r="CH64" s="33"/>
      <c r="CI64" s="33"/>
      <c r="CJ64" s="33"/>
      <c r="CK64" s="33"/>
      <c r="CL64" s="33"/>
      <c r="CM64" s="33"/>
      <c r="CN64" s="33"/>
    </row>
    <row r="65" spans="1:92">
      <c r="A65" s="33">
        <v>58</v>
      </c>
      <c r="B65" s="32">
        <v>2015</v>
      </c>
      <c r="C65" s="32">
        <v>2</v>
      </c>
      <c r="D65" s="32">
        <v>27</v>
      </c>
      <c r="E65" s="32">
        <v>6</v>
      </c>
      <c r="F65" s="32">
        <v>3</v>
      </c>
      <c r="G65" s="32">
        <v>8</v>
      </c>
      <c r="H65" s="32">
        <v>1</v>
      </c>
      <c r="P65" s="32" t="str">
        <f t="shared" si="18"/>
        <v/>
      </c>
      <c r="Q65" s="33" t="str">
        <f>IF(ISNUMBER($P65),DisimulateNexus($J$8:$J$17,K$8:K$17,Q$3,Q$4),"")</f>
        <v/>
      </c>
      <c r="R65" s="33" t="str">
        <f>IF(ISNUMBER($P65),DisimulateNexus($J$8:$J$17,L$8:L$17,R$3,R$4),"")</f>
        <v/>
      </c>
      <c r="S65" s="33" t="str">
        <f>IF(ISNUMBER($P65),DisimulateNexus($J$8:$J$17,M$8:M$17,S$3,S$4),"")</f>
        <v/>
      </c>
      <c r="T65" s="33" t="str">
        <f>IF(ISNUMBER($P65),DisimulateNexus($J$8:$J$17,N$8:N$17,T$3,T$4),"")</f>
        <v/>
      </c>
      <c r="AG65" s="33"/>
      <c r="BK65" s="33"/>
      <c r="BL65" s="33"/>
      <c r="BM65" s="33"/>
      <c r="BN65" s="33"/>
      <c r="BO65" s="33"/>
      <c r="BP65" s="33"/>
      <c r="BQ65" s="33"/>
      <c r="BR65" s="33"/>
      <c r="BS65" s="33"/>
      <c r="BT65" s="33"/>
      <c r="BU65" s="33"/>
      <c r="BV65" s="33"/>
      <c r="BX65" s="33"/>
      <c r="BY65" s="33"/>
      <c r="BZ65" s="33"/>
      <c r="CA65" s="33"/>
      <c r="CB65" s="33"/>
      <c r="CF65" s="33"/>
      <c r="CG65" s="33"/>
      <c r="CH65" s="33"/>
      <c r="CI65" s="33"/>
      <c r="CJ65" s="33"/>
      <c r="CK65" s="33"/>
      <c r="CL65" s="33"/>
      <c r="CM65" s="33"/>
      <c r="CN65" s="33"/>
    </row>
    <row r="66" spans="1:92">
      <c r="A66" s="33">
        <v>59</v>
      </c>
      <c r="B66" s="32">
        <v>2015</v>
      </c>
      <c r="C66" s="32">
        <v>2</v>
      </c>
      <c r="D66" s="32">
        <v>28</v>
      </c>
      <c r="E66" s="32">
        <v>0</v>
      </c>
      <c r="F66" s="32">
        <v>4</v>
      </c>
      <c r="G66" s="32">
        <v>2</v>
      </c>
      <c r="H66" s="32">
        <v>8</v>
      </c>
      <c r="P66" s="32" t="str">
        <f t="shared" si="18"/>
        <v/>
      </c>
      <c r="Q66" s="33" t="str">
        <f>IF(ISNUMBER($P66),DisimulateNexus($J$8:$J$17,K$8:K$17,Q$3,Q$4),"")</f>
        <v/>
      </c>
      <c r="R66" s="33" t="str">
        <f>IF(ISNUMBER($P66),DisimulateNexus($J$8:$J$17,L$8:L$17,R$3,R$4),"")</f>
        <v/>
      </c>
      <c r="S66" s="33" t="str">
        <f>IF(ISNUMBER($P66),DisimulateNexus($J$8:$J$17,M$8:M$17,S$3,S$4),"")</f>
        <v/>
      </c>
      <c r="T66" s="33" t="str">
        <f>IF(ISNUMBER($P66),DisimulateNexus($J$8:$J$17,N$8:N$17,T$3,T$4),"")</f>
        <v/>
      </c>
      <c r="AG66" s="33"/>
      <c r="BK66" s="33"/>
      <c r="BL66" s="33"/>
      <c r="BM66" s="33"/>
      <c r="BN66" s="33"/>
      <c r="BO66" s="33"/>
      <c r="BP66" s="33"/>
      <c r="BQ66" s="33"/>
      <c r="BR66" s="33"/>
      <c r="BS66" s="33"/>
      <c r="BT66" s="33"/>
      <c r="BU66" s="33"/>
      <c r="BV66" s="33"/>
      <c r="BX66" s="33"/>
      <c r="BY66" s="33"/>
      <c r="BZ66" s="33"/>
      <c r="CA66" s="33"/>
      <c r="CB66" s="33"/>
      <c r="CF66" s="33"/>
      <c r="CG66" s="33"/>
      <c r="CH66" s="33"/>
      <c r="CI66" s="33"/>
      <c r="CJ66" s="33"/>
      <c r="CK66" s="33"/>
      <c r="CL66" s="33"/>
      <c r="CM66" s="33"/>
      <c r="CN66" s="33"/>
    </row>
    <row r="67" spans="1:92">
      <c r="A67" s="33">
        <v>60</v>
      </c>
      <c r="B67" s="32">
        <v>2015</v>
      </c>
      <c r="C67" s="32">
        <v>3</v>
      </c>
      <c r="D67" s="32">
        <v>1</v>
      </c>
      <c r="E67" s="32">
        <v>2</v>
      </c>
      <c r="F67" s="32">
        <v>5</v>
      </c>
      <c r="G67" s="32">
        <v>3</v>
      </c>
      <c r="H67" s="32">
        <v>8</v>
      </c>
      <c r="P67" s="32" t="str">
        <f t="shared" si="18"/>
        <v/>
      </c>
      <c r="Q67" s="33" t="str">
        <f>IF(ISNUMBER($P67),DisimulateNexus($J$8:$J$17,K$8:K$17,Q$3,Q$4),"")</f>
        <v/>
      </c>
      <c r="R67" s="33" t="str">
        <f>IF(ISNUMBER($P67),DisimulateNexus($J$8:$J$17,L$8:L$17,R$3,R$4),"")</f>
        <v/>
      </c>
      <c r="S67" s="33" t="str">
        <f>IF(ISNUMBER($P67),DisimulateNexus($J$8:$J$17,M$8:M$17,S$3,S$4),"")</f>
        <v/>
      </c>
      <c r="T67" s="33" t="str">
        <f>IF(ISNUMBER($P67),DisimulateNexus($J$8:$J$17,N$8:N$17,T$3,T$4),"")</f>
        <v/>
      </c>
      <c r="AG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3"/>
      <c r="BX67" s="33"/>
      <c r="BY67" s="33"/>
      <c r="BZ67" s="33"/>
      <c r="CA67" s="33"/>
      <c r="CB67" s="33"/>
      <c r="CF67" s="33"/>
      <c r="CG67" s="33"/>
      <c r="CH67" s="33"/>
      <c r="CI67" s="33"/>
      <c r="CJ67" s="33"/>
      <c r="CK67" s="33"/>
      <c r="CL67" s="33"/>
      <c r="CM67" s="33"/>
      <c r="CN67" s="33"/>
    </row>
    <row r="68" spans="1:92">
      <c r="A68" s="33">
        <v>61</v>
      </c>
      <c r="B68" s="32">
        <v>2015</v>
      </c>
      <c r="C68" s="32">
        <v>3</v>
      </c>
      <c r="D68" s="32">
        <v>2</v>
      </c>
      <c r="E68" s="32">
        <v>2</v>
      </c>
      <c r="F68" s="32">
        <v>4</v>
      </c>
      <c r="G68" s="32">
        <v>4</v>
      </c>
      <c r="H68" s="32">
        <v>6</v>
      </c>
      <c r="P68" s="32" t="str">
        <f t="shared" si="18"/>
        <v/>
      </c>
      <c r="Q68" s="33" t="str">
        <f>IF(ISNUMBER($P68),DisimulateNexus($J$8:$J$17,K$8:K$17,Q$3,Q$4),"")</f>
        <v/>
      </c>
      <c r="R68" s="33" t="str">
        <f>IF(ISNUMBER($P68),DisimulateNexus($J$8:$J$17,L$8:L$17,R$3,R$4),"")</f>
        <v/>
      </c>
      <c r="S68" s="33" t="str">
        <f>IF(ISNUMBER($P68),DisimulateNexus($J$8:$J$17,M$8:M$17,S$3,S$4),"")</f>
        <v/>
      </c>
      <c r="T68" s="33" t="str">
        <f>IF(ISNUMBER($P68),DisimulateNexus($J$8:$J$17,N$8:N$17,T$3,T$4),"")</f>
        <v/>
      </c>
      <c r="AG68" s="33"/>
      <c r="BK68" s="33"/>
      <c r="BL68" s="33"/>
      <c r="BM68" s="33"/>
      <c r="BN68" s="33"/>
      <c r="BO68" s="33"/>
      <c r="BP68" s="33"/>
      <c r="BQ68" s="33"/>
      <c r="BR68" s="33"/>
      <c r="BS68" s="33"/>
      <c r="BT68" s="33"/>
      <c r="BU68" s="33"/>
      <c r="BV68" s="33"/>
      <c r="BX68" s="33"/>
      <c r="BY68" s="33"/>
      <c r="BZ68" s="33"/>
      <c r="CA68" s="33"/>
      <c r="CB68" s="33"/>
      <c r="CF68" s="33"/>
      <c r="CG68" s="33"/>
      <c r="CH68" s="33"/>
      <c r="CI68" s="33"/>
      <c r="CJ68" s="33"/>
      <c r="CK68" s="33"/>
      <c r="CL68" s="33"/>
      <c r="CM68" s="33"/>
      <c r="CN68" s="33"/>
    </row>
    <row r="69" spans="1:92">
      <c r="A69" s="33">
        <v>62</v>
      </c>
      <c r="B69" s="32">
        <v>2015</v>
      </c>
      <c r="C69" s="32">
        <v>3</v>
      </c>
      <c r="D69" s="32">
        <v>3</v>
      </c>
      <c r="E69" s="32">
        <v>9</v>
      </c>
      <c r="F69" s="32">
        <v>8</v>
      </c>
      <c r="G69" s="32">
        <v>5</v>
      </c>
      <c r="H69" s="32">
        <v>5</v>
      </c>
      <c r="P69" s="32" t="str">
        <f t="shared" si="18"/>
        <v/>
      </c>
      <c r="Q69" s="33" t="str">
        <f>IF(ISNUMBER($P69),DisimulateNexus($J$8:$J$17,K$8:K$17,Q$3,Q$4),"")</f>
        <v/>
      </c>
      <c r="R69" s="33" t="str">
        <f>IF(ISNUMBER($P69),DisimulateNexus($J$8:$J$17,L$8:L$17,R$3,R$4),"")</f>
        <v/>
      </c>
      <c r="S69" s="33" t="str">
        <f>IF(ISNUMBER($P69),DisimulateNexus($J$8:$J$17,M$8:M$17,S$3,S$4),"")</f>
        <v/>
      </c>
      <c r="T69" s="33" t="str">
        <f>IF(ISNUMBER($P69),DisimulateNexus($J$8:$J$17,N$8:N$17,T$3,T$4),"")</f>
        <v/>
      </c>
      <c r="AG69" s="33"/>
      <c r="BK69" s="33"/>
      <c r="BL69" s="33"/>
      <c r="BM69" s="33"/>
      <c r="BN69" s="33"/>
      <c r="BO69" s="33"/>
      <c r="BP69" s="33"/>
      <c r="BQ69" s="33"/>
      <c r="BR69" s="33"/>
      <c r="BS69" s="33"/>
      <c r="BT69" s="33"/>
      <c r="BU69" s="33"/>
      <c r="BV69" s="33"/>
      <c r="BX69" s="33"/>
      <c r="BY69" s="33"/>
      <c r="BZ69" s="33"/>
      <c r="CA69" s="33"/>
      <c r="CB69" s="33"/>
      <c r="CF69" s="33"/>
      <c r="CG69" s="33"/>
      <c r="CH69" s="33"/>
      <c r="CI69" s="33"/>
      <c r="CJ69" s="33"/>
      <c r="CK69" s="33"/>
      <c r="CL69" s="33"/>
      <c r="CM69" s="33"/>
      <c r="CN69" s="33"/>
    </row>
    <row r="70" spans="1:92">
      <c r="A70" s="33">
        <v>63</v>
      </c>
      <c r="B70" s="32">
        <v>2015</v>
      </c>
      <c r="C70" s="32">
        <v>3</v>
      </c>
      <c r="D70" s="32">
        <v>4</v>
      </c>
      <c r="E70" s="32">
        <v>2</v>
      </c>
      <c r="F70" s="32">
        <v>7</v>
      </c>
      <c r="G70" s="32">
        <v>8</v>
      </c>
      <c r="H70" s="32">
        <v>0</v>
      </c>
      <c r="P70" s="32" t="str">
        <f t="shared" si="18"/>
        <v/>
      </c>
      <c r="Q70" s="33" t="str">
        <f>IF(ISNUMBER($P70),DisimulateNexus($J$8:$J$17,K$8:K$17,Q$3,Q$4),"")</f>
        <v/>
      </c>
      <c r="R70" s="33" t="str">
        <f>IF(ISNUMBER($P70),DisimulateNexus($J$8:$J$17,L$8:L$17,R$3,R$4),"")</f>
        <v/>
      </c>
      <c r="S70" s="33" t="str">
        <f>IF(ISNUMBER($P70),DisimulateNexus($J$8:$J$17,M$8:M$17,S$3,S$4),"")</f>
        <v/>
      </c>
      <c r="T70" s="33" t="str">
        <f>IF(ISNUMBER($P70),DisimulateNexus($J$8:$J$17,N$8:N$17,T$3,T$4),"")</f>
        <v/>
      </c>
      <c r="AG70" s="33"/>
      <c r="BK70" s="33"/>
      <c r="BL70" s="33"/>
      <c r="BM70" s="33"/>
      <c r="BN70" s="33"/>
      <c r="BO70" s="33"/>
      <c r="BP70" s="33"/>
      <c r="BQ70" s="33"/>
      <c r="BR70" s="33"/>
      <c r="BS70" s="33"/>
      <c r="BT70" s="33"/>
      <c r="BU70" s="33"/>
      <c r="BV70" s="33"/>
      <c r="BX70" s="33"/>
      <c r="BY70" s="33"/>
      <c r="BZ70" s="33"/>
      <c r="CA70" s="33"/>
      <c r="CB70" s="33"/>
      <c r="CF70" s="33"/>
      <c r="CG70" s="33"/>
      <c r="CH70" s="33"/>
      <c r="CI70" s="33"/>
      <c r="CJ70" s="33"/>
      <c r="CK70" s="33"/>
      <c r="CL70" s="33"/>
      <c r="CM70" s="33"/>
      <c r="CN70" s="33"/>
    </row>
    <row r="71" spans="1:92">
      <c r="A71" s="33">
        <v>64</v>
      </c>
      <c r="B71" s="32">
        <v>2015</v>
      </c>
      <c r="C71" s="32">
        <v>3</v>
      </c>
      <c r="D71" s="32">
        <v>5</v>
      </c>
      <c r="E71" s="32">
        <v>5</v>
      </c>
      <c r="F71" s="32">
        <v>2</v>
      </c>
      <c r="G71" s="32">
        <v>8</v>
      </c>
      <c r="H71" s="32">
        <v>9</v>
      </c>
      <c r="P71" s="32" t="str">
        <f t="shared" si="18"/>
        <v/>
      </c>
      <c r="Q71" s="33" t="str">
        <f>IF(ISNUMBER($P71),DisimulateNexus($J$8:$J$17,K$8:K$17,Q$3,Q$4),"")</f>
        <v/>
      </c>
      <c r="R71" s="33" t="str">
        <f>IF(ISNUMBER($P71),DisimulateNexus($J$8:$J$17,L$8:L$17,R$3,R$4),"")</f>
        <v/>
      </c>
      <c r="S71" s="33" t="str">
        <f>IF(ISNUMBER($P71),DisimulateNexus($J$8:$J$17,M$8:M$17,S$3,S$4),"")</f>
        <v/>
      </c>
      <c r="T71" s="33" t="str">
        <f>IF(ISNUMBER($P71),DisimulateNexus($J$8:$J$17,N$8:N$17,T$3,T$4),"")</f>
        <v/>
      </c>
      <c r="AG71" s="33"/>
      <c r="BK71" s="33"/>
      <c r="BL71" s="33"/>
      <c r="BM71" s="33"/>
      <c r="BN71" s="33"/>
      <c r="BO71" s="33"/>
      <c r="BP71" s="33"/>
      <c r="BQ71" s="33"/>
      <c r="BR71" s="33"/>
      <c r="BS71" s="33"/>
      <c r="BT71" s="33"/>
      <c r="BU71" s="33"/>
      <c r="BV71" s="33"/>
      <c r="BX71" s="33"/>
      <c r="BY71" s="33"/>
      <c r="BZ71" s="33"/>
      <c r="CA71" s="33"/>
      <c r="CB71" s="33"/>
      <c r="CF71" s="33"/>
      <c r="CG71" s="33"/>
      <c r="CH71" s="33"/>
      <c r="CI71" s="33"/>
      <c r="CJ71" s="33"/>
      <c r="CK71" s="33"/>
      <c r="CL71" s="33"/>
      <c r="CM71" s="33"/>
      <c r="CN71" s="33"/>
    </row>
    <row r="72" spans="1:92">
      <c r="A72" s="33">
        <v>65</v>
      </c>
      <c r="B72" s="32">
        <v>2015</v>
      </c>
      <c r="C72" s="32">
        <v>3</v>
      </c>
      <c r="D72" s="32">
        <v>6</v>
      </c>
      <c r="E72" s="32">
        <v>6</v>
      </c>
      <c r="F72" s="32">
        <v>4</v>
      </c>
      <c r="G72" s="32">
        <v>1</v>
      </c>
      <c r="H72" s="32">
        <v>1</v>
      </c>
      <c r="P72" s="32" t="str">
        <f t="shared" si="18"/>
        <v/>
      </c>
      <c r="Q72" s="33" t="str">
        <f>IF(ISNUMBER($P72),DisimulateNexus($J$8:$J$17,K$8:K$17,Q$3,Q$4),"")</f>
        <v/>
      </c>
      <c r="R72" s="33" t="str">
        <f>IF(ISNUMBER($P72),DisimulateNexus($J$8:$J$17,L$8:L$17,R$3,R$4),"")</f>
        <v/>
      </c>
      <c r="S72" s="33" t="str">
        <f>IF(ISNUMBER($P72),DisimulateNexus($J$8:$J$17,M$8:M$17,S$3,S$4),"")</f>
        <v/>
      </c>
      <c r="T72" s="33" t="str">
        <f>IF(ISNUMBER($P72),DisimulateNexus($J$8:$J$17,N$8:N$17,T$3,T$4),"")</f>
        <v/>
      </c>
      <c r="AG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X72" s="33"/>
      <c r="BY72" s="33"/>
      <c r="BZ72" s="33"/>
      <c r="CA72" s="33"/>
      <c r="CB72" s="33"/>
      <c r="CF72" s="33"/>
      <c r="CG72" s="33"/>
      <c r="CH72" s="33"/>
      <c r="CI72" s="33"/>
      <c r="CJ72" s="33"/>
      <c r="CK72" s="33"/>
      <c r="CL72" s="33"/>
      <c r="CM72" s="33"/>
      <c r="CN72" s="33"/>
    </row>
    <row r="73" spans="1:92">
      <c r="A73" s="33">
        <v>66</v>
      </c>
      <c r="B73" s="32">
        <v>2015</v>
      </c>
      <c r="C73" s="32">
        <v>3</v>
      </c>
      <c r="D73" s="32">
        <v>7</v>
      </c>
      <c r="E73" s="32">
        <v>5</v>
      </c>
      <c r="F73" s="32">
        <v>0</v>
      </c>
      <c r="G73" s="32">
        <v>5</v>
      </c>
      <c r="H73" s="32">
        <v>8</v>
      </c>
      <c r="P73" s="32" t="str">
        <f t="shared" ref="P73:P136" si="34">IF(ISNUMBER(P72),IF(P72+1&lt;=P$6,P72+1,""),"")</f>
        <v/>
      </c>
      <c r="Q73" s="33" t="str">
        <f>IF(ISNUMBER($P73),DisimulateNexus($J$8:$J$17,K$8:K$17,Q$3,Q$4),"")</f>
        <v/>
      </c>
      <c r="R73" s="33" t="str">
        <f>IF(ISNUMBER($P73),DisimulateNexus($J$8:$J$17,L$8:L$17,R$3,R$4),"")</f>
        <v/>
      </c>
      <c r="S73" s="33" t="str">
        <f>IF(ISNUMBER($P73),DisimulateNexus($J$8:$J$17,M$8:M$17,S$3,S$4),"")</f>
        <v/>
      </c>
      <c r="T73" s="33" t="str">
        <f>IF(ISNUMBER($P73),DisimulateNexus($J$8:$J$17,N$8:N$17,T$3,T$4),"")</f>
        <v/>
      </c>
      <c r="AG73" s="33"/>
      <c r="BK73" s="33"/>
      <c r="BL73" s="33"/>
      <c r="BM73" s="33"/>
      <c r="BN73" s="33"/>
      <c r="BO73" s="33"/>
      <c r="BP73" s="33"/>
      <c r="BQ73" s="33"/>
      <c r="BR73" s="33"/>
      <c r="BS73" s="33"/>
      <c r="BT73" s="33"/>
      <c r="BU73" s="33"/>
      <c r="BV73" s="33"/>
      <c r="BX73" s="33"/>
      <c r="BY73" s="33"/>
      <c r="BZ73" s="33"/>
      <c r="CA73" s="33"/>
      <c r="CB73" s="33"/>
      <c r="CF73" s="33"/>
      <c r="CG73" s="33"/>
      <c r="CH73" s="33"/>
      <c r="CI73" s="33"/>
      <c r="CJ73" s="33"/>
      <c r="CK73" s="33"/>
      <c r="CL73" s="33"/>
      <c r="CM73" s="33"/>
      <c r="CN73" s="33"/>
    </row>
    <row r="74" spans="1:92">
      <c r="A74" s="33">
        <v>67</v>
      </c>
      <c r="B74" s="32">
        <v>2015</v>
      </c>
      <c r="C74" s="32">
        <v>3</v>
      </c>
      <c r="D74" s="32">
        <v>8</v>
      </c>
      <c r="E74" s="32">
        <v>8</v>
      </c>
      <c r="F74" s="32">
        <v>0</v>
      </c>
      <c r="G74" s="32">
        <v>1</v>
      </c>
      <c r="H74" s="32">
        <v>6</v>
      </c>
      <c r="P74" s="32" t="str">
        <f t="shared" si="34"/>
        <v/>
      </c>
      <c r="Q74" s="33" t="str">
        <f>IF(ISNUMBER($P74),DisimulateNexus($J$8:$J$17,K$8:K$17,Q$3,Q$4),"")</f>
        <v/>
      </c>
      <c r="R74" s="33" t="str">
        <f>IF(ISNUMBER($P74),DisimulateNexus($J$8:$J$17,L$8:L$17,R$3,R$4),"")</f>
        <v/>
      </c>
      <c r="S74" s="33" t="str">
        <f>IF(ISNUMBER($P74),DisimulateNexus($J$8:$J$17,M$8:M$17,S$3,S$4),"")</f>
        <v/>
      </c>
      <c r="T74" s="33" t="str">
        <f>IF(ISNUMBER($P74),DisimulateNexus($J$8:$J$17,N$8:N$17,T$3,T$4),"")</f>
        <v/>
      </c>
      <c r="AG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X74" s="33"/>
      <c r="BY74" s="33"/>
      <c r="BZ74" s="33"/>
      <c r="CA74" s="33"/>
      <c r="CB74" s="33"/>
      <c r="CF74" s="33"/>
      <c r="CG74" s="33"/>
      <c r="CH74" s="33"/>
      <c r="CI74" s="33"/>
      <c r="CJ74" s="33"/>
      <c r="CK74" s="33"/>
      <c r="CL74" s="33"/>
      <c r="CM74" s="33"/>
      <c r="CN74" s="33"/>
    </row>
    <row r="75" spans="1:92">
      <c r="A75" s="33">
        <v>68</v>
      </c>
      <c r="B75" s="32">
        <v>2015</v>
      </c>
      <c r="C75" s="32">
        <v>3</v>
      </c>
      <c r="D75" s="32">
        <v>9</v>
      </c>
      <c r="E75" s="32">
        <v>1</v>
      </c>
      <c r="F75" s="32">
        <v>5</v>
      </c>
      <c r="G75" s="32">
        <v>1</v>
      </c>
      <c r="H75" s="32">
        <v>0</v>
      </c>
      <c r="P75" s="32" t="str">
        <f t="shared" si="34"/>
        <v/>
      </c>
      <c r="Q75" s="33" t="str">
        <f>IF(ISNUMBER($P75),DisimulateNexus($J$8:$J$17,K$8:K$17,Q$3,Q$4),"")</f>
        <v/>
      </c>
      <c r="R75" s="33" t="str">
        <f>IF(ISNUMBER($P75),DisimulateNexus($J$8:$J$17,L$8:L$17,R$3,R$4),"")</f>
        <v/>
      </c>
      <c r="S75" s="33" t="str">
        <f>IF(ISNUMBER($P75),DisimulateNexus($J$8:$J$17,M$8:M$17,S$3,S$4),"")</f>
        <v/>
      </c>
      <c r="T75" s="33" t="str">
        <f>IF(ISNUMBER($P75),DisimulateNexus($J$8:$J$17,N$8:N$17,T$3,T$4),"")</f>
        <v/>
      </c>
      <c r="AG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X75" s="33"/>
      <c r="BY75" s="33"/>
      <c r="BZ75" s="33"/>
      <c r="CA75" s="33"/>
      <c r="CB75" s="33"/>
      <c r="CF75" s="33"/>
      <c r="CG75" s="33"/>
      <c r="CH75" s="33"/>
      <c r="CI75" s="33"/>
      <c r="CJ75" s="33"/>
      <c r="CK75" s="33"/>
      <c r="CL75" s="33"/>
      <c r="CM75" s="33"/>
      <c r="CN75" s="33"/>
    </row>
    <row r="76" spans="1:92">
      <c r="A76" s="33">
        <v>69</v>
      </c>
      <c r="B76" s="32">
        <v>2015</v>
      </c>
      <c r="C76" s="32">
        <v>3</v>
      </c>
      <c r="D76" s="32">
        <v>10</v>
      </c>
      <c r="E76" s="32">
        <v>3</v>
      </c>
      <c r="F76" s="32">
        <v>7</v>
      </c>
      <c r="G76" s="32">
        <v>8</v>
      </c>
      <c r="H76" s="32">
        <v>3</v>
      </c>
      <c r="P76" s="32" t="str">
        <f t="shared" si="34"/>
        <v/>
      </c>
      <c r="Q76" s="33" t="str">
        <f>IF(ISNUMBER($P76),DisimulateNexus($J$8:$J$17,K$8:K$17,Q$3,Q$4),"")</f>
        <v/>
      </c>
      <c r="R76" s="33" t="str">
        <f>IF(ISNUMBER($P76),DisimulateNexus($J$8:$J$17,L$8:L$17,R$3,R$4),"")</f>
        <v/>
      </c>
      <c r="S76" s="33" t="str">
        <f>IF(ISNUMBER($P76),DisimulateNexus($J$8:$J$17,M$8:M$17,S$3,S$4),"")</f>
        <v/>
      </c>
      <c r="T76" s="33" t="str">
        <f>IF(ISNUMBER($P76),DisimulateNexus($J$8:$J$17,N$8:N$17,T$3,T$4),"")</f>
        <v/>
      </c>
      <c r="AG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/>
      <c r="BU76" s="33"/>
      <c r="BV76" s="33"/>
      <c r="BX76" s="33"/>
      <c r="BY76" s="33"/>
      <c r="BZ76" s="33"/>
      <c r="CA76" s="33"/>
      <c r="CB76" s="33"/>
      <c r="CF76" s="33"/>
      <c r="CG76" s="33"/>
      <c r="CH76" s="33"/>
      <c r="CI76" s="33"/>
      <c r="CJ76" s="33"/>
      <c r="CK76" s="33"/>
      <c r="CL76" s="33"/>
      <c r="CM76" s="33"/>
      <c r="CN76" s="33"/>
    </row>
    <row r="77" spans="1:92">
      <c r="A77" s="33">
        <v>70</v>
      </c>
      <c r="B77" s="32">
        <v>2015</v>
      </c>
      <c r="C77" s="32">
        <v>3</v>
      </c>
      <c r="D77" s="32">
        <v>11</v>
      </c>
      <c r="E77" s="32">
        <v>3</v>
      </c>
      <c r="F77" s="32">
        <v>1</v>
      </c>
      <c r="G77" s="32">
        <v>6</v>
      </c>
      <c r="H77" s="32">
        <v>5</v>
      </c>
      <c r="P77" s="32" t="str">
        <f t="shared" si="34"/>
        <v/>
      </c>
      <c r="Q77" s="33" t="str">
        <f>IF(ISNUMBER($P77),DisimulateNexus($J$8:$J$17,K$8:K$17,Q$3,Q$4),"")</f>
        <v/>
      </c>
      <c r="R77" s="33" t="str">
        <f>IF(ISNUMBER($P77),DisimulateNexus($J$8:$J$17,L$8:L$17,R$3,R$4),"")</f>
        <v/>
      </c>
      <c r="S77" s="33" t="str">
        <f>IF(ISNUMBER($P77),DisimulateNexus($J$8:$J$17,M$8:M$17,S$3,S$4),"")</f>
        <v/>
      </c>
      <c r="T77" s="33" t="str">
        <f>IF(ISNUMBER($P77),DisimulateNexus($J$8:$J$17,N$8:N$17,T$3,T$4),"")</f>
        <v/>
      </c>
      <c r="AG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X77" s="33"/>
      <c r="BY77" s="33"/>
      <c r="BZ77" s="33"/>
      <c r="CA77" s="33"/>
      <c r="CB77" s="33"/>
      <c r="CF77" s="33"/>
      <c r="CG77" s="33"/>
      <c r="CH77" s="33"/>
      <c r="CI77" s="33"/>
      <c r="CJ77" s="33"/>
      <c r="CK77" s="33"/>
      <c r="CL77" s="33"/>
      <c r="CM77" s="33"/>
      <c r="CN77" s="33"/>
    </row>
    <row r="78" spans="1:92">
      <c r="A78" s="33">
        <v>71</v>
      </c>
      <c r="B78" s="32">
        <v>2015</v>
      </c>
      <c r="C78" s="32">
        <v>3</v>
      </c>
      <c r="D78" s="32">
        <v>12</v>
      </c>
      <c r="E78" s="32">
        <v>3</v>
      </c>
      <c r="F78" s="32">
        <v>5</v>
      </c>
      <c r="G78" s="32">
        <v>1</v>
      </c>
      <c r="H78" s="32">
        <v>6</v>
      </c>
      <c r="P78" s="32" t="str">
        <f t="shared" si="34"/>
        <v/>
      </c>
      <c r="Q78" s="33" t="str">
        <f>IF(ISNUMBER($P78),DisimulateNexus($J$8:$J$17,K$8:K$17,Q$3,Q$4),"")</f>
        <v/>
      </c>
      <c r="R78" s="33" t="str">
        <f>IF(ISNUMBER($P78),DisimulateNexus($J$8:$J$17,L$8:L$17,R$3,R$4),"")</f>
        <v/>
      </c>
      <c r="S78" s="33" t="str">
        <f>IF(ISNUMBER($P78),DisimulateNexus($J$8:$J$17,M$8:M$17,S$3,S$4),"")</f>
        <v/>
      </c>
      <c r="T78" s="33" t="str">
        <f>IF(ISNUMBER($P78),DisimulateNexus($J$8:$J$17,N$8:N$17,T$3,T$4),"")</f>
        <v/>
      </c>
      <c r="AG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X78" s="33"/>
      <c r="BY78" s="33"/>
      <c r="BZ78" s="33"/>
      <c r="CA78" s="33"/>
      <c r="CB78" s="33"/>
      <c r="CF78" s="33"/>
      <c r="CG78" s="33"/>
      <c r="CH78" s="33"/>
      <c r="CI78" s="33"/>
      <c r="CJ78" s="33"/>
      <c r="CK78" s="33"/>
      <c r="CL78" s="33"/>
      <c r="CM78" s="33"/>
      <c r="CN78" s="33"/>
    </row>
    <row r="79" spans="1:92">
      <c r="A79" s="33">
        <v>72</v>
      </c>
      <c r="B79" s="32">
        <v>2015</v>
      </c>
      <c r="C79" s="32">
        <v>3</v>
      </c>
      <c r="D79" s="32">
        <v>13</v>
      </c>
      <c r="E79" s="32">
        <v>1</v>
      </c>
      <c r="F79" s="32">
        <v>4</v>
      </c>
      <c r="G79" s="32">
        <v>2</v>
      </c>
      <c r="H79" s="32">
        <v>4</v>
      </c>
      <c r="P79" s="32" t="str">
        <f t="shared" si="34"/>
        <v/>
      </c>
      <c r="Q79" s="33" t="str">
        <f>IF(ISNUMBER($P79),DisimulateNexus($J$8:$J$17,K$8:K$17,Q$3,Q$4),"")</f>
        <v/>
      </c>
      <c r="R79" s="33" t="str">
        <f>IF(ISNUMBER($P79),DisimulateNexus($J$8:$J$17,L$8:L$17,R$3,R$4),"")</f>
        <v/>
      </c>
      <c r="S79" s="33" t="str">
        <f>IF(ISNUMBER($P79),DisimulateNexus($J$8:$J$17,M$8:M$17,S$3,S$4),"")</f>
        <v/>
      </c>
      <c r="T79" s="33" t="str">
        <f>IF(ISNUMBER($P79),DisimulateNexus($J$8:$J$17,N$8:N$17,T$3,T$4),"")</f>
        <v/>
      </c>
      <c r="AG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X79" s="33"/>
      <c r="BY79" s="33"/>
      <c r="BZ79" s="33"/>
      <c r="CA79" s="33"/>
      <c r="CB79" s="33"/>
      <c r="CF79" s="33"/>
      <c r="CG79" s="33"/>
      <c r="CH79" s="33"/>
      <c r="CI79" s="33"/>
      <c r="CJ79" s="33"/>
      <c r="CK79" s="33"/>
      <c r="CL79" s="33"/>
      <c r="CM79" s="33"/>
      <c r="CN79" s="33"/>
    </row>
    <row r="80" spans="1:92">
      <c r="A80" s="33">
        <v>73</v>
      </c>
      <c r="B80" s="32">
        <v>2015</v>
      </c>
      <c r="C80" s="32">
        <v>3</v>
      </c>
      <c r="D80" s="32">
        <v>14</v>
      </c>
      <c r="E80" s="32">
        <v>3</v>
      </c>
      <c r="F80" s="32">
        <v>4</v>
      </c>
      <c r="G80" s="32">
        <v>6</v>
      </c>
      <c r="H80" s="32">
        <v>1</v>
      </c>
      <c r="P80" s="32" t="str">
        <f t="shared" si="34"/>
        <v/>
      </c>
      <c r="Q80" s="33" t="str">
        <f>IF(ISNUMBER($P80),DisimulateNexus($J$8:$J$17,K$8:K$17,Q$3,Q$4),"")</f>
        <v/>
      </c>
      <c r="R80" s="33" t="str">
        <f>IF(ISNUMBER($P80),DisimulateNexus($J$8:$J$17,L$8:L$17,R$3,R$4),"")</f>
        <v/>
      </c>
      <c r="S80" s="33" t="str">
        <f>IF(ISNUMBER($P80),DisimulateNexus($J$8:$J$17,M$8:M$17,S$3,S$4),"")</f>
        <v/>
      </c>
      <c r="T80" s="33" t="str">
        <f>IF(ISNUMBER($P80),DisimulateNexus($J$8:$J$17,N$8:N$17,T$3,T$4),"")</f>
        <v/>
      </c>
      <c r="AG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X80" s="33"/>
      <c r="BY80" s="33"/>
      <c r="BZ80" s="33"/>
      <c r="CA80" s="33"/>
      <c r="CB80" s="33"/>
      <c r="CF80" s="33"/>
      <c r="CG80" s="33"/>
      <c r="CH80" s="33"/>
      <c r="CI80" s="33"/>
      <c r="CJ80" s="33"/>
      <c r="CK80" s="33"/>
      <c r="CL80" s="33"/>
      <c r="CM80" s="33"/>
      <c r="CN80" s="33"/>
    </row>
    <row r="81" spans="1:92">
      <c r="A81" s="33">
        <v>74</v>
      </c>
      <c r="B81" s="32">
        <v>2015</v>
      </c>
      <c r="C81" s="32">
        <v>3</v>
      </c>
      <c r="D81" s="32">
        <v>15</v>
      </c>
      <c r="E81" s="32">
        <v>4</v>
      </c>
      <c r="F81" s="32">
        <v>9</v>
      </c>
      <c r="G81" s="32">
        <v>7</v>
      </c>
      <c r="H81" s="32">
        <v>8</v>
      </c>
      <c r="P81" s="32" t="str">
        <f t="shared" si="34"/>
        <v/>
      </c>
      <c r="Q81" s="33" t="str">
        <f>IF(ISNUMBER($P81),DisimulateNexus($J$8:$J$17,K$8:K$17,Q$3,Q$4),"")</f>
        <v/>
      </c>
      <c r="R81" s="33" t="str">
        <f>IF(ISNUMBER($P81),DisimulateNexus($J$8:$J$17,L$8:L$17,R$3,R$4),"")</f>
        <v/>
      </c>
      <c r="S81" s="33" t="str">
        <f>IF(ISNUMBER($P81),DisimulateNexus($J$8:$J$17,M$8:M$17,S$3,S$4),"")</f>
        <v/>
      </c>
      <c r="T81" s="33" t="str">
        <f>IF(ISNUMBER($P81),DisimulateNexus($J$8:$J$17,N$8:N$17,T$3,T$4),"")</f>
        <v/>
      </c>
      <c r="AG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X81" s="33"/>
      <c r="BY81" s="33"/>
      <c r="BZ81" s="33"/>
      <c r="CA81" s="33"/>
      <c r="CB81" s="33"/>
      <c r="CF81" s="33"/>
      <c r="CG81" s="33"/>
      <c r="CH81" s="33"/>
      <c r="CI81" s="33"/>
      <c r="CJ81" s="33"/>
      <c r="CK81" s="33"/>
      <c r="CL81" s="33"/>
      <c r="CM81" s="33"/>
      <c r="CN81" s="33"/>
    </row>
    <row r="82" spans="1:92">
      <c r="A82" s="33">
        <v>75</v>
      </c>
      <c r="B82" s="32">
        <v>2015</v>
      </c>
      <c r="C82" s="32">
        <v>3</v>
      </c>
      <c r="D82" s="32">
        <v>16</v>
      </c>
      <c r="E82" s="32">
        <v>8</v>
      </c>
      <c r="F82" s="32">
        <v>8</v>
      </c>
      <c r="G82" s="32">
        <v>1</v>
      </c>
      <c r="H82" s="32">
        <v>3</v>
      </c>
      <c r="P82" s="32" t="str">
        <f t="shared" si="34"/>
        <v/>
      </c>
      <c r="Q82" s="33" t="str">
        <f>IF(ISNUMBER($P82),DisimulateNexus($J$8:$J$17,K$8:K$17,Q$3,Q$4),"")</f>
        <v/>
      </c>
      <c r="R82" s="33" t="str">
        <f>IF(ISNUMBER($P82),DisimulateNexus($J$8:$J$17,L$8:L$17,R$3,R$4),"")</f>
        <v/>
      </c>
      <c r="S82" s="33" t="str">
        <f>IF(ISNUMBER($P82),DisimulateNexus($J$8:$J$17,M$8:M$17,S$3,S$4),"")</f>
        <v/>
      </c>
      <c r="T82" s="33" t="str">
        <f>IF(ISNUMBER($P82),DisimulateNexus($J$8:$J$17,N$8:N$17,T$3,T$4),"")</f>
        <v/>
      </c>
      <c r="AG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X82" s="33"/>
      <c r="BY82" s="33"/>
      <c r="BZ82" s="33"/>
      <c r="CA82" s="33"/>
      <c r="CB82" s="33"/>
      <c r="CF82" s="33"/>
      <c r="CG82" s="33"/>
      <c r="CH82" s="33"/>
      <c r="CI82" s="33"/>
      <c r="CJ82" s="33"/>
      <c r="CK82" s="33"/>
      <c r="CL82" s="33"/>
      <c r="CM82" s="33"/>
      <c r="CN82" s="33"/>
    </row>
    <row r="83" spans="1:92">
      <c r="A83" s="33">
        <v>76</v>
      </c>
      <c r="B83" s="32">
        <v>2015</v>
      </c>
      <c r="C83" s="32">
        <v>3</v>
      </c>
      <c r="D83" s="32">
        <v>17</v>
      </c>
      <c r="E83" s="32">
        <v>7</v>
      </c>
      <c r="F83" s="32">
        <v>7</v>
      </c>
      <c r="G83" s="32">
        <v>4</v>
      </c>
      <c r="H83" s="32">
        <v>2</v>
      </c>
      <c r="P83" s="32" t="str">
        <f t="shared" si="34"/>
        <v/>
      </c>
      <c r="Q83" s="33" t="str">
        <f>IF(ISNUMBER($P83),DisimulateNexus($J$8:$J$17,K$8:K$17,Q$3,Q$4),"")</f>
        <v/>
      </c>
      <c r="R83" s="33" t="str">
        <f>IF(ISNUMBER($P83),DisimulateNexus($J$8:$J$17,L$8:L$17,R$3,R$4),"")</f>
        <v/>
      </c>
      <c r="S83" s="33" t="str">
        <f>IF(ISNUMBER($P83),DisimulateNexus($J$8:$J$17,M$8:M$17,S$3,S$4),"")</f>
        <v/>
      </c>
      <c r="T83" s="33" t="str">
        <f>IF(ISNUMBER($P83),DisimulateNexus($J$8:$J$17,N$8:N$17,T$3,T$4),"")</f>
        <v/>
      </c>
      <c r="AG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X83" s="33"/>
      <c r="BY83" s="33"/>
      <c r="BZ83" s="33"/>
      <c r="CA83" s="33"/>
      <c r="CB83" s="33"/>
      <c r="CF83" s="33"/>
      <c r="CG83" s="33"/>
      <c r="CH83" s="33"/>
      <c r="CI83" s="33"/>
      <c r="CJ83" s="33"/>
      <c r="CK83" s="33"/>
      <c r="CL83" s="33"/>
      <c r="CM83" s="33"/>
      <c r="CN83" s="33"/>
    </row>
    <row r="84" spans="1:92">
      <c r="A84" s="33">
        <v>77</v>
      </c>
      <c r="B84" s="32">
        <v>2015</v>
      </c>
      <c r="C84" s="32">
        <v>3</v>
      </c>
      <c r="D84" s="32">
        <v>18</v>
      </c>
      <c r="E84" s="32">
        <v>2</v>
      </c>
      <c r="F84" s="32">
        <v>7</v>
      </c>
      <c r="G84" s="32">
        <v>4</v>
      </c>
      <c r="H84" s="32">
        <v>2</v>
      </c>
      <c r="P84" s="32" t="str">
        <f t="shared" si="34"/>
        <v/>
      </c>
      <c r="Q84" s="33" t="str">
        <f>IF(ISNUMBER($P84),DisimulateNexus($J$8:$J$17,K$8:K$17,Q$3,Q$4),"")</f>
        <v/>
      </c>
      <c r="R84" s="33" t="str">
        <f>IF(ISNUMBER($P84),DisimulateNexus($J$8:$J$17,L$8:L$17,R$3,R$4),"")</f>
        <v/>
      </c>
      <c r="S84" s="33" t="str">
        <f>IF(ISNUMBER($P84),DisimulateNexus($J$8:$J$17,M$8:M$17,S$3,S$4),"")</f>
        <v/>
      </c>
      <c r="T84" s="33" t="str">
        <f>IF(ISNUMBER($P84),DisimulateNexus($J$8:$J$17,N$8:N$17,T$3,T$4),"")</f>
        <v/>
      </c>
      <c r="AG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X84" s="33"/>
      <c r="BY84" s="33"/>
      <c r="BZ84" s="33"/>
      <c r="CA84" s="33"/>
      <c r="CB84" s="33"/>
      <c r="CF84" s="33"/>
      <c r="CG84" s="33"/>
      <c r="CH84" s="33"/>
      <c r="CI84" s="33"/>
      <c r="CJ84" s="33"/>
      <c r="CK84" s="33"/>
      <c r="CL84" s="33"/>
      <c r="CM84" s="33"/>
      <c r="CN84" s="33"/>
    </row>
    <row r="85" spans="1:92">
      <c r="A85" s="33">
        <v>78</v>
      </c>
      <c r="B85" s="32">
        <v>2015</v>
      </c>
      <c r="C85" s="32">
        <v>3</v>
      </c>
      <c r="D85" s="32">
        <v>19</v>
      </c>
      <c r="E85" s="32">
        <v>6</v>
      </c>
      <c r="F85" s="32">
        <v>6</v>
      </c>
      <c r="G85" s="32">
        <v>3</v>
      </c>
      <c r="H85" s="32">
        <v>7</v>
      </c>
      <c r="P85" s="32" t="str">
        <f t="shared" si="34"/>
        <v/>
      </c>
      <c r="Q85" s="33" t="str">
        <f>IF(ISNUMBER($P85),DisimulateNexus($J$8:$J$17,K$8:K$17,Q$3,Q$4),"")</f>
        <v/>
      </c>
      <c r="R85" s="33" t="str">
        <f>IF(ISNUMBER($P85),DisimulateNexus($J$8:$J$17,L$8:L$17,R$3,R$4),"")</f>
        <v/>
      </c>
      <c r="S85" s="33" t="str">
        <f>IF(ISNUMBER($P85),DisimulateNexus($J$8:$J$17,M$8:M$17,S$3,S$4),"")</f>
        <v/>
      </c>
      <c r="T85" s="33" t="str">
        <f>IF(ISNUMBER($P85),DisimulateNexus($J$8:$J$17,N$8:N$17,T$3,T$4),"")</f>
        <v/>
      </c>
      <c r="AG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X85" s="33"/>
      <c r="BY85" s="33"/>
      <c r="BZ85" s="33"/>
      <c r="CA85" s="33"/>
      <c r="CB85" s="33"/>
      <c r="CF85" s="33"/>
      <c r="CG85" s="33"/>
      <c r="CH85" s="33"/>
      <c r="CI85" s="33"/>
      <c r="CJ85" s="33"/>
      <c r="CK85" s="33"/>
      <c r="CL85" s="33"/>
      <c r="CM85" s="33"/>
      <c r="CN85" s="33"/>
    </row>
    <row r="86" spans="1:92">
      <c r="A86" s="33">
        <v>79</v>
      </c>
      <c r="B86" s="32">
        <v>2015</v>
      </c>
      <c r="C86" s="32">
        <v>3</v>
      </c>
      <c r="D86" s="32">
        <v>20</v>
      </c>
      <c r="E86" s="32">
        <v>7</v>
      </c>
      <c r="F86" s="32">
        <v>6</v>
      </c>
      <c r="G86" s="32">
        <v>6</v>
      </c>
      <c r="H86" s="32">
        <v>1</v>
      </c>
      <c r="P86" s="32" t="str">
        <f t="shared" si="34"/>
        <v/>
      </c>
      <c r="Q86" s="33" t="str">
        <f>IF(ISNUMBER($P86),DisimulateNexus($J$8:$J$17,K$8:K$17,Q$3,Q$4),"")</f>
        <v/>
      </c>
      <c r="R86" s="33" t="str">
        <f>IF(ISNUMBER($P86),DisimulateNexus($J$8:$J$17,L$8:L$17,R$3,R$4),"")</f>
        <v/>
      </c>
      <c r="S86" s="33" t="str">
        <f>IF(ISNUMBER($P86),DisimulateNexus($J$8:$J$17,M$8:M$17,S$3,S$4),"")</f>
        <v/>
      </c>
      <c r="T86" s="33" t="str">
        <f>IF(ISNUMBER($P86),DisimulateNexus($J$8:$J$17,N$8:N$17,T$3,T$4),"")</f>
        <v/>
      </c>
      <c r="AG86" s="33"/>
      <c r="BK86" s="33"/>
      <c r="BL86" s="33"/>
      <c r="BM86" s="33"/>
      <c r="BN86" s="33"/>
      <c r="BO86" s="33"/>
      <c r="BP86" s="33"/>
      <c r="BQ86" s="33"/>
      <c r="BR86" s="33"/>
      <c r="BS86" s="33"/>
      <c r="BT86" s="33"/>
      <c r="BU86" s="33"/>
      <c r="BV86" s="33"/>
      <c r="BX86" s="33"/>
      <c r="BY86" s="33"/>
      <c r="BZ86" s="33"/>
      <c r="CA86" s="33"/>
      <c r="CB86" s="33"/>
      <c r="CF86" s="33"/>
      <c r="CG86" s="33"/>
      <c r="CH86" s="33"/>
      <c r="CI86" s="33"/>
      <c r="CJ86" s="33"/>
      <c r="CK86" s="33"/>
      <c r="CL86" s="33"/>
      <c r="CM86" s="33"/>
      <c r="CN86" s="33"/>
    </row>
    <row r="87" spans="1:92">
      <c r="A87" s="33">
        <v>80</v>
      </c>
      <c r="B87" s="32">
        <v>2015</v>
      </c>
      <c r="C87" s="32">
        <v>3</v>
      </c>
      <c r="D87" s="32">
        <v>21</v>
      </c>
      <c r="E87" s="32">
        <v>1</v>
      </c>
      <c r="F87" s="32">
        <v>4</v>
      </c>
      <c r="G87" s="32">
        <v>8</v>
      </c>
      <c r="H87" s="32">
        <v>3</v>
      </c>
      <c r="P87" s="32" t="str">
        <f t="shared" si="34"/>
        <v/>
      </c>
      <c r="Q87" s="33" t="str">
        <f>IF(ISNUMBER($P87),DisimulateNexus($J$8:$J$17,K$8:K$17,Q$3,Q$4),"")</f>
        <v/>
      </c>
      <c r="R87" s="33" t="str">
        <f>IF(ISNUMBER($P87),DisimulateNexus($J$8:$J$17,L$8:L$17,R$3,R$4),"")</f>
        <v/>
      </c>
      <c r="S87" s="33" t="str">
        <f>IF(ISNUMBER($P87),DisimulateNexus($J$8:$J$17,M$8:M$17,S$3,S$4),"")</f>
        <v/>
      </c>
      <c r="T87" s="33" t="str">
        <f>IF(ISNUMBER($P87),DisimulateNexus($J$8:$J$17,N$8:N$17,T$3,T$4),"")</f>
        <v/>
      </c>
      <c r="AG87" s="33"/>
      <c r="BK87" s="33"/>
      <c r="BL87" s="33"/>
      <c r="BM87" s="33"/>
      <c r="BN87" s="33"/>
      <c r="BO87" s="33"/>
      <c r="BP87" s="33"/>
      <c r="BQ87" s="33"/>
      <c r="BR87" s="33"/>
      <c r="BS87" s="33"/>
      <c r="BT87" s="33"/>
      <c r="BU87" s="33"/>
      <c r="BV87" s="33"/>
      <c r="BX87" s="33"/>
      <c r="BY87" s="33"/>
      <c r="BZ87" s="33"/>
      <c r="CA87" s="33"/>
      <c r="CB87" s="33"/>
      <c r="CF87" s="33"/>
      <c r="CG87" s="33"/>
      <c r="CH87" s="33"/>
      <c r="CI87" s="33"/>
      <c r="CJ87" s="33"/>
      <c r="CK87" s="33"/>
      <c r="CL87" s="33"/>
      <c r="CM87" s="33"/>
      <c r="CN87" s="33"/>
    </row>
    <row r="88" spans="1:92">
      <c r="A88" s="33">
        <v>81</v>
      </c>
      <c r="B88" s="32">
        <v>2015</v>
      </c>
      <c r="C88" s="32">
        <v>3</v>
      </c>
      <c r="D88" s="32">
        <v>22</v>
      </c>
      <c r="E88" s="32">
        <v>0</v>
      </c>
      <c r="F88" s="32">
        <v>1</v>
      </c>
      <c r="G88" s="32">
        <v>2</v>
      </c>
      <c r="H88" s="32">
        <v>2</v>
      </c>
      <c r="P88" s="32" t="str">
        <f t="shared" si="34"/>
        <v/>
      </c>
      <c r="Q88" s="33" t="str">
        <f>IF(ISNUMBER($P88),DisimulateNexus($J$8:$J$17,K$8:K$17,Q$3,Q$4),"")</f>
        <v/>
      </c>
      <c r="R88" s="33" t="str">
        <f>IF(ISNUMBER($P88),DisimulateNexus($J$8:$J$17,L$8:L$17,R$3,R$4),"")</f>
        <v/>
      </c>
      <c r="S88" s="33" t="str">
        <f>IF(ISNUMBER($P88),DisimulateNexus($J$8:$J$17,M$8:M$17,S$3,S$4),"")</f>
        <v/>
      </c>
      <c r="T88" s="33" t="str">
        <f>IF(ISNUMBER($P88),DisimulateNexus($J$8:$J$17,N$8:N$17,T$3,T$4),"")</f>
        <v/>
      </c>
      <c r="AG88" s="33"/>
      <c r="BK88" s="33"/>
      <c r="BL88" s="33"/>
      <c r="BM88" s="33"/>
      <c r="BN88" s="33"/>
      <c r="BO88" s="33"/>
      <c r="BP88" s="33"/>
      <c r="BQ88" s="33"/>
      <c r="BR88" s="33"/>
      <c r="BS88" s="33"/>
      <c r="BT88" s="33"/>
      <c r="BU88" s="33"/>
      <c r="BV88" s="33"/>
      <c r="BX88" s="33"/>
      <c r="BY88" s="33"/>
      <c r="BZ88" s="33"/>
      <c r="CA88" s="33"/>
      <c r="CB88" s="33"/>
      <c r="CF88" s="33"/>
      <c r="CG88" s="33"/>
      <c r="CH88" s="33"/>
      <c r="CI88" s="33"/>
      <c r="CJ88" s="33"/>
      <c r="CK88" s="33"/>
      <c r="CL88" s="33"/>
      <c r="CM88" s="33"/>
      <c r="CN88" s="33"/>
    </row>
    <row r="89" spans="1:92">
      <c r="A89" s="33">
        <v>82</v>
      </c>
      <c r="B89" s="32">
        <v>2015</v>
      </c>
      <c r="C89" s="32">
        <v>3</v>
      </c>
      <c r="D89" s="32">
        <v>23</v>
      </c>
      <c r="E89" s="32">
        <v>1</v>
      </c>
      <c r="F89" s="32">
        <v>1</v>
      </c>
      <c r="G89" s="32">
        <v>8</v>
      </c>
      <c r="H89" s="32">
        <v>9</v>
      </c>
      <c r="P89" s="32" t="str">
        <f t="shared" si="34"/>
        <v/>
      </c>
      <c r="Q89" s="33" t="str">
        <f>IF(ISNUMBER($P89),DisimulateNexus($J$8:$J$17,K$8:K$17,Q$3,Q$4),"")</f>
        <v/>
      </c>
      <c r="R89" s="33" t="str">
        <f>IF(ISNUMBER($P89),DisimulateNexus($J$8:$J$17,L$8:L$17,R$3,R$4),"")</f>
        <v/>
      </c>
      <c r="S89" s="33" t="str">
        <f>IF(ISNUMBER($P89),DisimulateNexus($J$8:$J$17,M$8:M$17,S$3,S$4),"")</f>
        <v/>
      </c>
      <c r="T89" s="33" t="str">
        <f>IF(ISNUMBER($P89),DisimulateNexus($J$8:$J$17,N$8:N$17,T$3,T$4),"")</f>
        <v/>
      </c>
      <c r="AG89" s="33"/>
      <c r="BK89" s="33"/>
      <c r="BL89" s="33"/>
      <c r="BM89" s="33"/>
      <c r="BN89" s="33"/>
      <c r="BO89" s="33"/>
      <c r="BP89" s="33"/>
      <c r="BQ89" s="33"/>
      <c r="BR89" s="33"/>
      <c r="BS89" s="33"/>
      <c r="BT89" s="33"/>
      <c r="BU89" s="33"/>
      <c r="BV89" s="33"/>
      <c r="BX89" s="33"/>
      <c r="BY89" s="33"/>
      <c r="BZ89" s="33"/>
      <c r="CA89" s="33"/>
      <c r="CB89" s="33"/>
      <c r="CF89" s="33"/>
      <c r="CG89" s="33"/>
      <c r="CH89" s="33"/>
      <c r="CI89" s="33"/>
      <c r="CJ89" s="33"/>
      <c r="CK89" s="33"/>
      <c r="CL89" s="33"/>
      <c r="CM89" s="33"/>
      <c r="CN89" s="33"/>
    </row>
    <row r="90" spans="1:92">
      <c r="A90" s="33">
        <v>83</v>
      </c>
      <c r="B90" s="32">
        <v>2015</v>
      </c>
      <c r="C90" s="32">
        <v>3</v>
      </c>
      <c r="D90" s="32">
        <v>24</v>
      </c>
      <c r="E90" s="32">
        <v>7</v>
      </c>
      <c r="F90" s="32">
        <v>7</v>
      </c>
      <c r="G90" s="32">
        <v>1</v>
      </c>
      <c r="H90" s="32">
        <v>4</v>
      </c>
      <c r="P90" s="32" t="str">
        <f t="shared" si="34"/>
        <v/>
      </c>
      <c r="Q90" s="33" t="str">
        <f>IF(ISNUMBER($P90),DisimulateNexus($J$8:$J$17,K$8:K$17,Q$3,Q$4),"")</f>
        <v/>
      </c>
      <c r="R90" s="33" t="str">
        <f>IF(ISNUMBER($P90),DisimulateNexus($J$8:$J$17,L$8:L$17,R$3,R$4),"")</f>
        <v/>
      </c>
      <c r="S90" s="33" t="str">
        <f>IF(ISNUMBER($P90),DisimulateNexus($J$8:$J$17,M$8:M$17,S$3,S$4),"")</f>
        <v/>
      </c>
      <c r="T90" s="33" t="str">
        <f>IF(ISNUMBER($P90),DisimulateNexus($J$8:$J$17,N$8:N$17,T$3,T$4),"")</f>
        <v/>
      </c>
      <c r="AG90" s="33"/>
      <c r="BK90" s="33"/>
      <c r="BL90" s="33"/>
      <c r="BM90" s="33"/>
      <c r="BN90" s="33"/>
      <c r="BO90" s="33"/>
      <c r="BP90" s="33"/>
      <c r="BQ90" s="33"/>
      <c r="BR90" s="33"/>
      <c r="BS90" s="33"/>
      <c r="BT90" s="33"/>
      <c r="BU90" s="33"/>
      <c r="BV90" s="33"/>
      <c r="BX90" s="33"/>
      <c r="BY90" s="33"/>
      <c r="BZ90" s="33"/>
      <c r="CA90" s="33"/>
      <c r="CB90" s="33"/>
      <c r="CF90" s="33"/>
      <c r="CG90" s="33"/>
      <c r="CH90" s="33"/>
      <c r="CI90" s="33"/>
      <c r="CJ90" s="33"/>
      <c r="CK90" s="33"/>
      <c r="CL90" s="33"/>
      <c r="CM90" s="33"/>
      <c r="CN90" s="33"/>
    </row>
    <row r="91" spans="1:92">
      <c r="A91" s="33">
        <v>84</v>
      </c>
      <c r="B91" s="32">
        <v>2015</v>
      </c>
      <c r="C91" s="32">
        <v>3</v>
      </c>
      <c r="D91" s="32">
        <v>25</v>
      </c>
      <c r="E91" s="32">
        <v>8</v>
      </c>
      <c r="F91" s="32">
        <v>5</v>
      </c>
      <c r="G91" s="32">
        <v>5</v>
      </c>
      <c r="H91" s="32">
        <v>7</v>
      </c>
      <c r="P91" s="32" t="str">
        <f t="shared" si="34"/>
        <v/>
      </c>
      <c r="Q91" s="33" t="str">
        <f>IF(ISNUMBER($P91),DisimulateNexus($J$8:$J$17,K$8:K$17,Q$3,Q$4),"")</f>
        <v/>
      </c>
      <c r="R91" s="33" t="str">
        <f>IF(ISNUMBER($P91),DisimulateNexus($J$8:$J$17,L$8:L$17,R$3,R$4),"")</f>
        <v/>
      </c>
      <c r="S91" s="33" t="str">
        <f>IF(ISNUMBER($P91),DisimulateNexus($J$8:$J$17,M$8:M$17,S$3,S$4),"")</f>
        <v/>
      </c>
      <c r="T91" s="33" t="str">
        <f>IF(ISNUMBER($P91),DisimulateNexus($J$8:$J$17,N$8:N$17,T$3,T$4),"")</f>
        <v/>
      </c>
      <c r="AG91" s="33"/>
      <c r="BK91" s="33"/>
      <c r="BL91" s="33"/>
      <c r="BM91" s="33"/>
      <c r="BN91" s="33"/>
      <c r="BO91" s="33"/>
      <c r="BP91" s="33"/>
      <c r="BQ91" s="33"/>
      <c r="BR91" s="33"/>
      <c r="BS91" s="33"/>
      <c r="BT91" s="33"/>
      <c r="BU91" s="33"/>
      <c r="BV91" s="33"/>
      <c r="BX91" s="33"/>
      <c r="BY91" s="33"/>
      <c r="BZ91" s="33"/>
      <c r="CA91" s="33"/>
      <c r="CB91" s="33"/>
      <c r="CF91" s="33"/>
      <c r="CG91" s="33"/>
      <c r="CH91" s="33"/>
      <c r="CI91" s="33"/>
      <c r="CJ91" s="33"/>
      <c r="CK91" s="33"/>
      <c r="CL91" s="33"/>
      <c r="CM91" s="33"/>
      <c r="CN91" s="33"/>
    </row>
    <row r="92" spans="1:92">
      <c r="A92" s="33">
        <v>85</v>
      </c>
      <c r="B92" s="32">
        <v>2015</v>
      </c>
      <c r="C92" s="32">
        <v>3</v>
      </c>
      <c r="D92" s="32">
        <v>26</v>
      </c>
      <c r="E92" s="32">
        <v>2</v>
      </c>
      <c r="F92" s="32">
        <v>0</v>
      </c>
      <c r="G92" s="32">
        <v>5</v>
      </c>
      <c r="H92" s="32">
        <v>6</v>
      </c>
      <c r="P92" s="32" t="str">
        <f t="shared" si="34"/>
        <v/>
      </c>
      <c r="Q92" s="33" t="str">
        <f>IF(ISNUMBER($P92),DisimulateNexus($J$8:$J$17,K$8:K$17,Q$3,Q$4),"")</f>
        <v/>
      </c>
      <c r="R92" s="33" t="str">
        <f>IF(ISNUMBER($P92),DisimulateNexus($J$8:$J$17,L$8:L$17,R$3,R$4),"")</f>
        <v/>
      </c>
      <c r="S92" s="33" t="str">
        <f>IF(ISNUMBER($P92),DisimulateNexus($J$8:$J$17,M$8:M$17,S$3,S$4),"")</f>
        <v/>
      </c>
      <c r="T92" s="33" t="str">
        <f>IF(ISNUMBER($P92),DisimulateNexus($J$8:$J$17,N$8:N$17,T$3,T$4),"")</f>
        <v/>
      </c>
      <c r="AG92" s="33"/>
      <c r="BK92" s="33"/>
      <c r="BL92" s="33"/>
      <c r="BM92" s="33"/>
      <c r="BN92" s="33"/>
      <c r="BO92" s="33"/>
      <c r="BP92" s="33"/>
      <c r="BQ92" s="33"/>
      <c r="BR92" s="33"/>
      <c r="BS92" s="33"/>
      <c r="BT92" s="33"/>
      <c r="BU92" s="33"/>
      <c r="BV92" s="33"/>
      <c r="BX92" s="33"/>
      <c r="BY92" s="33"/>
      <c r="BZ92" s="33"/>
      <c r="CA92" s="33"/>
      <c r="CB92" s="33"/>
      <c r="CF92" s="33"/>
      <c r="CG92" s="33"/>
      <c r="CH92" s="33"/>
      <c r="CI92" s="33"/>
      <c r="CJ92" s="33"/>
      <c r="CK92" s="33"/>
      <c r="CL92" s="33"/>
      <c r="CM92" s="33"/>
      <c r="CN92" s="33"/>
    </row>
    <row r="93" spans="1:92">
      <c r="A93" s="33">
        <v>86</v>
      </c>
      <c r="B93" s="32">
        <v>2015</v>
      </c>
      <c r="C93" s="32">
        <v>3</v>
      </c>
      <c r="D93" s="32">
        <v>27</v>
      </c>
      <c r="E93" s="32">
        <v>4</v>
      </c>
      <c r="F93" s="32">
        <v>8</v>
      </c>
      <c r="G93" s="32">
        <v>3</v>
      </c>
      <c r="H93" s="32">
        <v>4</v>
      </c>
      <c r="P93" s="32" t="str">
        <f t="shared" si="34"/>
        <v/>
      </c>
      <c r="Q93" s="33" t="str">
        <f>IF(ISNUMBER($P93),DisimulateNexus($J$8:$J$17,K$8:K$17,Q$3,Q$4),"")</f>
        <v/>
      </c>
      <c r="R93" s="33" t="str">
        <f>IF(ISNUMBER($P93),DisimulateNexus($J$8:$J$17,L$8:L$17,R$3,R$4),"")</f>
        <v/>
      </c>
      <c r="S93" s="33" t="str">
        <f>IF(ISNUMBER($P93),DisimulateNexus($J$8:$J$17,M$8:M$17,S$3,S$4),"")</f>
        <v/>
      </c>
      <c r="T93" s="33" t="str">
        <f>IF(ISNUMBER($P93),DisimulateNexus($J$8:$J$17,N$8:N$17,T$3,T$4),"")</f>
        <v/>
      </c>
      <c r="AG93" s="33"/>
      <c r="BK93" s="33"/>
      <c r="BL93" s="33"/>
      <c r="BM93" s="33"/>
      <c r="BN93" s="33"/>
      <c r="BO93" s="33"/>
      <c r="BP93" s="33"/>
      <c r="BQ93" s="33"/>
      <c r="BR93" s="33"/>
      <c r="BS93" s="33"/>
      <c r="BT93" s="33"/>
      <c r="BU93" s="33"/>
      <c r="BV93" s="33"/>
      <c r="BX93" s="33"/>
      <c r="BY93" s="33"/>
      <c r="BZ93" s="33"/>
      <c r="CA93" s="33"/>
      <c r="CB93" s="33"/>
      <c r="CF93" s="33"/>
      <c r="CG93" s="33"/>
      <c r="CH93" s="33"/>
      <c r="CI93" s="33"/>
      <c r="CJ93" s="33"/>
      <c r="CK93" s="33"/>
      <c r="CL93" s="33"/>
      <c r="CM93" s="33"/>
      <c r="CN93" s="33"/>
    </row>
    <row r="94" spans="1:92">
      <c r="A94" s="33">
        <v>87</v>
      </c>
      <c r="B94" s="32">
        <v>2015</v>
      </c>
      <c r="C94" s="32">
        <v>3</v>
      </c>
      <c r="D94" s="32">
        <v>28</v>
      </c>
      <c r="E94" s="32">
        <v>9</v>
      </c>
      <c r="F94" s="32">
        <v>2</v>
      </c>
      <c r="G94" s="32">
        <v>2</v>
      </c>
      <c r="H94" s="32">
        <v>2</v>
      </c>
      <c r="P94" s="32" t="str">
        <f t="shared" si="34"/>
        <v/>
      </c>
      <c r="Q94" s="33" t="str">
        <f>IF(ISNUMBER($P94),DisimulateNexus($J$8:$J$17,K$8:K$17,Q$3,Q$4),"")</f>
        <v/>
      </c>
      <c r="R94" s="33" t="str">
        <f>IF(ISNUMBER($P94),DisimulateNexus($J$8:$J$17,L$8:L$17,R$3,R$4),"")</f>
        <v/>
      </c>
      <c r="S94" s="33" t="str">
        <f>IF(ISNUMBER($P94),DisimulateNexus($J$8:$J$17,M$8:M$17,S$3,S$4),"")</f>
        <v/>
      </c>
      <c r="T94" s="33" t="str">
        <f>IF(ISNUMBER($P94),DisimulateNexus($J$8:$J$17,N$8:N$17,T$3,T$4),"")</f>
        <v/>
      </c>
      <c r="AG94" s="33"/>
      <c r="BK94" s="33"/>
      <c r="BL94" s="33"/>
      <c r="BM94" s="33"/>
      <c r="BN94" s="33"/>
      <c r="BO94" s="33"/>
      <c r="BP94" s="33"/>
      <c r="BQ94" s="33"/>
      <c r="BR94" s="33"/>
      <c r="BS94" s="33"/>
      <c r="BT94" s="33"/>
      <c r="BU94" s="33"/>
      <c r="BV94" s="33"/>
      <c r="BX94" s="33"/>
      <c r="BY94" s="33"/>
      <c r="BZ94" s="33"/>
      <c r="CA94" s="33"/>
      <c r="CB94" s="33"/>
      <c r="CF94" s="33"/>
      <c r="CG94" s="33"/>
      <c r="CH94" s="33"/>
      <c r="CI94" s="33"/>
      <c r="CJ94" s="33"/>
      <c r="CK94" s="33"/>
      <c r="CL94" s="33"/>
      <c r="CM94" s="33"/>
      <c r="CN94" s="33"/>
    </row>
    <row r="95" spans="1:92">
      <c r="A95" s="33">
        <v>88</v>
      </c>
      <c r="B95" s="32">
        <v>2015</v>
      </c>
      <c r="C95" s="32">
        <v>3</v>
      </c>
      <c r="D95" s="32">
        <v>29</v>
      </c>
      <c r="E95" s="32">
        <v>4</v>
      </c>
      <c r="F95" s="32">
        <v>7</v>
      </c>
      <c r="G95" s="32">
        <v>6</v>
      </c>
      <c r="H95" s="32">
        <v>0</v>
      </c>
      <c r="P95" s="32" t="str">
        <f t="shared" si="34"/>
        <v/>
      </c>
      <c r="Q95" s="33" t="str">
        <f>IF(ISNUMBER($P95),DisimulateNexus($J$8:$J$17,K$8:K$17,Q$3,Q$4),"")</f>
        <v/>
      </c>
      <c r="R95" s="33" t="str">
        <f>IF(ISNUMBER($P95),DisimulateNexus($J$8:$J$17,L$8:L$17,R$3,R$4),"")</f>
        <v/>
      </c>
      <c r="S95" s="33" t="str">
        <f>IF(ISNUMBER($P95),DisimulateNexus($J$8:$J$17,M$8:M$17,S$3,S$4),"")</f>
        <v/>
      </c>
      <c r="T95" s="33" t="str">
        <f>IF(ISNUMBER($P95),DisimulateNexus($J$8:$J$17,N$8:N$17,T$3,T$4),"")</f>
        <v/>
      </c>
      <c r="AG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/>
      <c r="BU95" s="33"/>
      <c r="BV95" s="33"/>
      <c r="BX95" s="33"/>
      <c r="BY95" s="33"/>
      <c r="BZ95" s="33"/>
      <c r="CA95" s="33"/>
      <c r="CB95" s="33"/>
      <c r="CF95" s="33"/>
      <c r="CG95" s="33"/>
      <c r="CH95" s="33"/>
      <c r="CI95" s="33"/>
      <c r="CJ95" s="33"/>
      <c r="CK95" s="33"/>
      <c r="CL95" s="33"/>
      <c r="CM95" s="33"/>
      <c r="CN95" s="33"/>
    </row>
    <row r="96" spans="1:92">
      <c r="A96" s="33">
        <v>89</v>
      </c>
      <c r="B96" s="32">
        <v>2015</v>
      </c>
      <c r="C96" s="32">
        <v>3</v>
      </c>
      <c r="D96" s="32">
        <v>30</v>
      </c>
      <c r="E96" s="32">
        <v>3</v>
      </c>
      <c r="F96" s="32">
        <v>0</v>
      </c>
      <c r="G96" s="32">
        <v>0</v>
      </c>
      <c r="H96" s="32">
        <v>2</v>
      </c>
      <c r="P96" s="32" t="str">
        <f t="shared" si="34"/>
        <v/>
      </c>
      <c r="Q96" s="33" t="str">
        <f>IF(ISNUMBER($P96),DisimulateNexus($J$8:$J$17,K$8:K$17,Q$3,Q$4),"")</f>
        <v/>
      </c>
      <c r="R96" s="33" t="str">
        <f>IF(ISNUMBER($P96),DisimulateNexus($J$8:$J$17,L$8:L$17,R$3,R$4),"")</f>
        <v/>
      </c>
      <c r="S96" s="33" t="str">
        <f>IF(ISNUMBER($P96),DisimulateNexus($J$8:$J$17,M$8:M$17,S$3,S$4),"")</f>
        <v/>
      </c>
      <c r="T96" s="33" t="str">
        <f>IF(ISNUMBER($P96),DisimulateNexus($J$8:$J$17,N$8:N$17,T$3,T$4),"")</f>
        <v/>
      </c>
      <c r="AG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X96" s="33"/>
      <c r="BY96" s="33"/>
      <c r="BZ96" s="33"/>
      <c r="CA96" s="33"/>
      <c r="CB96" s="33"/>
      <c r="CF96" s="33"/>
      <c r="CG96" s="33"/>
      <c r="CH96" s="33"/>
      <c r="CI96" s="33"/>
      <c r="CJ96" s="33"/>
      <c r="CK96" s="33"/>
      <c r="CL96" s="33"/>
      <c r="CM96" s="33"/>
      <c r="CN96" s="33"/>
    </row>
    <row r="97" spans="1:92">
      <c r="A97" s="33">
        <v>90</v>
      </c>
      <c r="B97" s="32">
        <v>2015</v>
      </c>
      <c r="C97" s="32">
        <v>3</v>
      </c>
      <c r="D97" s="32">
        <v>31</v>
      </c>
      <c r="E97" s="32">
        <v>2</v>
      </c>
      <c r="F97" s="32">
        <v>5</v>
      </c>
      <c r="G97" s="32">
        <v>4</v>
      </c>
      <c r="H97" s="32">
        <v>7</v>
      </c>
      <c r="P97" s="32" t="str">
        <f t="shared" si="34"/>
        <v/>
      </c>
      <c r="Q97" s="33" t="str">
        <f>IF(ISNUMBER($P97),DisimulateNexus($J$8:$J$17,K$8:K$17,Q$3,Q$4),"")</f>
        <v/>
      </c>
      <c r="R97" s="33" t="str">
        <f>IF(ISNUMBER($P97),DisimulateNexus($J$8:$J$17,L$8:L$17,R$3,R$4),"")</f>
        <v/>
      </c>
      <c r="S97" s="33" t="str">
        <f>IF(ISNUMBER($P97),DisimulateNexus($J$8:$J$17,M$8:M$17,S$3,S$4),"")</f>
        <v/>
      </c>
      <c r="T97" s="33" t="str">
        <f>IF(ISNUMBER($P97),DisimulateNexus($J$8:$J$17,N$8:N$17,T$3,T$4),"")</f>
        <v/>
      </c>
      <c r="AG97" s="33"/>
      <c r="BK97" s="33"/>
      <c r="BL97" s="33"/>
      <c r="BM97" s="33"/>
      <c r="BN97" s="33"/>
      <c r="BO97" s="33"/>
      <c r="BP97" s="33"/>
      <c r="BQ97" s="33"/>
      <c r="BR97" s="33"/>
      <c r="BS97" s="33"/>
      <c r="BT97" s="33"/>
      <c r="BU97" s="33"/>
      <c r="BV97" s="33"/>
      <c r="BX97" s="33"/>
      <c r="BY97" s="33"/>
      <c r="BZ97" s="33"/>
      <c r="CA97" s="33"/>
      <c r="CB97" s="33"/>
      <c r="CF97" s="33"/>
      <c r="CG97" s="33"/>
      <c r="CH97" s="33"/>
      <c r="CI97" s="33"/>
      <c r="CJ97" s="33"/>
      <c r="CK97" s="33"/>
      <c r="CL97" s="33"/>
      <c r="CM97" s="33"/>
      <c r="CN97" s="33"/>
    </row>
    <row r="98" spans="1:92">
      <c r="A98" s="33">
        <v>91</v>
      </c>
      <c r="B98" s="32">
        <v>2015</v>
      </c>
      <c r="C98" s="32">
        <v>4</v>
      </c>
      <c r="D98" s="32">
        <v>1</v>
      </c>
      <c r="E98" s="32">
        <v>2</v>
      </c>
      <c r="F98" s="32">
        <v>4</v>
      </c>
      <c r="G98" s="32">
        <v>3</v>
      </c>
      <c r="H98" s="32">
        <v>6</v>
      </c>
      <c r="P98" s="32" t="str">
        <f t="shared" si="34"/>
        <v/>
      </c>
      <c r="Q98" s="33" t="str">
        <f>IF(ISNUMBER($P98),DisimulateNexus($J$8:$J$17,K$8:K$17,Q$3,Q$4),"")</f>
        <v/>
      </c>
      <c r="R98" s="33" t="str">
        <f>IF(ISNUMBER($P98),DisimulateNexus($J$8:$J$17,L$8:L$17,R$3,R$4),"")</f>
        <v/>
      </c>
      <c r="S98" s="33" t="str">
        <f>IF(ISNUMBER($P98),DisimulateNexus($J$8:$J$17,M$8:M$17,S$3,S$4),"")</f>
        <v/>
      </c>
      <c r="T98" s="33" t="str">
        <f>IF(ISNUMBER($P98),DisimulateNexus($J$8:$J$17,N$8:N$17,T$3,T$4),"")</f>
        <v/>
      </c>
      <c r="AG98" s="33"/>
      <c r="BK98" s="33"/>
      <c r="BL98" s="33"/>
      <c r="BM98" s="33"/>
      <c r="BN98" s="33"/>
      <c r="BO98" s="33"/>
      <c r="BP98" s="33"/>
      <c r="BQ98" s="33"/>
      <c r="BR98" s="33"/>
      <c r="BS98" s="33"/>
      <c r="BT98" s="33"/>
      <c r="BU98" s="33"/>
      <c r="BV98" s="33"/>
      <c r="BX98" s="33"/>
      <c r="BY98" s="33"/>
      <c r="BZ98" s="33"/>
      <c r="CA98" s="33"/>
      <c r="CB98" s="33"/>
      <c r="CF98" s="33"/>
      <c r="CG98" s="33"/>
      <c r="CH98" s="33"/>
      <c r="CI98" s="33"/>
      <c r="CJ98" s="33"/>
      <c r="CK98" s="33"/>
      <c r="CL98" s="33"/>
      <c r="CM98" s="33"/>
      <c r="CN98" s="33"/>
    </row>
    <row r="99" spans="1:92">
      <c r="A99" s="33">
        <v>92</v>
      </c>
      <c r="B99" s="32">
        <v>2015</v>
      </c>
      <c r="C99" s="32">
        <v>4</v>
      </c>
      <c r="D99" s="32">
        <v>2</v>
      </c>
      <c r="E99" s="32">
        <v>7</v>
      </c>
      <c r="F99" s="32">
        <v>8</v>
      </c>
      <c r="G99" s="32">
        <v>2</v>
      </c>
      <c r="H99" s="32">
        <v>3</v>
      </c>
      <c r="P99" s="32" t="str">
        <f t="shared" si="34"/>
        <v/>
      </c>
      <c r="Q99" s="33" t="str">
        <f>IF(ISNUMBER($P99),DisimulateNexus($J$8:$J$17,K$8:K$17,Q$3,Q$4),"")</f>
        <v/>
      </c>
      <c r="R99" s="33" t="str">
        <f>IF(ISNUMBER($P99),DisimulateNexus($J$8:$J$17,L$8:L$17,R$3,R$4),"")</f>
        <v/>
      </c>
      <c r="S99" s="33" t="str">
        <f>IF(ISNUMBER($P99),DisimulateNexus($J$8:$J$17,M$8:M$17,S$3,S$4),"")</f>
        <v/>
      </c>
      <c r="T99" s="33" t="str">
        <f>IF(ISNUMBER($P99),DisimulateNexus($J$8:$J$17,N$8:N$17,T$3,T$4),"")</f>
        <v/>
      </c>
      <c r="AG99" s="33"/>
      <c r="BK99" s="33"/>
      <c r="BL99" s="33"/>
      <c r="BM99" s="33"/>
      <c r="BN99" s="33"/>
      <c r="BO99" s="33"/>
      <c r="BP99" s="33"/>
      <c r="BQ99" s="33"/>
      <c r="BR99" s="33"/>
      <c r="BS99" s="33"/>
      <c r="BT99" s="33"/>
      <c r="BU99" s="33"/>
      <c r="BV99" s="33"/>
      <c r="BX99" s="33"/>
      <c r="BY99" s="33"/>
      <c r="BZ99" s="33"/>
      <c r="CA99" s="33"/>
      <c r="CB99" s="33"/>
      <c r="CF99" s="33"/>
      <c r="CG99" s="33"/>
      <c r="CH99" s="33"/>
      <c r="CI99" s="33"/>
      <c r="CJ99" s="33"/>
      <c r="CK99" s="33"/>
      <c r="CL99" s="33"/>
      <c r="CM99" s="33"/>
      <c r="CN99" s="33"/>
    </row>
    <row r="100" spans="1:92">
      <c r="A100" s="33">
        <v>93</v>
      </c>
      <c r="B100" s="32">
        <v>2015</v>
      </c>
      <c r="C100" s="32">
        <v>4</v>
      </c>
      <c r="D100" s="32">
        <v>3</v>
      </c>
      <c r="E100" s="32">
        <v>6</v>
      </c>
      <c r="F100" s="32">
        <v>1</v>
      </c>
      <c r="G100" s="32">
        <v>7</v>
      </c>
      <c r="H100" s="32">
        <v>8</v>
      </c>
      <c r="P100" s="32" t="str">
        <f t="shared" si="34"/>
        <v/>
      </c>
      <c r="Q100" s="33" t="str">
        <f>IF(ISNUMBER($P100),DisimulateNexus($J$8:$J$17,K$8:K$17,Q$3,Q$4),"")</f>
        <v/>
      </c>
      <c r="R100" s="33" t="str">
        <f>IF(ISNUMBER($P100),DisimulateNexus($J$8:$J$17,L$8:L$17,R$3,R$4),"")</f>
        <v/>
      </c>
      <c r="S100" s="33" t="str">
        <f>IF(ISNUMBER($P100),DisimulateNexus($J$8:$J$17,M$8:M$17,S$3,S$4),"")</f>
        <v/>
      </c>
      <c r="T100" s="33" t="str">
        <f>IF(ISNUMBER($P100),DisimulateNexus($J$8:$J$17,N$8:N$17,T$3,T$4),"")</f>
        <v/>
      </c>
      <c r="AG100" s="33"/>
      <c r="BK100" s="33"/>
      <c r="BL100" s="33"/>
      <c r="BM100" s="33"/>
      <c r="BN100" s="33"/>
      <c r="BO100" s="33"/>
      <c r="BP100" s="33"/>
      <c r="BQ100" s="33"/>
      <c r="BR100" s="33"/>
      <c r="BS100" s="33"/>
      <c r="BT100" s="33"/>
      <c r="BU100" s="33"/>
      <c r="BV100" s="33"/>
      <c r="BX100" s="33"/>
      <c r="BY100" s="33"/>
      <c r="BZ100" s="33"/>
      <c r="CA100" s="33"/>
      <c r="CB100" s="33"/>
      <c r="CF100" s="33"/>
      <c r="CG100" s="33"/>
      <c r="CH100" s="33"/>
      <c r="CI100" s="33"/>
      <c r="CJ100" s="33"/>
      <c r="CK100" s="33"/>
      <c r="CL100" s="33"/>
      <c r="CM100" s="33"/>
      <c r="CN100" s="33"/>
    </row>
    <row r="101" spans="1:92">
      <c r="A101" s="33">
        <v>94</v>
      </c>
      <c r="B101" s="32">
        <v>2015</v>
      </c>
      <c r="C101" s="32">
        <v>4</v>
      </c>
      <c r="D101" s="32">
        <v>4</v>
      </c>
      <c r="E101" s="32">
        <v>4</v>
      </c>
      <c r="F101" s="32">
        <v>0</v>
      </c>
      <c r="G101" s="32">
        <v>7</v>
      </c>
      <c r="H101" s="32">
        <v>3</v>
      </c>
      <c r="P101" s="32" t="str">
        <f t="shared" si="34"/>
        <v/>
      </c>
      <c r="Q101" s="33" t="str">
        <f>IF(ISNUMBER($P101),DisimulateNexus($J$8:$J$17,K$8:K$17,Q$3,Q$4),"")</f>
        <v/>
      </c>
      <c r="R101" s="33" t="str">
        <f>IF(ISNUMBER($P101),DisimulateNexus($J$8:$J$17,L$8:L$17,R$3,R$4),"")</f>
        <v/>
      </c>
      <c r="S101" s="33" t="str">
        <f>IF(ISNUMBER($P101),DisimulateNexus($J$8:$J$17,M$8:M$17,S$3,S$4),"")</f>
        <v/>
      </c>
      <c r="T101" s="33" t="str">
        <f>IF(ISNUMBER($P101),DisimulateNexus($J$8:$J$17,N$8:N$17,T$3,T$4),"")</f>
        <v/>
      </c>
      <c r="AG101" s="33"/>
      <c r="BK101" s="33"/>
      <c r="BL101" s="33"/>
      <c r="BM101" s="33"/>
      <c r="BN101" s="33"/>
      <c r="BO101" s="33"/>
      <c r="BP101" s="33"/>
      <c r="BQ101" s="33"/>
      <c r="BR101" s="33"/>
      <c r="BS101" s="33"/>
      <c r="BT101" s="33"/>
      <c r="BU101" s="33"/>
      <c r="BV101" s="33"/>
      <c r="BX101" s="33"/>
      <c r="BY101" s="33"/>
      <c r="BZ101" s="33"/>
      <c r="CA101" s="33"/>
      <c r="CB101" s="33"/>
      <c r="CF101" s="33"/>
      <c r="CG101" s="33"/>
      <c r="CH101" s="33"/>
      <c r="CI101" s="33"/>
      <c r="CJ101" s="33"/>
      <c r="CK101" s="33"/>
      <c r="CL101" s="33"/>
      <c r="CM101" s="33"/>
      <c r="CN101" s="33"/>
    </row>
    <row r="102" spans="1:92">
      <c r="A102" s="33">
        <v>95</v>
      </c>
      <c r="B102" s="32">
        <v>2015</v>
      </c>
      <c r="C102" s="32">
        <v>4</v>
      </c>
      <c r="D102" s="32">
        <v>5</v>
      </c>
      <c r="E102" s="32">
        <v>3</v>
      </c>
      <c r="F102" s="32">
        <v>6</v>
      </c>
      <c r="G102" s="32">
        <v>0</v>
      </c>
      <c r="H102" s="32">
        <v>8</v>
      </c>
      <c r="P102" s="32" t="str">
        <f t="shared" si="34"/>
        <v/>
      </c>
      <c r="Q102" s="33" t="str">
        <f>IF(ISNUMBER($P102),DisimulateNexus($J$8:$J$17,K$8:K$17,Q$3,Q$4),"")</f>
        <v/>
      </c>
      <c r="R102" s="33" t="str">
        <f>IF(ISNUMBER($P102),DisimulateNexus($J$8:$J$17,L$8:L$17,R$3,R$4),"")</f>
        <v/>
      </c>
      <c r="S102" s="33" t="str">
        <f>IF(ISNUMBER($P102),DisimulateNexus($J$8:$J$17,M$8:M$17,S$3,S$4),"")</f>
        <v/>
      </c>
      <c r="T102" s="33" t="str">
        <f>IF(ISNUMBER($P102),DisimulateNexus($J$8:$J$17,N$8:N$17,T$3,T$4),"")</f>
        <v/>
      </c>
      <c r="AG102" s="33"/>
      <c r="BK102" s="33"/>
      <c r="BL102" s="33"/>
      <c r="BM102" s="33"/>
      <c r="BN102" s="33"/>
      <c r="BO102" s="33"/>
      <c r="BP102" s="33"/>
      <c r="BQ102" s="33"/>
      <c r="BR102" s="33"/>
      <c r="BS102" s="33"/>
      <c r="BT102" s="33"/>
      <c r="BU102" s="33"/>
      <c r="BV102" s="33"/>
      <c r="BX102" s="33"/>
      <c r="BY102" s="33"/>
      <c r="BZ102" s="33"/>
      <c r="CA102" s="33"/>
      <c r="CB102" s="33"/>
      <c r="CF102" s="33"/>
      <c r="CG102" s="33"/>
      <c r="CH102" s="33"/>
      <c r="CI102" s="33"/>
      <c r="CJ102" s="33"/>
      <c r="CK102" s="33"/>
      <c r="CL102" s="33"/>
      <c r="CM102" s="33"/>
      <c r="CN102" s="33"/>
    </row>
    <row r="103" spans="1:92">
      <c r="A103" s="33">
        <v>96</v>
      </c>
      <c r="B103" s="32">
        <v>2015</v>
      </c>
      <c r="C103" s="32">
        <v>4</v>
      </c>
      <c r="D103" s="32">
        <v>6</v>
      </c>
      <c r="E103" s="32">
        <v>9</v>
      </c>
      <c r="F103" s="32">
        <v>2</v>
      </c>
      <c r="G103" s="32">
        <v>1</v>
      </c>
      <c r="H103" s="32">
        <v>7</v>
      </c>
      <c r="P103" s="32" t="str">
        <f t="shared" si="34"/>
        <v/>
      </c>
      <c r="Q103" s="33" t="str">
        <f>IF(ISNUMBER($P103),DisimulateNexus($J$8:$J$17,K$8:K$17,Q$3,Q$4),"")</f>
        <v/>
      </c>
      <c r="R103" s="33" t="str">
        <f>IF(ISNUMBER($P103),DisimulateNexus($J$8:$J$17,L$8:L$17,R$3,R$4),"")</f>
        <v/>
      </c>
      <c r="S103" s="33" t="str">
        <f>IF(ISNUMBER($P103),DisimulateNexus($J$8:$J$17,M$8:M$17,S$3,S$4),"")</f>
        <v/>
      </c>
      <c r="T103" s="33" t="str">
        <f>IF(ISNUMBER($P103),DisimulateNexus($J$8:$J$17,N$8:N$17,T$3,T$4),"")</f>
        <v/>
      </c>
      <c r="AG103" s="33"/>
      <c r="BK103" s="33"/>
      <c r="BL103" s="33"/>
      <c r="BM103" s="33"/>
      <c r="BN103" s="33"/>
      <c r="BO103" s="33"/>
      <c r="BP103" s="33"/>
      <c r="BQ103" s="33"/>
      <c r="BR103" s="33"/>
      <c r="BS103" s="33"/>
      <c r="BT103" s="33"/>
      <c r="BU103" s="33"/>
      <c r="BV103" s="33"/>
      <c r="BX103" s="33"/>
      <c r="BY103" s="33"/>
      <c r="BZ103" s="33"/>
      <c r="CA103" s="33"/>
      <c r="CB103" s="33"/>
      <c r="CF103" s="33"/>
      <c r="CG103" s="33"/>
      <c r="CH103" s="33"/>
      <c r="CI103" s="33"/>
      <c r="CJ103" s="33"/>
      <c r="CK103" s="33"/>
      <c r="CL103" s="33"/>
      <c r="CM103" s="33"/>
      <c r="CN103" s="33"/>
    </row>
    <row r="104" spans="1:92">
      <c r="A104" s="33">
        <v>97</v>
      </c>
      <c r="B104" s="32">
        <v>2015</v>
      </c>
      <c r="C104" s="32">
        <v>4</v>
      </c>
      <c r="D104" s="32">
        <v>7</v>
      </c>
      <c r="E104" s="32">
        <v>6</v>
      </c>
      <c r="F104" s="32">
        <v>5</v>
      </c>
      <c r="G104" s="32">
        <v>4</v>
      </c>
      <c r="H104" s="32">
        <v>7</v>
      </c>
      <c r="P104" s="32" t="str">
        <f t="shared" si="34"/>
        <v/>
      </c>
      <c r="Q104" s="33" t="str">
        <f>IF(ISNUMBER($P104),DisimulateNexus($J$8:$J$17,K$8:K$17,Q$3,Q$4),"")</f>
        <v/>
      </c>
      <c r="R104" s="33" t="str">
        <f>IF(ISNUMBER($P104),DisimulateNexus($J$8:$J$17,L$8:L$17,R$3,R$4),"")</f>
        <v/>
      </c>
      <c r="S104" s="33" t="str">
        <f>IF(ISNUMBER($P104),DisimulateNexus($J$8:$J$17,M$8:M$17,S$3,S$4),"")</f>
        <v/>
      </c>
      <c r="T104" s="33" t="str">
        <f>IF(ISNUMBER($P104),DisimulateNexus($J$8:$J$17,N$8:N$17,T$3,T$4),"")</f>
        <v/>
      </c>
      <c r="AG104" s="33"/>
      <c r="BK104" s="33"/>
      <c r="BL104" s="33"/>
      <c r="BM104" s="33"/>
      <c r="BN104" s="33"/>
      <c r="BO104" s="33"/>
      <c r="BP104" s="33"/>
      <c r="BQ104" s="33"/>
      <c r="BR104" s="33"/>
      <c r="BS104" s="33"/>
      <c r="BT104" s="33"/>
      <c r="BU104" s="33"/>
      <c r="BV104" s="33"/>
      <c r="BX104" s="33"/>
      <c r="BY104" s="33"/>
      <c r="BZ104" s="33"/>
      <c r="CA104" s="33"/>
      <c r="CB104" s="33"/>
      <c r="CF104" s="33"/>
      <c r="CG104" s="33"/>
      <c r="CH104" s="33"/>
      <c r="CI104" s="33"/>
      <c r="CJ104" s="33"/>
      <c r="CK104" s="33"/>
      <c r="CL104" s="33"/>
      <c r="CM104" s="33"/>
      <c r="CN104" s="33"/>
    </row>
    <row r="105" spans="1:92">
      <c r="A105" s="33">
        <v>98</v>
      </c>
      <c r="B105" s="32">
        <v>2015</v>
      </c>
      <c r="C105" s="32">
        <v>4</v>
      </c>
      <c r="D105" s="32">
        <v>8</v>
      </c>
      <c r="E105" s="32">
        <v>4</v>
      </c>
      <c r="F105" s="32">
        <v>2</v>
      </c>
      <c r="G105" s="32">
        <v>2</v>
      </c>
      <c r="H105" s="32">
        <v>8</v>
      </c>
      <c r="P105" s="32" t="str">
        <f t="shared" si="34"/>
        <v/>
      </c>
      <c r="Q105" s="33" t="str">
        <f>IF(ISNUMBER($P105),DisimulateNexus($J$8:$J$17,K$8:K$17,Q$3,Q$4),"")</f>
        <v/>
      </c>
      <c r="R105" s="33" t="str">
        <f>IF(ISNUMBER($P105),DisimulateNexus($J$8:$J$17,L$8:L$17,R$3,R$4),"")</f>
        <v/>
      </c>
      <c r="S105" s="33" t="str">
        <f>IF(ISNUMBER($P105),DisimulateNexus($J$8:$J$17,M$8:M$17,S$3,S$4),"")</f>
        <v/>
      </c>
      <c r="T105" s="33" t="str">
        <f>IF(ISNUMBER($P105),DisimulateNexus($J$8:$J$17,N$8:N$17,T$3,T$4),"")</f>
        <v/>
      </c>
      <c r="AG105" s="33"/>
      <c r="BK105" s="33"/>
      <c r="BL105" s="33"/>
      <c r="BM105" s="33"/>
      <c r="BN105" s="33"/>
      <c r="BO105" s="33"/>
      <c r="BP105" s="33"/>
      <c r="BQ105" s="33"/>
      <c r="BR105" s="33"/>
      <c r="BS105" s="33"/>
      <c r="BT105" s="33"/>
      <c r="BU105" s="33"/>
      <c r="BV105" s="33"/>
      <c r="BX105" s="33"/>
      <c r="BY105" s="33"/>
      <c r="BZ105" s="33"/>
      <c r="CA105" s="33"/>
      <c r="CB105" s="33"/>
      <c r="CF105" s="33"/>
      <c r="CG105" s="33"/>
      <c r="CH105" s="33"/>
      <c r="CI105" s="33"/>
      <c r="CJ105" s="33"/>
      <c r="CK105" s="33"/>
      <c r="CL105" s="33"/>
      <c r="CM105" s="33"/>
      <c r="CN105" s="33"/>
    </row>
    <row r="106" spans="1:92">
      <c r="A106" s="33">
        <v>99</v>
      </c>
      <c r="B106" s="32">
        <v>2015</v>
      </c>
      <c r="C106" s="32">
        <v>4</v>
      </c>
      <c r="D106" s="32">
        <v>9</v>
      </c>
      <c r="E106" s="32">
        <v>8</v>
      </c>
      <c r="F106" s="32">
        <v>3</v>
      </c>
      <c r="G106" s="32">
        <v>3</v>
      </c>
      <c r="H106" s="32">
        <v>6</v>
      </c>
      <c r="P106" s="32" t="str">
        <f t="shared" si="34"/>
        <v/>
      </c>
      <c r="Q106" s="33" t="str">
        <f>IF(ISNUMBER($P106),DisimulateNexus($J$8:$J$17,K$8:K$17,Q$3,Q$4),"")</f>
        <v/>
      </c>
      <c r="R106" s="33" t="str">
        <f>IF(ISNUMBER($P106),DisimulateNexus($J$8:$J$17,L$8:L$17,R$3,R$4),"")</f>
        <v/>
      </c>
      <c r="S106" s="33" t="str">
        <f>IF(ISNUMBER($P106),DisimulateNexus($J$8:$J$17,M$8:M$17,S$3,S$4),"")</f>
        <v/>
      </c>
      <c r="T106" s="33" t="str">
        <f>IF(ISNUMBER($P106),DisimulateNexus($J$8:$J$17,N$8:N$17,T$3,T$4),"")</f>
        <v/>
      </c>
      <c r="AG106" s="33"/>
      <c r="BK106" s="33"/>
      <c r="BL106" s="33"/>
      <c r="BM106" s="33"/>
      <c r="BN106" s="33"/>
      <c r="BO106" s="33"/>
      <c r="BP106" s="33"/>
      <c r="BQ106" s="33"/>
      <c r="BR106" s="33"/>
      <c r="BS106" s="33"/>
      <c r="BT106" s="33"/>
      <c r="BU106" s="33"/>
      <c r="BV106" s="33"/>
      <c r="BX106" s="33"/>
      <c r="BY106" s="33"/>
      <c r="BZ106" s="33"/>
      <c r="CA106" s="33"/>
      <c r="CB106" s="33"/>
      <c r="CF106" s="33"/>
      <c r="CG106" s="33"/>
      <c r="CH106" s="33"/>
      <c r="CI106" s="33"/>
      <c r="CJ106" s="33"/>
      <c r="CK106" s="33"/>
      <c r="CL106" s="33"/>
      <c r="CM106" s="33"/>
      <c r="CN106" s="33"/>
    </row>
    <row r="107" spans="1:92">
      <c r="A107" s="33">
        <v>100</v>
      </c>
      <c r="B107" s="32">
        <v>2015</v>
      </c>
      <c r="C107" s="32">
        <v>4</v>
      </c>
      <c r="D107" s="32">
        <v>10</v>
      </c>
      <c r="E107" s="32">
        <v>1</v>
      </c>
      <c r="F107" s="32">
        <v>1</v>
      </c>
      <c r="G107" s="32">
        <v>7</v>
      </c>
      <c r="H107" s="32">
        <v>4</v>
      </c>
      <c r="P107" s="32" t="str">
        <f t="shared" si="34"/>
        <v/>
      </c>
      <c r="Q107" s="33" t="str">
        <f>IF(ISNUMBER($P107),DisimulateNexus($J$8:$J$17,K$8:K$17,Q$3,Q$4),"")</f>
        <v/>
      </c>
      <c r="R107" s="33" t="str">
        <f>IF(ISNUMBER($P107),DisimulateNexus($J$8:$J$17,L$8:L$17,R$3,R$4),"")</f>
        <v/>
      </c>
      <c r="S107" s="33" t="str">
        <f>IF(ISNUMBER($P107),DisimulateNexus($J$8:$J$17,M$8:M$17,S$3,S$4),"")</f>
        <v/>
      </c>
      <c r="T107" s="33" t="str">
        <f>IF(ISNUMBER($P107),DisimulateNexus($J$8:$J$17,N$8:N$17,T$3,T$4),"")</f>
        <v/>
      </c>
      <c r="AG107" s="33"/>
      <c r="BK107" s="33"/>
      <c r="BL107" s="33"/>
      <c r="BM107" s="33"/>
      <c r="BN107" s="33"/>
      <c r="BO107" s="33"/>
      <c r="BP107" s="33"/>
      <c r="BQ107" s="33"/>
      <c r="BR107" s="33"/>
      <c r="BS107" s="33"/>
      <c r="BT107" s="33"/>
      <c r="BU107" s="33"/>
      <c r="BV107" s="33"/>
      <c r="BX107" s="33"/>
      <c r="BY107" s="33"/>
      <c r="BZ107" s="33"/>
      <c r="CA107" s="33"/>
      <c r="CB107" s="33"/>
      <c r="CF107" s="33"/>
      <c r="CG107" s="33"/>
      <c r="CH107" s="33"/>
      <c r="CI107" s="33"/>
      <c r="CJ107" s="33"/>
      <c r="CK107" s="33"/>
      <c r="CL107" s="33"/>
      <c r="CM107" s="33"/>
      <c r="CN107" s="33"/>
    </row>
    <row r="108" spans="1:92">
      <c r="A108" s="33">
        <v>101</v>
      </c>
      <c r="B108" s="32">
        <v>2015</v>
      </c>
      <c r="C108" s="32">
        <v>4</v>
      </c>
      <c r="D108" s="32">
        <v>11</v>
      </c>
      <c r="E108" s="32">
        <v>6</v>
      </c>
      <c r="F108" s="32">
        <v>1</v>
      </c>
      <c r="G108" s="32">
        <v>2</v>
      </c>
      <c r="H108" s="32">
        <v>9</v>
      </c>
      <c r="P108" s="32" t="str">
        <f t="shared" si="34"/>
        <v/>
      </c>
      <c r="Q108" s="33" t="str">
        <f>IF(ISNUMBER($P108),DisimulateNexus($J$8:$J$17,K$8:K$17,Q$3,Q$4),"")</f>
        <v/>
      </c>
      <c r="R108" s="33" t="str">
        <f>IF(ISNUMBER($P108),DisimulateNexus($J$8:$J$17,L$8:L$17,R$3,R$4),"")</f>
        <v/>
      </c>
      <c r="S108" s="33" t="str">
        <f>IF(ISNUMBER($P108),DisimulateNexus($J$8:$J$17,M$8:M$17,S$3,S$4),"")</f>
        <v/>
      </c>
      <c r="T108" s="33" t="str">
        <f>IF(ISNUMBER($P108),DisimulateNexus($J$8:$J$17,N$8:N$17,T$3,T$4),"")</f>
        <v/>
      </c>
      <c r="AG108" s="33"/>
      <c r="BK108" s="33"/>
      <c r="BL108" s="33"/>
      <c r="BM108" s="33"/>
      <c r="BN108" s="33"/>
      <c r="BO108" s="33"/>
      <c r="BP108" s="33"/>
      <c r="BQ108" s="33"/>
      <c r="BR108" s="33"/>
      <c r="BS108" s="33"/>
      <c r="BT108" s="33"/>
      <c r="BU108" s="33"/>
      <c r="BV108" s="33"/>
      <c r="BX108" s="33"/>
      <c r="BY108" s="33"/>
      <c r="BZ108" s="33"/>
      <c r="CA108" s="33"/>
      <c r="CB108" s="33"/>
      <c r="CF108" s="33"/>
      <c r="CG108" s="33"/>
      <c r="CH108" s="33"/>
      <c r="CI108" s="33"/>
      <c r="CJ108" s="33"/>
      <c r="CK108" s="33"/>
      <c r="CL108" s="33"/>
      <c r="CM108" s="33"/>
      <c r="CN108" s="33"/>
    </row>
    <row r="109" spans="1:92">
      <c r="A109" s="33">
        <v>102</v>
      </c>
      <c r="B109" s="32">
        <v>2015</v>
      </c>
      <c r="C109" s="32">
        <v>4</v>
      </c>
      <c r="D109" s="32">
        <v>12</v>
      </c>
      <c r="E109" s="32">
        <v>5</v>
      </c>
      <c r="F109" s="32">
        <v>7</v>
      </c>
      <c r="G109" s="32">
        <v>5</v>
      </c>
      <c r="H109" s="32">
        <v>2</v>
      </c>
      <c r="P109" s="32" t="str">
        <f t="shared" si="34"/>
        <v/>
      </c>
      <c r="Q109" s="33" t="str">
        <f>IF(ISNUMBER($P109),DisimulateNexus($J$8:$J$17,K$8:K$17,Q$3,Q$4),"")</f>
        <v/>
      </c>
      <c r="R109" s="33" t="str">
        <f>IF(ISNUMBER($P109),DisimulateNexus($J$8:$J$17,L$8:L$17,R$3,R$4),"")</f>
        <v/>
      </c>
      <c r="S109" s="33" t="str">
        <f>IF(ISNUMBER($P109),DisimulateNexus($J$8:$J$17,M$8:M$17,S$3,S$4),"")</f>
        <v/>
      </c>
      <c r="T109" s="33" t="str">
        <f>IF(ISNUMBER($P109),DisimulateNexus($J$8:$J$17,N$8:N$17,T$3,T$4),"")</f>
        <v/>
      </c>
      <c r="AG109" s="33"/>
      <c r="BK109" s="33"/>
      <c r="BL109" s="33"/>
      <c r="BM109" s="33"/>
      <c r="BN109" s="33"/>
      <c r="BO109" s="33"/>
      <c r="BP109" s="33"/>
      <c r="BQ109" s="33"/>
      <c r="BR109" s="33"/>
      <c r="BS109" s="33"/>
      <c r="BT109" s="33"/>
      <c r="BU109" s="33"/>
      <c r="BV109" s="33"/>
      <c r="BX109" s="33"/>
      <c r="BY109" s="33"/>
      <c r="BZ109" s="33"/>
      <c r="CA109" s="33"/>
      <c r="CB109" s="33"/>
      <c r="CF109" s="33"/>
      <c r="CG109" s="33"/>
      <c r="CH109" s="33"/>
      <c r="CI109" s="33"/>
      <c r="CJ109" s="33"/>
      <c r="CK109" s="33"/>
      <c r="CL109" s="33"/>
      <c r="CM109" s="33"/>
      <c r="CN109" s="33"/>
    </row>
    <row r="110" spans="1:92">
      <c r="A110" s="33">
        <v>103</v>
      </c>
      <c r="B110" s="32">
        <v>2015</v>
      </c>
      <c r="C110" s="32">
        <v>4</v>
      </c>
      <c r="D110" s="32">
        <v>13</v>
      </c>
      <c r="E110" s="32">
        <v>4</v>
      </c>
      <c r="F110" s="32">
        <v>7</v>
      </c>
      <c r="G110" s="32">
        <v>7</v>
      </c>
      <c r="H110" s="32">
        <v>6</v>
      </c>
      <c r="P110" s="32" t="str">
        <f t="shared" si="34"/>
        <v/>
      </c>
      <c r="Q110" s="33" t="str">
        <f>IF(ISNUMBER($P110),DisimulateNexus($J$8:$J$17,K$8:K$17,Q$3,Q$4),"")</f>
        <v/>
      </c>
      <c r="R110" s="33" t="str">
        <f>IF(ISNUMBER($P110),DisimulateNexus($J$8:$J$17,L$8:L$17,R$3,R$4),"")</f>
        <v/>
      </c>
      <c r="S110" s="33" t="str">
        <f>IF(ISNUMBER($P110),DisimulateNexus($J$8:$J$17,M$8:M$17,S$3,S$4),"")</f>
        <v/>
      </c>
      <c r="T110" s="33" t="str">
        <f>IF(ISNUMBER($P110),DisimulateNexus($J$8:$J$17,N$8:N$17,T$3,T$4),"")</f>
        <v/>
      </c>
      <c r="AG110" s="33"/>
      <c r="BK110" s="33"/>
      <c r="BL110" s="33"/>
      <c r="BM110" s="33"/>
      <c r="BN110" s="33"/>
      <c r="BO110" s="33"/>
      <c r="BP110" s="33"/>
      <c r="BQ110" s="33"/>
      <c r="BR110" s="33"/>
      <c r="BS110" s="33"/>
      <c r="BT110" s="33"/>
      <c r="BU110" s="33"/>
      <c r="BV110" s="33"/>
      <c r="BX110" s="33"/>
      <c r="BY110" s="33"/>
      <c r="BZ110" s="33"/>
      <c r="CA110" s="33"/>
      <c r="CB110" s="33"/>
      <c r="CF110" s="33"/>
      <c r="CG110" s="33"/>
      <c r="CH110" s="33"/>
      <c r="CI110" s="33"/>
      <c r="CJ110" s="33"/>
      <c r="CK110" s="33"/>
      <c r="CL110" s="33"/>
      <c r="CM110" s="33"/>
      <c r="CN110" s="33"/>
    </row>
    <row r="111" spans="1:92">
      <c r="A111" s="33">
        <v>104</v>
      </c>
      <c r="B111" s="32">
        <v>2015</v>
      </c>
      <c r="C111" s="32">
        <v>4</v>
      </c>
      <c r="D111" s="32">
        <v>14</v>
      </c>
      <c r="E111" s="32">
        <v>2</v>
      </c>
      <c r="F111" s="32">
        <v>6</v>
      </c>
      <c r="G111" s="32">
        <v>0</v>
      </c>
      <c r="H111" s="32">
        <v>1</v>
      </c>
      <c r="P111" s="32" t="str">
        <f t="shared" si="34"/>
        <v/>
      </c>
      <c r="Q111" s="33" t="str">
        <f>IF(ISNUMBER($P111),DisimulateNexus($J$8:$J$17,K$8:K$17,Q$3,Q$4),"")</f>
        <v/>
      </c>
      <c r="R111" s="33" t="str">
        <f>IF(ISNUMBER($P111),DisimulateNexus($J$8:$J$17,L$8:L$17,R$3,R$4),"")</f>
        <v/>
      </c>
      <c r="S111" s="33" t="str">
        <f>IF(ISNUMBER($P111),DisimulateNexus($J$8:$J$17,M$8:M$17,S$3,S$4),"")</f>
        <v/>
      </c>
      <c r="T111" s="33" t="str">
        <f>IF(ISNUMBER($P111),DisimulateNexus($J$8:$J$17,N$8:N$17,T$3,T$4),"")</f>
        <v/>
      </c>
      <c r="AG111" s="33"/>
      <c r="BK111" s="33"/>
      <c r="BL111" s="33"/>
      <c r="BM111" s="33"/>
      <c r="BN111" s="33"/>
      <c r="BO111" s="33"/>
      <c r="BP111" s="33"/>
      <c r="BQ111" s="33"/>
      <c r="BR111" s="33"/>
      <c r="BS111" s="33"/>
      <c r="BT111" s="33"/>
      <c r="BU111" s="33"/>
      <c r="BV111" s="33"/>
      <c r="BX111" s="33"/>
      <c r="BY111" s="33"/>
      <c r="BZ111" s="33"/>
      <c r="CA111" s="33"/>
      <c r="CB111" s="33"/>
      <c r="CF111" s="33"/>
      <c r="CG111" s="33"/>
      <c r="CH111" s="33"/>
      <c r="CI111" s="33"/>
      <c r="CJ111" s="33"/>
      <c r="CK111" s="33"/>
      <c r="CL111" s="33"/>
      <c r="CM111" s="33"/>
      <c r="CN111" s="33"/>
    </row>
    <row r="112" spans="1:92">
      <c r="A112" s="33">
        <v>105</v>
      </c>
      <c r="B112" s="32">
        <v>2015</v>
      </c>
      <c r="C112" s="32">
        <v>4</v>
      </c>
      <c r="D112" s="32">
        <v>15</v>
      </c>
      <c r="E112" s="32">
        <v>3</v>
      </c>
      <c r="F112" s="32">
        <v>1</v>
      </c>
      <c r="G112" s="32">
        <v>6</v>
      </c>
      <c r="H112" s="32">
        <v>8</v>
      </c>
      <c r="P112" s="32" t="str">
        <f t="shared" si="34"/>
        <v/>
      </c>
      <c r="Q112" s="33" t="str">
        <f>IF(ISNUMBER($P112),DisimulateNexus($J$8:$J$17,K$8:K$17,Q$3,Q$4),"")</f>
        <v/>
      </c>
      <c r="R112" s="33" t="str">
        <f>IF(ISNUMBER($P112),DisimulateNexus($J$8:$J$17,L$8:L$17,R$3,R$4),"")</f>
        <v/>
      </c>
      <c r="S112" s="33" t="str">
        <f>IF(ISNUMBER($P112),DisimulateNexus($J$8:$J$17,M$8:M$17,S$3,S$4),"")</f>
        <v/>
      </c>
      <c r="T112" s="33" t="str">
        <f>IF(ISNUMBER($P112),DisimulateNexus($J$8:$J$17,N$8:N$17,T$3,T$4),"")</f>
        <v/>
      </c>
      <c r="AG112" s="33"/>
      <c r="BK112" s="33"/>
      <c r="BL112" s="33"/>
      <c r="BM112" s="33"/>
      <c r="BN112" s="33"/>
      <c r="BO112" s="33"/>
      <c r="BP112" s="33"/>
      <c r="BQ112" s="33"/>
      <c r="BR112" s="33"/>
      <c r="BS112" s="33"/>
      <c r="BT112" s="33"/>
      <c r="BU112" s="33"/>
      <c r="BV112" s="33"/>
      <c r="BX112" s="33"/>
      <c r="BY112" s="33"/>
      <c r="BZ112" s="33"/>
      <c r="CA112" s="33"/>
      <c r="CB112" s="33"/>
      <c r="CF112" s="33"/>
      <c r="CG112" s="33"/>
      <c r="CH112" s="33"/>
      <c r="CI112" s="33"/>
      <c r="CJ112" s="33"/>
      <c r="CK112" s="33"/>
      <c r="CL112" s="33"/>
      <c r="CM112" s="33"/>
      <c r="CN112" s="33"/>
    </row>
    <row r="113" spans="1:92">
      <c r="A113" s="33">
        <v>106</v>
      </c>
      <c r="B113" s="32">
        <v>2015</v>
      </c>
      <c r="C113" s="32">
        <v>4</v>
      </c>
      <c r="D113" s="32">
        <v>16</v>
      </c>
      <c r="E113" s="32">
        <v>4</v>
      </c>
      <c r="F113" s="32">
        <v>9</v>
      </c>
      <c r="G113" s="32">
        <v>4</v>
      </c>
      <c r="H113" s="32">
        <v>4</v>
      </c>
      <c r="P113" s="32" t="str">
        <f t="shared" si="34"/>
        <v/>
      </c>
      <c r="Q113" s="33" t="str">
        <f>IF(ISNUMBER($P113),DisimulateNexus($J$8:$J$17,K$8:K$17,Q$3,Q$4),"")</f>
        <v/>
      </c>
      <c r="R113" s="33" t="str">
        <f>IF(ISNUMBER($P113),DisimulateNexus($J$8:$J$17,L$8:L$17,R$3,R$4),"")</f>
        <v/>
      </c>
      <c r="S113" s="33" t="str">
        <f>IF(ISNUMBER($P113),DisimulateNexus($J$8:$J$17,M$8:M$17,S$3,S$4),"")</f>
        <v/>
      </c>
      <c r="T113" s="33" t="str">
        <f>IF(ISNUMBER($P113),DisimulateNexus($J$8:$J$17,N$8:N$17,T$3,T$4),"")</f>
        <v/>
      </c>
      <c r="AG113" s="33"/>
      <c r="BK113" s="33"/>
      <c r="BL113" s="33"/>
      <c r="BM113" s="33"/>
      <c r="BN113" s="33"/>
      <c r="BO113" s="33"/>
      <c r="BP113" s="33"/>
      <c r="BQ113" s="33"/>
      <c r="BR113" s="33"/>
      <c r="BS113" s="33"/>
      <c r="BT113" s="33"/>
      <c r="BU113" s="33"/>
      <c r="BV113" s="33"/>
      <c r="BX113" s="33"/>
      <c r="BY113" s="33"/>
      <c r="BZ113" s="33"/>
      <c r="CA113" s="33"/>
      <c r="CB113" s="33"/>
      <c r="CF113" s="33"/>
      <c r="CG113" s="33"/>
      <c r="CH113" s="33"/>
      <c r="CI113" s="33"/>
      <c r="CJ113" s="33"/>
      <c r="CK113" s="33"/>
      <c r="CL113" s="33"/>
      <c r="CM113" s="33"/>
      <c r="CN113" s="33"/>
    </row>
    <row r="114" spans="1:92">
      <c r="A114" s="33">
        <v>107</v>
      </c>
      <c r="B114" s="32">
        <v>2015</v>
      </c>
      <c r="C114" s="32">
        <v>4</v>
      </c>
      <c r="D114" s="32">
        <v>17</v>
      </c>
      <c r="E114" s="32">
        <v>8</v>
      </c>
      <c r="F114" s="32">
        <v>9</v>
      </c>
      <c r="G114" s="32">
        <v>1</v>
      </c>
      <c r="H114" s="32">
        <v>7</v>
      </c>
      <c r="P114" s="32" t="str">
        <f t="shared" si="34"/>
        <v/>
      </c>
      <c r="Q114" s="33" t="str">
        <f>IF(ISNUMBER($P114),DisimulateNexus($J$8:$J$17,K$8:K$17,Q$3,Q$4),"")</f>
        <v/>
      </c>
      <c r="R114" s="33" t="str">
        <f>IF(ISNUMBER($P114),DisimulateNexus($J$8:$J$17,L$8:L$17,R$3,R$4),"")</f>
        <v/>
      </c>
      <c r="S114" s="33" t="str">
        <f>IF(ISNUMBER($P114),DisimulateNexus($J$8:$J$17,M$8:M$17,S$3,S$4),"")</f>
        <v/>
      </c>
      <c r="T114" s="33" t="str">
        <f>IF(ISNUMBER($P114),DisimulateNexus($J$8:$J$17,N$8:N$17,T$3,T$4),"")</f>
        <v/>
      </c>
      <c r="AG114" s="33"/>
      <c r="BK114" s="33"/>
      <c r="BL114" s="33"/>
      <c r="BM114" s="33"/>
      <c r="BN114" s="33"/>
      <c r="BO114" s="33"/>
      <c r="BP114" s="33"/>
      <c r="BQ114" s="33"/>
      <c r="BR114" s="33"/>
      <c r="BS114" s="33"/>
      <c r="BT114" s="33"/>
      <c r="BU114" s="33"/>
      <c r="BV114" s="33"/>
      <c r="BX114" s="33"/>
      <c r="BY114" s="33"/>
      <c r="BZ114" s="33"/>
      <c r="CA114" s="33"/>
      <c r="CB114" s="33"/>
      <c r="CF114" s="33"/>
      <c r="CG114" s="33"/>
      <c r="CH114" s="33"/>
      <c r="CI114" s="33"/>
      <c r="CJ114" s="33"/>
      <c r="CK114" s="33"/>
      <c r="CL114" s="33"/>
      <c r="CM114" s="33"/>
      <c r="CN114" s="33"/>
    </row>
    <row r="115" spans="1:92">
      <c r="A115" s="33">
        <v>108</v>
      </c>
      <c r="B115" s="32">
        <v>2015</v>
      </c>
      <c r="C115" s="32">
        <v>4</v>
      </c>
      <c r="D115" s="32">
        <v>18</v>
      </c>
      <c r="E115" s="32">
        <v>5</v>
      </c>
      <c r="F115" s="32">
        <v>7</v>
      </c>
      <c r="G115" s="32">
        <v>4</v>
      </c>
      <c r="H115" s="32">
        <v>1</v>
      </c>
      <c r="P115" s="32" t="str">
        <f t="shared" si="34"/>
        <v/>
      </c>
      <c r="Q115" s="33" t="str">
        <f>IF(ISNUMBER($P115),DisimulateNexus($J$8:$J$17,K$8:K$17,Q$3,Q$4),"")</f>
        <v/>
      </c>
      <c r="R115" s="33" t="str">
        <f>IF(ISNUMBER($P115),DisimulateNexus($J$8:$J$17,L$8:L$17,R$3,R$4),"")</f>
        <v/>
      </c>
      <c r="S115" s="33" t="str">
        <f>IF(ISNUMBER($P115),DisimulateNexus($J$8:$J$17,M$8:M$17,S$3,S$4),"")</f>
        <v/>
      </c>
      <c r="T115" s="33" t="str">
        <f>IF(ISNUMBER($P115),DisimulateNexus($J$8:$J$17,N$8:N$17,T$3,T$4),"")</f>
        <v/>
      </c>
      <c r="AG115" s="33"/>
      <c r="BK115" s="33"/>
      <c r="BL115" s="33"/>
      <c r="BM115" s="33"/>
      <c r="BN115" s="33"/>
      <c r="BO115" s="33"/>
      <c r="BP115" s="33"/>
      <c r="BQ115" s="33"/>
      <c r="BR115" s="33"/>
      <c r="BS115" s="33"/>
      <c r="BT115" s="33"/>
      <c r="BU115" s="33"/>
      <c r="BV115" s="33"/>
      <c r="BX115" s="33"/>
      <c r="BY115" s="33"/>
      <c r="BZ115" s="33"/>
      <c r="CA115" s="33"/>
      <c r="CB115" s="33"/>
      <c r="CF115" s="33"/>
      <c r="CG115" s="33"/>
      <c r="CH115" s="33"/>
      <c r="CI115" s="33"/>
      <c r="CJ115" s="33"/>
      <c r="CK115" s="33"/>
      <c r="CL115" s="33"/>
      <c r="CM115" s="33"/>
      <c r="CN115" s="33"/>
    </row>
    <row r="116" spans="1:92">
      <c r="A116" s="33">
        <v>109</v>
      </c>
      <c r="B116" s="32">
        <v>2015</v>
      </c>
      <c r="C116" s="32">
        <v>4</v>
      </c>
      <c r="D116" s="32">
        <v>19</v>
      </c>
      <c r="E116" s="32">
        <v>4</v>
      </c>
      <c r="F116" s="32">
        <v>0</v>
      </c>
      <c r="G116" s="32">
        <v>0</v>
      </c>
      <c r="H116" s="32">
        <v>1</v>
      </c>
      <c r="P116" s="32" t="str">
        <f t="shared" si="34"/>
        <v/>
      </c>
      <c r="Q116" s="33" t="str">
        <f>IF(ISNUMBER($P116),DisimulateNexus($J$8:$J$17,K$8:K$17,Q$3,Q$4),"")</f>
        <v/>
      </c>
      <c r="R116" s="33" t="str">
        <f>IF(ISNUMBER($P116),DisimulateNexus($J$8:$J$17,L$8:L$17,R$3,R$4),"")</f>
        <v/>
      </c>
      <c r="S116" s="33" t="str">
        <f>IF(ISNUMBER($P116),DisimulateNexus($J$8:$J$17,M$8:M$17,S$3,S$4),"")</f>
        <v/>
      </c>
      <c r="T116" s="33" t="str">
        <f>IF(ISNUMBER($P116),DisimulateNexus($J$8:$J$17,N$8:N$17,T$3,T$4),"")</f>
        <v/>
      </c>
      <c r="AG116" s="33"/>
      <c r="BK116" s="33"/>
      <c r="BL116" s="33"/>
      <c r="BM116" s="33"/>
      <c r="BN116" s="33"/>
      <c r="BO116" s="33"/>
      <c r="BP116" s="33"/>
      <c r="BQ116" s="33"/>
      <c r="BR116" s="33"/>
      <c r="BS116" s="33"/>
      <c r="BT116" s="33"/>
      <c r="BU116" s="33"/>
      <c r="BV116" s="33"/>
      <c r="BX116" s="33"/>
      <c r="BY116" s="33"/>
      <c r="BZ116" s="33"/>
      <c r="CA116" s="33"/>
      <c r="CB116" s="33"/>
      <c r="CF116" s="33"/>
      <c r="CG116" s="33"/>
      <c r="CH116" s="33"/>
      <c r="CI116" s="33"/>
      <c r="CJ116" s="33"/>
      <c r="CK116" s="33"/>
      <c r="CL116" s="33"/>
      <c r="CM116" s="33"/>
      <c r="CN116" s="33"/>
    </row>
    <row r="117" spans="1:92">
      <c r="A117" s="33">
        <v>110</v>
      </c>
      <c r="B117" s="32">
        <v>2015</v>
      </c>
      <c r="C117" s="32">
        <v>4</v>
      </c>
      <c r="D117" s="32">
        <v>20</v>
      </c>
      <c r="E117" s="32">
        <v>3</v>
      </c>
      <c r="F117" s="32">
        <v>1</v>
      </c>
      <c r="G117" s="32">
        <v>6</v>
      </c>
      <c r="H117" s="32">
        <v>3</v>
      </c>
      <c r="P117" s="32" t="str">
        <f t="shared" si="34"/>
        <v/>
      </c>
      <c r="Q117" s="33" t="str">
        <f>IF(ISNUMBER($P117),DisimulateNexus($J$8:$J$17,K$8:K$17,Q$3,Q$4),"")</f>
        <v/>
      </c>
      <c r="R117" s="33" t="str">
        <f>IF(ISNUMBER($P117),DisimulateNexus($J$8:$J$17,L$8:L$17,R$3,R$4),"")</f>
        <v/>
      </c>
      <c r="S117" s="33" t="str">
        <f>IF(ISNUMBER($P117),DisimulateNexus($J$8:$J$17,M$8:M$17,S$3,S$4),"")</f>
        <v/>
      </c>
      <c r="T117" s="33" t="str">
        <f>IF(ISNUMBER($P117),DisimulateNexus($J$8:$J$17,N$8:N$17,T$3,T$4),"")</f>
        <v/>
      </c>
      <c r="AG117" s="33"/>
      <c r="BK117" s="33"/>
      <c r="BL117" s="33"/>
      <c r="BM117" s="33"/>
      <c r="BN117" s="33"/>
      <c r="BO117" s="33"/>
      <c r="BP117" s="33"/>
      <c r="BQ117" s="33"/>
      <c r="BR117" s="33"/>
      <c r="BS117" s="33"/>
      <c r="BT117" s="33"/>
      <c r="BU117" s="33"/>
      <c r="BV117" s="33"/>
      <c r="BX117" s="33"/>
      <c r="BY117" s="33"/>
      <c r="BZ117" s="33"/>
      <c r="CA117" s="33"/>
      <c r="CB117" s="33"/>
      <c r="CF117" s="33"/>
      <c r="CG117" s="33"/>
      <c r="CH117" s="33"/>
      <c r="CI117" s="33"/>
      <c r="CJ117" s="33"/>
      <c r="CK117" s="33"/>
      <c r="CL117" s="33"/>
      <c r="CM117" s="33"/>
      <c r="CN117" s="33"/>
    </row>
    <row r="118" spans="1:92">
      <c r="A118" s="33">
        <v>111</v>
      </c>
      <c r="B118" s="32">
        <v>2015</v>
      </c>
      <c r="C118" s="32">
        <v>4</v>
      </c>
      <c r="D118" s="32">
        <v>21</v>
      </c>
      <c r="E118" s="32">
        <v>5</v>
      </c>
      <c r="F118" s="32">
        <v>3</v>
      </c>
      <c r="G118" s="32">
        <v>1</v>
      </c>
      <c r="H118" s="32">
        <v>4</v>
      </c>
      <c r="P118" s="32" t="str">
        <f t="shared" si="34"/>
        <v/>
      </c>
      <c r="Q118" s="33" t="str">
        <f>IF(ISNUMBER($P118),DisimulateNexus($J$8:$J$17,K$8:K$17,Q$3,Q$4),"")</f>
        <v/>
      </c>
      <c r="R118" s="33" t="str">
        <f>IF(ISNUMBER($P118),DisimulateNexus($J$8:$J$17,L$8:L$17,R$3,R$4),"")</f>
        <v/>
      </c>
      <c r="S118" s="33" t="str">
        <f>IF(ISNUMBER($P118),DisimulateNexus($J$8:$J$17,M$8:M$17,S$3,S$4),"")</f>
        <v/>
      </c>
      <c r="T118" s="33" t="str">
        <f>IF(ISNUMBER($P118),DisimulateNexus($J$8:$J$17,N$8:N$17,T$3,T$4),"")</f>
        <v/>
      </c>
      <c r="AG118" s="33"/>
      <c r="BK118" s="33"/>
      <c r="BL118" s="33"/>
      <c r="BM118" s="33"/>
      <c r="BN118" s="33"/>
      <c r="BO118" s="33"/>
      <c r="BP118" s="33"/>
      <c r="BQ118" s="33"/>
      <c r="BR118" s="33"/>
      <c r="BS118" s="33"/>
      <c r="BT118" s="33"/>
      <c r="BU118" s="33"/>
      <c r="BV118" s="33"/>
      <c r="BX118" s="33"/>
      <c r="BY118" s="33"/>
      <c r="BZ118" s="33"/>
      <c r="CA118" s="33"/>
      <c r="CB118" s="33"/>
      <c r="CF118" s="33"/>
      <c r="CG118" s="33"/>
      <c r="CH118" s="33"/>
      <c r="CI118" s="33"/>
      <c r="CJ118" s="33"/>
      <c r="CK118" s="33"/>
      <c r="CL118" s="33"/>
      <c r="CM118" s="33"/>
      <c r="CN118" s="33"/>
    </row>
    <row r="119" spans="1:92">
      <c r="A119" s="33">
        <v>112</v>
      </c>
      <c r="B119" s="32">
        <v>2015</v>
      </c>
      <c r="C119" s="32">
        <v>4</v>
      </c>
      <c r="D119" s="32">
        <v>22</v>
      </c>
      <c r="E119" s="32">
        <v>1</v>
      </c>
      <c r="F119" s="32">
        <v>3</v>
      </c>
      <c r="G119" s="32">
        <v>7</v>
      </c>
      <c r="H119" s="32">
        <v>5</v>
      </c>
      <c r="P119" s="32" t="str">
        <f t="shared" si="34"/>
        <v/>
      </c>
      <c r="Q119" s="33" t="str">
        <f>IF(ISNUMBER($P119),DisimulateNexus($J$8:$J$17,K$8:K$17,Q$3,Q$4),"")</f>
        <v/>
      </c>
      <c r="R119" s="33" t="str">
        <f>IF(ISNUMBER($P119),DisimulateNexus($J$8:$J$17,L$8:L$17,R$3,R$4),"")</f>
        <v/>
      </c>
      <c r="S119" s="33" t="str">
        <f>IF(ISNUMBER($P119),DisimulateNexus($J$8:$J$17,M$8:M$17,S$3,S$4),"")</f>
        <v/>
      </c>
      <c r="T119" s="33" t="str">
        <f>IF(ISNUMBER($P119),DisimulateNexus($J$8:$J$17,N$8:N$17,T$3,T$4),"")</f>
        <v/>
      </c>
      <c r="AG119" s="33"/>
      <c r="BK119" s="33"/>
      <c r="BL119" s="33"/>
      <c r="BM119" s="33"/>
      <c r="BN119" s="33"/>
      <c r="BO119" s="33"/>
      <c r="BP119" s="33"/>
      <c r="BQ119" s="33"/>
      <c r="BR119" s="33"/>
      <c r="BS119" s="33"/>
      <c r="BT119" s="33"/>
      <c r="BU119" s="33"/>
      <c r="BV119" s="33"/>
      <c r="BX119" s="33"/>
      <c r="BY119" s="33"/>
      <c r="BZ119" s="33"/>
      <c r="CA119" s="33"/>
      <c r="CB119" s="33"/>
      <c r="CF119" s="33"/>
      <c r="CG119" s="33"/>
      <c r="CH119" s="33"/>
      <c r="CI119" s="33"/>
      <c r="CJ119" s="33"/>
      <c r="CK119" s="33"/>
      <c r="CL119" s="33"/>
      <c r="CM119" s="33"/>
      <c r="CN119" s="33"/>
    </row>
    <row r="120" spans="1:92">
      <c r="A120" s="33">
        <v>113</v>
      </c>
      <c r="B120" s="32">
        <v>2015</v>
      </c>
      <c r="C120" s="32">
        <v>4</v>
      </c>
      <c r="D120" s="32">
        <v>23</v>
      </c>
      <c r="E120" s="32">
        <v>1</v>
      </c>
      <c r="F120" s="32">
        <v>9</v>
      </c>
      <c r="G120" s="32">
        <v>3</v>
      </c>
      <c r="H120" s="32">
        <v>6</v>
      </c>
      <c r="P120" s="32" t="str">
        <f t="shared" si="34"/>
        <v/>
      </c>
      <c r="Q120" s="33" t="str">
        <f>IF(ISNUMBER($P120),DisimulateNexus($J$8:$J$17,K$8:K$17,Q$3,Q$4),"")</f>
        <v/>
      </c>
      <c r="R120" s="33" t="str">
        <f>IF(ISNUMBER($P120),DisimulateNexus($J$8:$J$17,L$8:L$17,R$3,R$4),"")</f>
        <v/>
      </c>
      <c r="S120" s="33" t="str">
        <f>IF(ISNUMBER($P120),DisimulateNexus($J$8:$J$17,M$8:M$17,S$3,S$4),"")</f>
        <v/>
      </c>
      <c r="T120" s="33" t="str">
        <f>IF(ISNUMBER($P120),DisimulateNexus($J$8:$J$17,N$8:N$17,T$3,T$4),"")</f>
        <v/>
      </c>
      <c r="AG120" s="33"/>
      <c r="BK120" s="33"/>
      <c r="BL120" s="33"/>
      <c r="BM120" s="33"/>
      <c r="BN120" s="33"/>
      <c r="BO120" s="33"/>
      <c r="BP120" s="33"/>
      <c r="BQ120" s="33"/>
      <c r="BR120" s="33"/>
      <c r="BS120" s="33"/>
      <c r="BT120" s="33"/>
      <c r="BU120" s="33"/>
      <c r="BV120" s="33"/>
      <c r="BX120" s="33"/>
      <c r="BY120" s="33"/>
      <c r="BZ120" s="33"/>
      <c r="CA120" s="33"/>
      <c r="CB120" s="33"/>
      <c r="CF120" s="33"/>
      <c r="CG120" s="33"/>
      <c r="CH120" s="33"/>
      <c r="CI120" s="33"/>
      <c r="CJ120" s="33"/>
      <c r="CK120" s="33"/>
      <c r="CL120" s="33"/>
      <c r="CM120" s="33"/>
      <c r="CN120" s="33"/>
    </row>
    <row r="121" spans="1:92">
      <c r="A121" s="33">
        <v>114</v>
      </c>
      <c r="B121" s="32">
        <v>2015</v>
      </c>
      <c r="C121" s="32">
        <v>4</v>
      </c>
      <c r="D121" s="32">
        <v>24</v>
      </c>
      <c r="E121" s="32">
        <v>7</v>
      </c>
      <c r="F121" s="32">
        <v>0</v>
      </c>
      <c r="G121" s="32">
        <v>4</v>
      </c>
      <c r="H121" s="32">
        <v>7</v>
      </c>
      <c r="P121" s="32" t="str">
        <f t="shared" si="34"/>
        <v/>
      </c>
      <c r="Q121" s="33" t="str">
        <f>IF(ISNUMBER($P121),DisimulateNexus($J$8:$J$17,K$8:K$17,Q$3,Q$4),"")</f>
        <v/>
      </c>
      <c r="R121" s="33" t="str">
        <f>IF(ISNUMBER($P121),DisimulateNexus($J$8:$J$17,L$8:L$17,R$3,R$4),"")</f>
        <v/>
      </c>
      <c r="S121" s="33" t="str">
        <f>IF(ISNUMBER($P121),DisimulateNexus($J$8:$J$17,M$8:M$17,S$3,S$4),"")</f>
        <v/>
      </c>
      <c r="T121" s="33" t="str">
        <f>IF(ISNUMBER($P121),DisimulateNexus($J$8:$J$17,N$8:N$17,T$3,T$4),"")</f>
        <v/>
      </c>
      <c r="AG121" s="33"/>
      <c r="BK121" s="33"/>
      <c r="BL121" s="33"/>
      <c r="BM121" s="33"/>
      <c r="BN121" s="33"/>
      <c r="BO121" s="33"/>
      <c r="BP121" s="33"/>
      <c r="BQ121" s="33"/>
      <c r="BR121" s="33"/>
      <c r="BS121" s="33"/>
      <c r="BT121" s="33"/>
      <c r="BU121" s="33"/>
      <c r="BV121" s="33"/>
      <c r="BX121" s="33"/>
      <c r="BY121" s="33"/>
      <c r="BZ121" s="33"/>
      <c r="CA121" s="33"/>
      <c r="CB121" s="33"/>
      <c r="CF121" s="33"/>
      <c r="CG121" s="33"/>
      <c r="CH121" s="33"/>
      <c r="CI121" s="33"/>
      <c r="CJ121" s="33"/>
      <c r="CK121" s="33"/>
      <c r="CL121" s="33"/>
      <c r="CM121" s="33"/>
      <c r="CN121" s="33"/>
    </row>
    <row r="122" spans="1:92">
      <c r="A122" s="33">
        <v>115</v>
      </c>
      <c r="B122" s="32">
        <v>2015</v>
      </c>
      <c r="C122" s="32">
        <v>4</v>
      </c>
      <c r="D122" s="32">
        <v>25</v>
      </c>
      <c r="E122" s="32">
        <v>6</v>
      </c>
      <c r="F122" s="32">
        <v>1</v>
      </c>
      <c r="G122" s="32">
        <v>6</v>
      </c>
      <c r="H122" s="32">
        <v>2</v>
      </c>
      <c r="P122" s="32" t="str">
        <f t="shared" si="34"/>
        <v/>
      </c>
      <c r="Q122" s="33" t="str">
        <f>IF(ISNUMBER($P122),DisimulateNexus($J$8:$J$17,K$8:K$17,Q$3,Q$4),"")</f>
        <v/>
      </c>
      <c r="R122" s="33" t="str">
        <f>IF(ISNUMBER($P122),DisimulateNexus($J$8:$J$17,L$8:L$17,R$3,R$4),"")</f>
        <v/>
      </c>
      <c r="S122" s="33" t="str">
        <f>IF(ISNUMBER($P122),DisimulateNexus($J$8:$J$17,M$8:M$17,S$3,S$4),"")</f>
        <v/>
      </c>
      <c r="T122" s="33" t="str">
        <f>IF(ISNUMBER($P122),DisimulateNexus($J$8:$J$17,N$8:N$17,T$3,T$4),"")</f>
        <v/>
      </c>
      <c r="AG122" s="33"/>
      <c r="BK122" s="33"/>
      <c r="BL122" s="33"/>
      <c r="BM122" s="33"/>
      <c r="BN122" s="33"/>
      <c r="BO122" s="33"/>
      <c r="BP122" s="33"/>
      <c r="BQ122" s="33"/>
      <c r="BR122" s="33"/>
      <c r="BS122" s="33"/>
      <c r="BT122" s="33"/>
      <c r="BU122" s="33"/>
      <c r="BV122" s="33"/>
      <c r="BX122" s="33"/>
      <c r="BY122" s="33"/>
      <c r="BZ122" s="33"/>
      <c r="CA122" s="33"/>
      <c r="CB122" s="33"/>
      <c r="CF122" s="33"/>
      <c r="CG122" s="33"/>
      <c r="CH122" s="33"/>
      <c r="CI122" s="33"/>
      <c r="CJ122" s="33"/>
      <c r="CK122" s="33"/>
      <c r="CL122" s="33"/>
      <c r="CM122" s="33"/>
      <c r="CN122" s="33"/>
    </row>
    <row r="123" spans="1:92">
      <c r="A123" s="33">
        <v>116</v>
      </c>
      <c r="B123" s="32">
        <v>2015</v>
      </c>
      <c r="C123" s="32">
        <v>4</v>
      </c>
      <c r="D123" s="32">
        <v>26</v>
      </c>
      <c r="E123" s="32">
        <v>9</v>
      </c>
      <c r="F123" s="32">
        <v>0</v>
      </c>
      <c r="G123" s="32">
        <v>6</v>
      </c>
      <c r="H123" s="32">
        <v>4</v>
      </c>
      <c r="P123" s="32" t="str">
        <f t="shared" si="34"/>
        <v/>
      </c>
      <c r="Q123" s="33" t="str">
        <f>IF(ISNUMBER($P123),DisimulateNexus($J$8:$J$17,K$8:K$17,Q$3,Q$4),"")</f>
        <v/>
      </c>
      <c r="R123" s="33" t="str">
        <f>IF(ISNUMBER($P123),DisimulateNexus($J$8:$J$17,L$8:L$17,R$3,R$4),"")</f>
        <v/>
      </c>
      <c r="S123" s="33" t="str">
        <f>IF(ISNUMBER($P123),DisimulateNexus($J$8:$J$17,M$8:M$17,S$3,S$4),"")</f>
        <v/>
      </c>
      <c r="T123" s="33" t="str">
        <f>IF(ISNUMBER($P123),DisimulateNexus($J$8:$J$17,N$8:N$17,T$3,T$4),"")</f>
        <v/>
      </c>
      <c r="AG123" s="33"/>
      <c r="BK123" s="33"/>
      <c r="BL123" s="33"/>
      <c r="BM123" s="33"/>
      <c r="BN123" s="33"/>
      <c r="BO123" s="33"/>
      <c r="BP123" s="33"/>
      <c r="BQ123" s="33"/>
      <c r="BR123" s="33"/>
      <c r="BS123" s="33"/>
      <c r="BT123" s="33"/>
      <c r="BU123" s="33"/>
      <c r="BV123" s="33"/>
      <c r="BX123" s="33"/>
      <c r="BY123" s="33"/>
      <c r="BZ123" s="33"/>
      <c r="CA123" s="33"/>
      <c r="CB123" s="33"/>
      <c r="CF123" s="33"/>
      <c r="CG123" s="33"/>
      <c r="CH123" s="33"/>
      <c r="CI123" s="33"/>
      <c r="CJ123" s="33"/>
      <c r="CK123" s="33"/>
      <c r="CL123" s="33"/>
      <c r="CM123" s="33"/>
      <c r="CN123" s="33"/>
    </row>
    <row r="124" spans="1:92">
      <c r="A124" s="33">
        <v>117</v>
      </c>
      <c r="B124" s="32">
        <v>2015</v>
      </c>
      <c r="C124" s="32">
        <v>4</v>
      </c>
      <c r="D124" s="32">
        <v>27</v>
      </c>
      <c r="E124" s="32">
        <v>3</v>
      </c>
      <c r="F124" s="32">
        <v>9</v>
      </c>
      <c r="G124" s="32">
        <v>1</v>
      </c>
      <c r="H124" s="32">
        <v>7</v>
      </c>
      <c r="P124" s="32" t="str">
        <f t="shared" si="34"/>
        <v/>
      </c>
      <c r="Q124" s="33" t="str">
        <f>IF(ISNUMBER($P124),DisimulateNexus($J$8:$J$17,K$8:K$17,Q$3,Q$4),"")</f>
        <v/>
      </c>
      <c r="R124" s="33" t="str">
        <f>IF(ISNUMBER($P124),DisimulateNexus($J$8:$J$17,L$8:L$17,R$3,R$4),"")</f>
        <v/>
      </c>
      <c r="S124" s="33" t="str">
        <f>IF(ISNUMBER($P124),DisimulateNexus($J$8:$J$17,M$8:M$17,S$3,S$4),"")</f>
        <v/>
      </c>
      <c r="T124" s="33" t="str">
        <f>IF(ISNUMBER($P124),DisimulateNexus($J$8:$J$17,N$8:N$17,T$3,T$4),"")</f>
        <v/>
      </c>
      <c r="AG124" s="33"/>
      <c r="BK124" s="33"/>
      <c r="BL124" s="33"/>
      <c r="BM124" s="33"/>
      <c r="BN124" s="33"/>
      <c r="BO124" s="33"/>
      <c r="BP124" s="33"/>
      <c r="BQ124" s="33"/>
      <c r="BR124" s="33"/>
      <c r="BS124" s="33"/>
      <c r="BT124" s="33"/>
      <c r="BU124" s="33"/>
      <c r="BV124" s="33"/>
      <c r="BX124" s="33"/>
      <c r="BY124" s="33"/>
      <c r="BZ124" s="33"/>
      <c r="CA124" s="33"/>
      <c r="CB124" s="33"/>
      <c r="CF124" s="33"/>
      <c r="CG124" s="33"/>
      <c r="CH124" s="33"/>
      <c r="CI124" s="33"/>
      <c r="CJ124" s="33"/>
      <c r="CK124" s="33"/>
      <c r="CL124" s="33"/>
      <c r="CM124" s="33"/>
      <c r="CN124" s="33"/>
    </row>
    <row r="125" spans="1:92">
      <c r="A125" s="33">
        <v>118</v>
      </c>
      <c r="B125" s="32">
        <v>2015</v>
      </c>
      <c r="C125" s="32">
        <v>4</v>
      </c>
      <c r="D125" s="32">
        <v>28</v>
      </c>
      <c r="E125" s="32">
        <v>3</v>
      </c>
      <c r="F125" s="32">
        <v>9</v>
      </c>
      <c r="G125" s="32">
        <v>6</v>
      </c>
      <c r="H125" s="32">
        <v>6</v>
      </c>
      <c r="P125" s="32" t="str">
        <f t="shared" si="34"/>
        <v/>
      </c>
      <c r="Q125" s="33" t="str">
        <f>IF(ISNUMBER($P125),DisimulateNexus($J$8:$J$17,K$8:K$17,Q$3,Q$4),"")</f>
        <v/>
      </c>
      <c r="R125" s="33" t="str">
        <f>IF(ISNUMBER($P125),DisimulateNexus($J$8:$J$17,L$8:L$17,R$3,R$4),"")</f>
        <v/>
      </c>
      <c r="S125" s="33" t="str">
        <f>IF(ISNUMBER($P125),DisimulateNexus($J$8:$J$17,M$8:M$17,S$3,S$4),"")</f>
        <v/>
      </c>
      <c r="T125" s="33" t="str">
        <f>IF(ISNUMBER($P125),DisimulateNexus($J$8:$J$17,N$8:N$17,T$3,T$4),"")</f>
        <v/>
      </c>
      <c r="AG125" s="33"/>
      <c r="BK125" s="33"/>
      <c r="BL125" s="33"/>
      <c r="BM125" s="33"/>
      <c r="BN125" s="33"/>
      <c r="BO125" s="33"/>
      <c r="BP125" s="33"/>
      <c r="BQ125" s="33"/>
      <c r="BR125" s="33"/>
      <c r="BS125" s="33"/>
      <c r="BT125" s="33"/>
      <c r="BU125" s="33"/>
      <c r="BV125" s="33"/>
      <c r="BX125" s="33"/>
      <c r="BY125" s="33"/>
      <c r="BZ125" s="33"/>
      <c r="CA125" s="33"/>
      <c r="CB125" s="33"/>
      <c r="CF125" s="33"/>
      <c r="CG125" s="33"/>
      <c r="CH125" s="33"/>
      <c r="CI125" s="33"/>
      <c r="CJ125" s="33"/>
      <c r="CK125" s="33"/>
      <c r="CL125" s="33"/>
      <c r="CM125" s="33"/>
      <c r="CN125" s="33"/>
    </row>
    <row r="126" spans="1:92">
      <c r="A126" s="33">
        <v>119</v>
      </c>
      <c r="B126" s="32">
        <v>2015</v>
      </c>
      <c r="C126" s="32">
        <v>4</v>
      </c>
      <c r="D126" s="32">
        <v>29</v>
      </c>
      <c r="E126" s="32">
        <v>6</v>
      </c>
      <c r="F126" s="32">
        <v>3</v>
      </c>
      <c r="G126" s="32">
        <v>7</v>
      </c>
      <c r="H126" s="32">
        <v>1</v>
      </c>
      <c r="P126" s="32" t="str">
        <f t="shared" si="34"/>
        <v/>
      </c>
      <c r="Q126" s="33" t="str">
        <f>IF(ISNUMBER($P126),DisimulateNexus($J$8:$J$17,K$8:K$17,Q$3,Q$4),"")</f>
        <v/>
      </c>
      <c r="R126" s="33" t="str">
        <f>IF(ISNUMBER($P126),DisimulateNexus($J$8:$J$17,L$8:L$17,R$3,R$4),"")</f>
        <v/>
      </c>
      <c r="S126" s="33" t="str">
        <f>IF(ISNUMBER($P126),DisimulateNexus($J$8:$J$17,M$8:M$17,S$3,S$4),"")</f>
        <v/>
      </c>
      <c r="T126" s="33" t="str">
        <f>IF(ISNUMBER($P126),DisimulateNexus($J$8:$J$17,N$8:N$17,T$3,T$4),"")</f>
        <v/>
      </c>
      <c r="AG126" s="33"/>
      <c r="BK126" s="33"/>
      <c r="BL126" s="33"/>
      <c r="BM126" s="33"/>
      <c r="BN126" s="33"/>
      <c r="BO126" s="33"/>
      <c r="BP126" s="33"/>
      <c r="BQ126" s="33"/>
      <c r="BR126" s="33"/>
      <c r="BS126" s="33"/>
      <c r="BT126" s="33"/>
      <c r="BU126" s="33"/>
      <c r="BV126" s="33"/>
      <c r="BX126" s="33"/>
      <c r="BY126" s="33"/>
      <c r="BZ126" s="33"/>
      <c r="CA126" s="33"/>
      <c r="CB126" s="33"/>
      <c r="CF126" s="33"/>
      <c r="CG126" s="33"/>
      <c r="CH126" s="33"/>
      <c r="CI126" s="33"/>
      <c r="CJ126" s="33"/>
      <c r="CK126" s="33"/>
      <c r="CL126" s="33"/>
      <c r="CM126" s="33"/>
      <c r="CN126" s="33"/>
    </row>
    <row r="127" spans="1:92">
      <c r="A127" s="33">
        <v>120</v>
      </c>
      <c r="B127" s="32">
        <v>2015</v>
      </c>
      <c r="C127" s="32">
        <v>4</v>
      </c>
      <c r="D127" s="32">
        <v>30</v>
      </c>
      <c r="E127" s="32">
        <v>3</v>
      </c>
      <c r="F127" s="32">
        <v>4</v>
      </c>
      <c r="G127" s="32">
        <v>2</v>
      </c>
      <c r="H127" s="32">
        <v>2</v>
      </c>
      <c r="P127" s="32" t="str">
        <f t="shared" si="34"/>
        <v/>
      </c>
      <c r="Q127" s="33" t="str">
        <f>IF(ISNUMBER($P127),DisimulateNexus($J$8:$J$17,K$8:K$17,Q$3,Q$4),"")</f>
        <v/>
      </c>
      <c r="R127" s="33" t="str">
        <f>IF(ISNUMBER($P127),DisimulateNexus($J$8:$J$17,L$8:L$17,R$3,R$4),"")</f>
        <v/>
      </c>
      <c r="S127" s="33" t="str">
        <f>IF(ISNUMBER($P127),DisimulateNexus($J$8:$J$17,M$8:M$17,S$3,S$4),"")</f>
        <v/>
      </c>
      <c r="T127" s="33" t="str">
        <f>IF(ISNUMBER($P127),DisimulateNexus($J$8:$J$17,N$8:N$17,T$3,T$4),"")</f>
        <v/>
      </c>
      <c r="AG127" s="33"/>
      <c r="BK127" s="33"/>
      <c r="BL127" s="33"/>
      <c r="BM127" s="33"/>
      <c r="BN127" s="33"/>
      <c r="BO127" s="33"/>
      <c r="BP127" s="33"/>
      <c r="BQ127" s="33"/>
      <c r="BR127" s="33"/>
      <c r="BS127" s="33"/>
      <c r="BT127" s="33"/>
      <c r="BU127" s="33"/>
      <c r="BV127" s="33"/>
      <c r="BX127" s="33"/>
      <c r="BY127" s="33"/>
      <c r="BZ127" s="33"/>
      <c r="CA127" s="33"/>
      <c r="CB127" s="33"/>
      <c r="CF127" s="33"/>
      <c r="CG127" s="33"/>
      <c r="CH127" s="33"/>
      <c r="CI127" s="33"/>
      <c r="CJ127" s="33"/>
      <c r="CK127" s="33"/>
      <c r="CL127" s="33"/>
      <c r="CM127" s="33"/>
      <c r="CN127" s="33"/>
    </row>
    <row r="128" spans="1:92">
      <c r="A128" s="33">
        <v>121</v>
      </c>
      <c r="B128" s="32">
        <v>2015</v>
      </c>
      <c r="C128" s="32">
        <v>5</v>
      </c>
      <c r="D128" s="32">
        <v>1</v>
      </c>
      <c r="E128" s="32">
        <v>9</v>
      </c>
      <c r="F128" s="32">
        <v>1</v>
      </c>
      <c r="G128" s="32">
        <v>0</v>
      </c>
      <c r="H128" s="32">
        <v>3</v>
      </c>
      <c r="P128" s="32" t="str">
        <f t="shared" si="34"/>
        <v/>
      </c>
      <c r="Q128" s="33" t="str">
        <f>IF(ISNUMBER($P128),DisimulateNexus($J$8:$J$17,K$8:K$17,Q$3,Q$4),"")</f>
        <v/>
      </c>
      <c r="R128" s="33" t="str">
        <f>IF(ISNUMBER($P128),DisimulateNexus($J$8:$J$17,L$8:L$17,R$3,R$4),"")</f>
        <v/>
      </c>
      <c r="S128" s="33" t="str">
        <f>IF(ISNUMBER($P128),DisimulateNexus($J$8:$J$17,M$8:M$17,S$3,S$4),"")</f>
        <v/>
      </c>
      <c r="T128" s="33" t="str">
        <f>IF(ISNUMBER($P128),DisimulateNexus($J$8:$J$17,N$8:N$17,T$3,T$4),"")</f>
        <v/>
      </c>
      <c r="AG128" s="33"/>
      <c r="BK128" s="33"/>
      <c r="BL128" s="33"/>
      <c r="BM128" s="33"/>
      <c r="BN128" s="33"/>
      <c r="BO128" s="33"/>
      <c r="BP128" s="33"/>
      <c r="BQ128" s="33"/>
      <c r="BR128" s="33"/>
      <c r="BS128" s="33"/>
      <c r="BT128" s="33"/>
      <c r="BU128" s="33"/>
      <c r="BV128" s="33"/>
      <c r="BX128" s="33"/>
      <c r="BY128" s="33"/>
      <c r="BZ128" s="33"/>
      <c r="CA128" s="33"/>
      <c r="CB128" s="33"/>
      <c r="CF128" s="33"/>
      <c r="CG128" s="33"/>
      <c r="CH128" s="33"/>
      <c r="CI128" s="33"/>
      <c r="CJ128" s="33"/>
      <c r="CK128" s="33"/>
      <c r="CL128" s="33"/>
      <c r="CM128" s="33"/>
      <c r="CN128" s="33"/>
    </row>
    <row r="129" spans="1:92">
      <c r="A129" s="33">
        <v>122</v>
      </c>
      <c r="B129" s="32">
        <v>2015</v>
      </c>
      <c r="C129" s="32">
        <v>5</v>
      </c>
      <c r="D129" s="32">
        <v>2</v>
      </c>
      <c r="E129" s="32">
        <v>9</v>
      </c>
      <c r="F129" s="32">
        <v>4</v>
      </c>
      <c r="G129" s="32">
        <v>4</v>
      </c>
      <c r="H129" s="32">
        <v>7</v>
      </c>
      <c r="P129" s="32" t="str">
        <f t="shared" si="34"/>
        <v/>
      </c>
      <c r="Q129" s="33" t="str">
        <f>IF(ISNUMBER($P129),DisimulateNexus($J$8:$J$17,K$8:K$17,Q$3,Q$4),"")</f>
        <v/>
      </c>
      <c r="R129" s="33" t="str">
        <f>IF(ISNUMBER($P129),DisimulateNexus($J$8:$J$17,L$8:L$17,R$3,R$4),"")</f>
        <v/>
      </c>
      <c r="S129" s="33" t="str">
        <f>IF(ISNUMBER($P129),DisimulateNexus($J$8:$J$17,M$8:M$17,S$3,S$4),"")</f>
        <v/>
      </c>
      <c r="T129" s="33" t="str">
        <f>IF(ISNUMBER($P129),DisimulateNexus($J$8:$J$17,N$8:N$17,T$3,T$4),"")</f>
        <v/>
      </c>
      <c r="AG129" s="33"/>
      <c r="BK129" s="33"/>
      <c r="BL129" s="33"/>
      <c r="BM129" s="33"/>
      <c r="BN129" s="33"/>
      <c r="BO129" s="33"/>
      <c r="BP129" s="33"/>
      <c r="BQ129" s="33"/>
      <c r="BR129" s="33"/>
      <c r="BS129" s="33"/>
      <c r="BT129" s="33"/>
      <c r="BU129" s="33"/>
      <c r="BV129" s="33"/>
      <c r="BX129" s="33"/>
      <c r="BY129" s="33"/>
      <c r="BZ129" s="33"/>
      <c r="CA129" s="33"/>
      <c r="CB129" s="33"/>
      <c r="CF129" s="33"/>
      <c r="CG129" s="33"/>
      <c r="CH129" s="33"/>
      <c r="CI129" s="33"/>
      <c r="CJ129" s="33"/>
      <c r="CK129" s="33"/>
      <c r="CL129" s="33"/>
      <c r="CM129" s="33"/>
      <c r="CN129" s="33"/>
    </row>
    <row r="130" spans="1:92">
      <c r="A130" s="33">
        <v>123</v>
      </c>
      <c r="B130" s="32">
        <v>2015</v>
      </c>
      <c r="C130" s="32">
        <v>5</v>
      </c>
      <c r="D130" s="32">
        <v>3</v>
      </c>
      <c r="E130" s="32">
        <v>3</v>
      </c>
      <c r="F130" s="32">
        <v>1</v>
      </c>
      <c r="G130" s="32">
        <v>6</v>
      </c>
      <c r="H130" s="32">
        <v>6</v>
      </c>
      <c r="P130" s="32" t="str">
        <f t="shared" si="34"/>
        <v/>
      </c>
      <c r="Q130" s="33" t="str">
        <f>IF(ISNUMBER($P130),DisimulateNexus($J$8:$J$17,K$8:K$17,Q$3,Q$4),"")</f>
        <v/>
      </c>
      <c r="R130" s="33" t="str">
        <f>IF(ISNUMBER($P130),DisimulateNexus($J$8:$J$17,L$8:L$17,R$3,R$4),"")</f>
        <v/>
      </c>
      <c r="S130" s="33" t="str">
        <f>IF(ISNUMBER($P130),DisimulateNexus($J$8:$J$17,M$8:M$17,S$3,S$4),"")</f>
        <v/>
      </c>
      <c r="T130" s="33" t="str">
        <f>IF(ISNUMBER($P130),DisimulateNexus($J$8:$J$17,N$8:N$17,T$3,T$4),"")</f>
        <v/>
      </c>
      <c r="AG130" s="33"/>
      <c r="BK130" s="33"/>
      <c r="BL130" s="33"/>
      <c r="BM130" s="33"/>
      <c r="BN130" s="33"/>
      <c r="BO130" s="33"/>
      <c r="BP130" s="33"/>
      <c r="BQ130" s="33"/>
      <c r="BR130" s="33"/>
      <c r="BS130" s="33"/>
      <c r="BT130" s="33"/>
      <c r="BU130" s="33"/>
      <c r="BV130" s="33"/>
      <c r="BX130" s="33"/>
      <c r="BY130" s="33"/>
      <c r="BZ130" s="33"/>
      <c r="CA130" s="33"/>
      <c r="CB130" s="33"/>
      <c r="CF130" s="33"/>
      <c r="CG130" s="33"/>
      <c r="CH130" s="33"/>
      <c r="CI130" s="33"/>
      <c r="CJ130" s="33"/>
      <c r="CK130" s="33"/>
      <c r="CL130" s="33"/>
      <c r="CM130" s="33"/>
      <c r="CN130" s="33"/>
    </row>
    <row r="131" spans="1:92">
      <c r="A131" s="33">
        <v>124</v>
      </c>
      <c r="B131" s="32">
        <v>2015</v>
      </c>
      <c r="C131" s="32">
        <v>5</v>
      </c>
      <c r="D131" s="32">
        <v>4</v>
      </c>
      <c r="E131" s="32">
        <v>2</v>
      </c>
      <c r="F131" s="32">
        <v>4</v>
      </c>
      <c r="G131" s="32">
        <v>6</v>
      </c>
      <c r="H131" s="32">
        <v>8</v>
      </c>
      <c r="P131" s="32" t="str">
        <f t="shared" si="34"/>
        <v/>
      </c>
      <c r="Q131" s="33" t="str">
        <f>IF(ISNUMBER($P131),DisimulateNexus($J$8:$J$17,K$8:K$17,Q$3,Q$4),"")</f>
        <v/>
      </c>
      <c r="R131" s="33" t="str">
        <f>IF(ISNUMBER($P131),DisimulateNexus($J$8:$J$17,L$8:L$17,R$3,R$4),"")</f>
        <v/>
      </c>
      <c r="S131" s="33" t="str">
        <f>IF(ISNUMBER($P131),DisimulateNexus($J$8:$J$17,M$8:M$17,S$3,S$4),"")</f>
        <v/>
      </c>
      <c r="T131" s="33" t="str">
        <f>IF(ISNUMBER($P131),DisimulateNexus($J$8:$J$17,N$8:N$17,T$3,T$4),"")</f>
        <v/>
      </c>
      <c r="AG131" s="33"/>
      <c r="BK131" s="33"/>
      <c r="BL131" s="33"/>
      <c r="BM131" s="33"/>
      <c r="BN131" s="33"/>
      <c r="BO131" s="33"/>
      <c r="BP131" s="33"/>
      <c r="BQ131" s="33"/>
      <c r="BR131" s="33"/>
      <c r="BS131" s="33"/>
      <c r="BT131" s="33"/>
      <c r="BU131" s="33"/>
      <c r="BV131" s="33"/>
      <c r="BX131" s="33"/>
      <c r="BY131" s="33"/>
      <c r="BZ131" s="33"/>
      <c r="CA131" s="33"/>
      <c r="CB131" s="33"/>
      <c r="CF131" s="33"/>
      <c r="CG131" s="33"/>
      <c r="CH131" s="33"/>
      <c r="CI131" s="33"/>
      <c r="CJ131" s="33"/>
      <c r="CK131" s="33"/>
      <c r="CL131" s="33"/>
      <c r="CM131" s="33"/>
      <c r="CN131" s="33"/>
    </row>
    <row r="132" spans="1:92">
      <c r="A132" s="33">
        <v>125</v>
      </c>
      <c r="B132" s="32">
        <v>2015</v>
      </c>
      <c r="C132" s="32">
        <v>5</v>
      </c>
      <c r="D132" s="32">
        <v>5</v>
      </c>
      <c r="E132" s="32">
        <v>6</v>
      </c>
      <c r="F132" s="32">
        <v>8</v>
      </c>
      <c r="G132" s="32">
        <v>8</v>
      </c>
      <c r="H132" s="32">
        <v>0</v>
      </c>
      <c r="P132" s="32" t="str">
        <f t="shared" si="34"/>
        <v/>
      </c>
      <c r="Q132" s="33" t="str">
        <f>IF(ISNUMBER($P132),DisimulateNexus($J$8:$J$17,K$8:K$17,Q$3,Q$4),"")</f>
        <v/>
      </c>
      <c r="R132" s="33" t="str">
        <f>IF(ISNUMBER($P132),DisimulateNexus($J$8:$J$17,L$8:L$17,R$3,R$4),"")</f>
        <v/>
      </c>
      <c r="S132" s="33" t="str">
        <f>IF(ISNUMBER($P132),DisimulateNexus($J$8:$J$17,M$8:M$17,S$3,S$4),"")</f>
        <v/>
      </c>
      <c r="T132" s="33" t="str">
        <f>IF(ISNUMBER($P132),DisimulateNexus($J$8:$J$17,N$8:N$17,T$3,T$4),"")</f>
        <v/>
      </c>
      <c r="AG132" s="33"/>
      <c r="BK132" s="33"/>
      <c r="BL132" s="33"/>
      <c r="BM132" s="33"/>
      <c r="BN132" s="33"/>
      <c r="BO132" s="33"/>
      <c r="BP132" s="33"/>
      <c r="BQ132" s="33"/>
      <c r="BR132" s="33"/>
      <c r="BS132" s="33"/>
      <c r="BT132" s="33"/>
      <c r="BU132" s="33"/>
      <c r="BV132" s="33"/>
      <c r="BX132" s="33"/>
      <c r="BY132" s="33"/>
      <c r="BZ132" s="33"/>
      <c r="CA132" s="33"/>
      <c r="CB132" s="33"/>
      <c r="CF132" s="33"/>
      <c r="CG132" s="33"/>
      <c r="CH132" s="33"/>
      <c r="CI132" s="33"/>
      <c r="CJ132" s="33"/>
      <c r="CK132" s="33"/>
      <c r="CL132" s="33"/>
      <c r="CM132" s="33"/>
      <c r="CN132" s="33"/>
    </row>
    <row r="133" spans="1:92">
      <c r="A133" s="33">
        <v>126</v>
      </c>
      <c r="B133" s="32">
        <v>2015</v>
      </c>
      <c r="C133" s="32">
        <v>5</v>
      </c>
      <c r="D133" s="32">
        <v>6</v>
      </c>
      <c r="E133" s="32">
        <v>7</v>
      </c>
      <c r="F133" s="32">
        <v>9</v>
      </c>
      <c r="G133" s="32">
        <v>8</v>
      </c>
      <c r="H133" s="32">
        <v>5</v>
      </c>
      <c r="P133" s="32" t="str">
        <f t="shared" si="34"/>
        <v/>
      </c>
      <c r="Q133" s="33" t="str">
        <f>IF(ISNUMBER($P133),DisimulateNexus($J$8:$J$17,K$8:K$17,Q$3,Q$4),"")</f>
        <v/>
      </c>
      <c r="R133" s="33" t="str">
        <f>IF(ISNUMBER($P133),DisimulateNexus($J$8:$J$17,L$8:L$17,R$3,R$4),"")</f>
        <v/>
      </c>
      <c r="S133" s="33" t="str">
        <f>IF(ISNUMBER($P133),DisimulateNexus($J$8:$J$17,M$8:M$17,S$3,S$4),"")</f>
        <v/>
      </c>
      <c r="T133" s="33" t="str">
        <f>IF(ISNUMBER($P133),DisimulateNexus($J$8:$J$17,N$8:N$17,T$3,T$4),"")</f>
        <v/>
      </c>
      <c r="AG133" s="33"/>
      <c r="BK133" s="33"/>
      <c r="BL133" s="33"/>
      <c r="BM133" s="33"/>
      <c r="BN133" s="33"/>
      <c r="BO133" s="33"/>
      <c r="BP133" s="33"/>
      <c r="BQ133" s="33"/>
      <c r="BR133" s="33"/>
      <c r="BS133" s="33"/>
      <c r="BT133" s="33"/>
      <c r="BU133" s="33"/>
      <c r="BV133" s="33"/>
      <c r="BX133" s="33"/>
      <c r="BY133" s="33"/>
      <c r="BZ133" s="33"/>
      <c r="CA133" s="33"/>
      <c r="CB133" s="33"/>
      <c r="CF133" s="33"/>
      <c r="CG133" s="33"/>
      <c r="CH133" s="33"/>
      <c r="CI133" s="33"/>
      <c r="CJ133" s="33"/>
      <c r="CK133" s="33"/>
      <c r="CL133" s="33"/>
      <c r="CM133" s="33"/>
      <c r="CN133" s="33"/>
    </row>
    <row r="134" spans="1:92">
      <c r="A134" s="33">
        <v>127</v>
      </c>
      <c r="B134" s="32">
        <v>2015</v>
      </c>
      <c r="C134" s="32">
        <v>5</v>
      </c>
      <c r="D134" s="32">
        <v>7</v>
      </c>
      <c r="E134" s="32">
        <v>2</v>
      </c>
      <c r="F134" s="32">
        <v>9</v>
      </c>
      <c r="G134" s="32">
        <v>1</v>
      </c>
      <c r="H134" s="32">
        <v>5</v>
      </c>
      <c r="P134" s="32" t="str">
        <f t="shared" si="34"/>
        <v/>
      </c>
      <c r="Q134" s="33" t="str">
        <f>IF(ISNUMBER($P134),DisimulateNexus($J$8:$J$17,K$8:K$17,Q$3,Q$4),"")</f>
        <v/>
      </c>
      <c r="R134" s="33" t="str">
        <f>IF(ISNUMBER($P134),DisimulateNexus($J$8:$J$17,L$8:L$17,R$3,R$4),"")</f>
        <v/>
      </c>
      <c r="S134" s="33" t="str">
        <f>IF(ISNUMBER($P134),DisimulateNexus($J$8:$J$17,M$8:M$17,S$3,S$4),"")</f>
        <v/>
      </c>
      <c r="T134" s="33" t="str">
        <f>IF(ISNUMBER($P134),DisimulateNexus($J$8:$J$17,N$8:N$17,T$3,T$4),"")</f>
        <v/>
      </c>
      <c r="AG134" s="33"/>
      <c r="BK134" s="33"/>
      <c r="BL134" s="33"/>
      <c r="BM134" s="33"/>
      <c r="BN134" s="33"/>
      <c r="BO134" s="33"/>
      <c r="BP134" s="33"/>
      <c r="BQ134" s="33"/>
      <c r="BR134" s="33"/>
      <c r="BS134" s="33"/>
      <c r="BT134" s="33"/>
      <c r="BU134" s="33"/>
      <c r="BV134" s="33"/>
      <c r="BX134" s="33"/>
      <c r="BY134" s="33"/>
      <c r="BZ134" s="33"/>
      <c r="CA134" s="33"/>
      <c r="CB134" s="33"/>
      <c r="CF134" s="33"/>
      <c r="CG134" s="33"/>
      <c r="CH134" s="33"/>
      <c r="CI134" s="33"/>
      <c r="CJ134" s="33"/>
      <c r="CK134" s="33"/>
      <c r="CL134" s="33"/>
      <c r="CM134" s="33"/>
      <c r="CN134" s="33"/>
    </row>
    <row r="135" spans="1:92">
      <c r="A135" s="33">
        <v>128</v>
      </c>
      <c r="B135" s="32">
        <v>2015</v>
      </c>
      <c r="C135" s="32">
        <v>5</v>
      </c>
      <c r="D135" s="32">
        <v>8</v>
      </c>
      <c r="E135" s="32">
        <v>8</v>
      </c>
      <c r="F135" s="32">
        <v>2</v>
      </c>
      <c r="G135" s="32">
        <v>2</v>
      </c>
      <c r="H135" s="32">
        <v>7</v>
      </c>
      <c r="P135" s="32" t="str">
        <f t="shared" si="34"/>
        <v/>
      </c>
      <c r="Q135" s="33" t="str">
        <f>IF(ISNUMBER($P135),DisimulateNexus($J$8:$J$17,K$8:K$17,Q$3,Q$4),"")</f>
        <v/>
      </c>
      <c r="R135" s="33" t="str">
        <f>IF(ISNUMBER($P135),DisimulateNexus($J$8:$J$17,L$8:L$17,R$3,R$4),"")</f>
        <v/>
      </c>
      <c r="S135" s="33" t="str">
        <f>IF(ISNUMBER($P135),DisimulateNexus($J$8:$J$17,M$8:M$17,S$3,S$4),"")</f>
        <v/>
      </c>
      <c r="T135" s="33" t="str">
        <f>IF(ISNUMBER($P135),DisimulateNexus($J$8:$J$17,N$8:N$17,T$3,T$4),"")</f>
        <v/>
      </c>
      <c r="AG135" s="33"/>
      <c r="BK135" s="33"/>
      <c r="BL135" s="33"/>
      <c r="BM135" s="33"/>
      <c r="BN135" s="33"/>
      <c r="BO135" s="33"/>
      <c r="BP135" s="33"/>
      <c r="BQ135" s="33"/>
      <c r="BR135" s="33"/>
      <c r="BS135" s="33"/>
      <c r="BT135" s="33"/>
      <c r="BU135" s="33"/>
      <c r="BV135" s="33"/>
      <c r="BX135" s="33"/>
      <c r="BY135" s="33"/>
      <c r="BZ135" s="33"/>
      <c r="CA135" s="33"/>
      <c r="CB135" s="33"/>
      <c r="CF135" s="33"/>
      <c r="CG135" s="33"/>
      <c r="CH135" s="33"/>
      <c r="CI135" s="33"/>
      <c r="CJ135" s="33"/>
      <c r="CK135" s="33"/>
      <c r="CL135" s="33"/>
      <c r="CM135" s="33"/>
      <c r="CN135" s="33"/>
    </row>
    <row r="136" spans="1:92">
      <c r="A136" s="33">
        <v>129</v>
      </c>
      <c r="B136" s="32">
        <v>2015</v>
      </c>
      <c r="C136" s="32">
        <v>5</v>
      </c>
      <c r="D136" s="32">
        <v>9</v>
      </c>
      <c r="E136" s="32">
        <v>1</v>
      </c>
      <c r="F136" s="32">
        <v>4</v>
      </c>
      <c r="G136" s="32">
        <v>5</v>
      </c>
      <c r="H136" s="32">
        <v>1</v>
      </c>
      <c r="P136" s="32" t="str">
        <f t="shared" si="34"/>
        <v/>
      </c>
      <c r="Q136" s="33" t="str">
        <f>IF(ISNUMBER($P136),DisimulateNexus($J$8:$J$17,K$8:K$17,Q$3,Q$4),"")</f>
        <v/>
      </c>
      <c r="R136" s="33" t="str">
        <f>IF(ISNUMBER($P136),DisimulateNexus($J$8:$J$17,L$8:L$17,R$3,R$4),"")</f>
        <v/>
      </c>
      <c r="S136" s="33" t="str">
        <f>IF(ISNUMBER($P136),DisimulateNexus($J$8:$J$17,M$8:M$17,S$3,S$4),"")</f>
        <v/>
      </c>
      <c r="T136" s="33" t="str">
        <f>IF(ISNUMBER($P136),DisimulateNexus($J$8:$J$17,N$8:N$17,T$3,T$4),"")</f>
        <v/>
      </c>
      <c r="AG136" s="33"/>
      <c r="BK136" s="33"/>
      <c r="BL136" s="33"/>
      <c r="BM136" s="33"/>
      <c r="BN136" s="33"/>
      <c r="BO136" s="33"/>
      <c r="BP136" s="33"/>
      <c r="BQ136" s="33"/>
      <c r="BR136" s="33"/>
      <c r="BS136" s="33"/>
      <c r="BT136" s="33"/>
      <c r="BU136" s="33"/>
      <c r="BV136" s="33"/>
      <c r="BX136" s="33"/>
      <c r="BY136" s="33"/>
      <c r="BZ136" s="33"/>
      <c r="CA136" s="33"/>
      <c r="CB136" s="33"/>
      <c r="CF136" s="33"/>
      <c r="CG136" s="33"/>
      <c r="CH136" s="33"/>
      <c r="CI136" s="33"/>
      <c r="CJ136" s="33"/>
      <c r="CK136" s="33"/>
      <c r="CL136" s="33"/>
      <c r="CM136" s="33"/>
      <c r="CN136" s="33"/>
    </row>
    <row r="137" spans="1:92">
      <c r="A137" s="33">
        <v>130</v>
      </c>
      <c r="B137" s="32">
        <v>2015</v>
      </c>
      <c r="C137" s="32">
        <v>5</v>
      </c>
      <c r="D137" s="32">
        <v>10</v>
      </c>
      <c r="E137" s="32">
        <v>7</v>
      </c>
      <c r="F137" s="32">
        <v>2</v>
      </c>
      <c r="G137" s="32">
        <v>5</v>
      </c>
      <c r="H137" s="32">
        <v>3</v>
      </c>
      <c r="P137" s="32" t="str">
        <f t="shared" ref="P137:P200" si="35">IF(ISNUMBER(P136),IF(P136+1&lt;=P$6,P136+1,""),"")</f>
        <v/>
      </c>
      <c r="Q137" s="33" t="str">
        <f>IF(ISNUMBER($P137),DisimulateNexus($J$8:$J$17,K$8:K$17,Q$3,Q$4),"")</f>
        <v/>
      </c>
      <c r="R137" s="33" t="str">
        <f>IF(ISNUMBER($P137),DisimulateNexus($J$8:$J$17,L$8:L$17,R$3,R$4),"")</f>
        <v/>
      </c>
      <c r="S137" s="33" t="str">
        <f>IF(ISNUMBER($P137),DisimulateNexus($J$8:$J$17,M$8:M$17,S$3,S$4),"")</f>
        <v/>
      </c>
      <c r="T137" s="33" t="str">
        <f>IF(ISNUMBER($P137),DisimulateNexus($J$8:$J$17,N$8:N$17,T$3,T$4),"")</f>
        <v/>
      </c>
      <c r="AG137" s="33"/>
      <c r="BK137" s="33"/>
      <c r="BL137" s="33"/>
      <c r="BM137" s="33"/>
      <c r="BN137" s="33"/>
      <c r="BO137" s="33"/>
      <c r="BP137" s="33"/>
      <c r="BQ137" s="33"/>
      <c r="BR137" s="33"/>
      <c r="BS137" s="33"/>
      <c r="BT137" s="33"/>
      <c r="BU137" s="33"/>
      <c r="BV137" s="33"/>
      <c r="BX137" s="33"/>
      <c r="BY137" s="33"/>
      <c r="BZ137" s="33"/>
      <c r="CA137" s="33"/>
      <c r="CB137" s="33"/>
      <c r="CF137" s="33"/>
      <c r="CG137" s="33"/>
      <c r="CH137" s="33"/>
      <c r="CI137" s="33"/>
      <c r="CJ137" s="33"/>
      <c r="CK137" s="33"/>
      <c r="CL137" s="33"/>
      <c r="CM137" s="33"/>
      <c r="CN137" s="33"/>
    </row>
    <row r="138" spans="1:92">
      <c r="A138" s="33">
        <v>131</v>
      </c>
      <c r="B138" s="32">
        <v>2015</v>
      </c>
      <c r="C138" s="32">
        <v>5</v>
      </c>
      <c r="D138" s="32">
        <v>11</v>
      </c>
      <c r="E138" s="32">
        <v>5</v>
      </c>
      <c r="F138" s="32">
        <v>7</v>
      </c>
      <c r="G138" s="32">
        <v>6</v>
      </c>
      <c r="H138" s="32">
        <v>0</v>
      </c>
      <c r="P138" s="32" t="str">
        <f t="shared" si="35"/>
        <v/>
      </c>
      <c r="Q138" s="33" t="str">
        <f>IF(ISNUMBER($P138),DisimulateNexus($J$8:$J$17,K$8:K$17,Q$3,Q$4),"")</f>
        <v/>
      </c>
      <c r="R138" s="33" t="str">
        <f>IF(ISNUMBER($P138),DisimulateNexus($J$8:$J$17,L$8:L$17,R$3,R$4),"")</f>
        <v/>
      </c>
      <c r="S138" s="33" t="str">
        <f>IF(ISNUMBER($P138),DisimulateNexus($J$8:$J$17,M$8:M$17,S$3,S$4),"")</f>
        <v/>
      </c>
      <c r="T138" s="33" t="str">
        <f>IF(ISNUMBER($P138),DisimulateNexus($J$8:$J$17,N$8:N$17,T$3,T$4),"")</f>
        <v/>
      </c>
      <c r="AG138" s="33"/>
      <c r="BK138" s="33"/>
      <c r="BL138" s="33"/>
      <c r="BM138" s="33"/>
      <c r="BN138" s="33"/>
      <c r="BO138" s="33"/>
      <c r="BP138" s="33"/>
      <c r="BQ138" s="33"/>
      <c r="BR138" s="33"/>
      <c r="BS138" s="33"/>
      <c r="BT138" s="33"/>
      <c r="BU138" s="33"/>
      <c r="BV138" s="33"/>
      <c r="BX138" s="33"/>
      <c r="BY138" s="33"/>
      <c r="BZ138" s="33"/>
      <c r="CA138" s="33"/>
      <c r="CB138" s="33"/>
      <c r="CF138" s="33"/>
      <c r="CG138" s="33"/>
      <c r="CH138" s="33"/>
      <c r="CI138" s="33"/>
      <c r="CJ138" s="33"/>
      <c r="CK138" s="33"/>
      <c r="CL138" s="33"/>
      <c r="CM138" s="33"/>
      <c r="CN138" s="33"/>
    </row>
    <row r="139" spans="1:92">
      <c r="A139" s="33">
        <v>132</v>
      </c>
      <c r="B139" s="32">
        <v>2015</v>
      </c>
      <c r="C139" s="32">
        <v>5</v>
      </c>
      <c r="D139" s="32">
        <v>12</v>
      </c>
      <c r="E139" s="32">
        <v>9</v>
      </c>
      <c r="F139" s="32">
        <v>3</v>
      </c>
      <c r="G139" s="32">
        <v>4</v>
      </c>
      <c r="H139" s="32">
        <v>9</v>
      </c>
      <c r="P139" s="32" t="str">
        <f t="shared" si="35"/>
        <v/>
      </c>
      <c r="Q139" s="33" t="str">
        <f>IF(ISNUMBER($P139),DisimulateNexus($J$8:$J$17,K$8:K$17,Q$3,Q$4),"")</f>
        <v/>
      </c>
      <c r="R139" s="33" t="str">
        <f>IF(ISNUMBER($P139),DisimulateNexus($J$8:$J$17,L$8:L$17,R$3,R$4),"")</f>
        <v/>
      </c>
      <c r="S139" s="33" t="str">
        <f>IF(ISNUMBER($P139),DisimulateNexus($J$8:$J$17,M$8:M$17,S$3,S$4),"")</f>
        <v/>
      </c>
      <c r="T139" s="33" t="str">
        <f>IF(ISNUMBER($P139),DisimulateNexus($J$8:$J$17,N$8:N$17,T$3,T$4),"")</f>
        <v/>
      </c>
      <c r="AG139" s="33"/>
      <c r="BK139" s="33"/>
      <c r="BL139" s="33"/>
      <c r="BM139" s="33"/>
      <c r="BN139" s="33"/>
      <c r="BO139" s="33"/>
      <c r="BP139" s="33"/>
      <c r="BQ139" s="33"/>
      <c r="BR139" s="33"/>
      <c r="BS139" s="33"/>
      <c r="BT139" s="33"/>
      <c r="BU139" s="33"/>
      <c r="BV139" s="33"/>
      <c r="BX139" s="33"/>
      <c r="BY139" s="33"/>
      <c r="BZ139" s="33"/>
      <c r="CA139" s="33"/>
      <c r="CB139" s="33"/>
      <c r="CF139" s="33"/>
      <c r="CG139" s="33"/>
      <c r="CH139" s="33"/>
      <c r="CI139" s="33"/>
      <c r="CJ139" s="33"/>
      <c r="CK139" s="33"/>
      <c r="CL139" s="33"/>
      <c r="CM139" s="33"/>
      <c r="CN139" s="33"/>
    </row>
    <row r="140" spans="1:92">
      <c r="A140" s="33">
        <v>133</v>
      </c>
      <c r="B140" s="32">
        <v>2015</v>
      </c>
      <c r="C140" s="32">
        <v>5</v>
      </c>
      <c r="D140" s="32">
        <v>13</v>
      </c>
      <c r="E140" s="32">
        <v>7</v>
      </c>
      <c r="F140" s="32">
        <v>4</v>
      </c>
      <c r="G140" s="32">
        <v>4</v>
      </c>
      <c r="H140" s="32">
        <v>3</v>
      </c>
      <c r="P140" s="32" t="str">
        <f t="shared" si="35"/>
        <v/>
      </c>
      <c r="Q140" s="33" t="str">
        <f>IF(ISNUMBER($P140),DisimulateNexus($J$8:$J$17,K$8:K$17,Q$3,Q$4),"")</f>
        <v/>
      </c>
      <c r="R140" s="33" t="str">
        <f>IF(ISNUMBER($P140),DisimulateNexus($J$8:$J$17,L$8:L$17,R$3,R$4),"")</f>
        <v/>
      </c>
      <c r="S140" s="33" t="str">
        <f>IF(ISNUMBER($P140),DisimulateNexus($J$8:$J$17,M$8:M$17,S$3,S$4),"")</f>
        <v/>
      </c>
      <c r="T140" s="33" t="str">
        <f>IF(ISNUMBER($P140),DisimulateNexus($J$8:$J$17,N$8:N$17,T$3,T$4),"")</f>
        <v/>
      </c>
      <c r="AG140" s="33"/>
      <c r="BK140" s="33"/>
      <c r="BL140" s="33"/>
      <c r="BM140" s="33"/>
      <c r="BN140" s="33"/>
      <c r="BO140" s="33"/>
      <c r="BP140" s="33"/>
      <c r="BQ140" s="33"/>
      <c r="BR140" s="33"/>
      <c r="BS140" s="33"/>
      <c r="BT140" s="33"/>
      <c r="BU140" s="33"/>
      <c r="BV140" s="33"/>
      <c r="BX140" s="33"/>
      <c r="BY140" s="33"/>
      <c r="BZ140" s="33"/>
      <c r="CA140" s="33"/>
      <c r="CB140" s="33"/>
      <c r="CF140" s="33"/>
      <c r="CG140" s="33"/>
      <c r="CH140" s="33"/>
      <c r="CI140" s="33"/>
      <c r="CJ140" s="33"/>
      <c r="CK140" s="33"/>
      <c r="CL140" s="33"/>
      <c r="CM140" s="33"/>
      <c r="CN140" s="33"/>
    </row>
    <row r="141" spans="1:92">
      <c r="A141" s="33">
        <v>134</v>
      </c>
      <c r="B141" s="32">
        <v>2015</v>
      </c>
      <c r="C141" s="32">
        <v>5</v>
      </c>
      <c r="D141" s="32">
        <v>14</v>
      </c>
      <c r="E141" s="32">
        <v>9</v>
      </c>
      <c r="F141" s="32">
        <v>2</v>
      </c>
      <c r="G141" s="32">
        <v>7</v>
      </c>
      <c r="H141" s="32">
        <v>4</v>
      </c>
      <c r="P141" s="32" t="str">
        <f t="shared" si="35"/>
        <v/>
      </c>
      <c r="Q141" s="33" t="str">
        <f>IF(ISNUMBER($P141),DisimulateNexus($J$8:$J$17,K$8:K$17,Q$3,Q$4),"")</f>
        <v/>
      </c>
      <c r="R141" s="33" t="str">
        <f>IF(ISNUMBER($P141),DisimulateNexus($J$8:$J$17,L$8:L$17,R$3,R$4),"")</f>
        <v/>
      </c>
      <c r="S141" s="33" t="str">
        <f>IF(ISNUMBER($P141),DisimulateNexus($J$8:$J$17,M$8:M$17,S$3,S$4),"")</f>
        <v/>
      </c>
      <c r="T141" s="33" t="str">
        <f>IF(ISNUMBER($P141),DisimulateNexus($J$8:$J$17,N$8:N$17,T$3,T$4),"")</f>
        <v/>
      </c>
      <c r="AG141" s="33"/>
      <c r="BK141" s="33"/>
      <c r="BL141" s="33"/>
      <c r="BM141" s="33"/>
      <c r="BN141" s="33"/>
      <c r="BO141" s="33"/>
      <c r="BP141" s="33"/>
      <c r="BQ141" s="33"/>
      <c r="BR141" s="33"/>
      <c r="BS141" s="33"/>
      <c r="BT141" s="33"/>
      <c r="BU141" s="33"/>
      <c r="BV141" s="33"/>
      <c r="BX141" s="33"/>
      <c r="BY141" s="33"/>
      <c r="BZ141" s="33"/>
      <c r="CA141" s="33"/>
      <c r="CB141" s="33"/>
      <c r="CF141" s="33"/>
      <c r="CG141" s="33"/>
      <c r="CH141" s="33"/>
      <c r="CI141" s="33"/>
      <c r="CJ141" s="33"/>
      <c r="CK141" s="33"/>
      <c r="CL141" s="33"/>
      <c r="CM141" s="33"/>
      <c r="CN141" s="33"/>
    </row>
    <row r="142" spans="1:92">
      <c r="A142" s="33">
        <v>135</v>
      </c>
      <c r="B142" s="32">
        <v>2015</v>
      </c>
      <c r="C142" s="32">
        <v>5</v>
      </c>
      <c r="D142" s="32">
        <v>15</v>
      </c>
      <c r="E142" s="32">
        <v>3</v>
      </c>
      <c r="F142" s="32">
        <v>9</v>
      </c>
      <c r="G142" s="32">
        <v>6</v>
      </c>
      <c r="H142" s="32">
        <v>0</v>
      </c>
      <c r="P142" s="32" t="str">
        <f t="shared" si="35"/>
        <v/>
      </c>
      <c r="Q142" s="33" t="str">
        <f>IF(ISNUMBER($P142),DisimulateNexus($J$8:$J$17,K$8:K$17,Q$3,Q$4),"")</f>
        <v/>
      </c>
      <c r="R142" s="33" t="str">
        <f>IF(ISNUMBER($P142),DisimulateNexus($J$8:$J$17,L$8:L$17,R$3,R$4),"")</f>
        <v/>
      </c>
      <c r="S142" s="33" t="str">
        <f>IF(ISNUMBER($P142),DisimulateNexus($J$8:$J$17,M$8:M$17,S$3,S$4),"")</f>
        <v/>
      </c>
      <c r="T142" s="33" t="str">
        <f>IF(ISNUMBER($P142),DisimulateNexus($J$8:$J$17,N$8:N$17,T$3,T$4),"")</f>
        <v/>
      </c>
      <c r="AG142" s="33"/>
      <c r="BK142" s="33"/>
      <c r="BL142" s="33"/>
      <c r="BM142" s="33"/>
      <c r="BN142" s="33"/>
      <c r="BO142" s="33"/>
      <c r="BP142" s="33"/>
      <c r="BQ142" s="33"/>
      <c r="BR142" s="33"/>
      <c r="BS142" s="33"/>
      <c r="BT142" s="33"/>
      <c r="BU142" s="33"/>
      <c r="BV142" s="33"/>
      <c r="BX142" s="33"/>
      <c r="BY142" s="33"/>
      <c r="BZ142" s="33"/>
      <c r="CA142" s="33"/>
      <c r="CB142" s="33"/>
      <c r="CF142" s="33"/>
      <c r="CG142" s="33"/>
      <c r="CH142" s="33"/>
      <c r="CI142" s="33"/>
      <c r="CJ142" s="33"/>
      <c r="CK142" s="33"/>
      <c r="CL142" s="33"/>
      <c r="CM142" s="33"/>
      <c r="CN142" s="33"/>
    </row>
    <row r="143" spans="1:92">
      <c r="A143" s="33">
        <v>136</v>
      </c>
      <c r="B143" s="32">
        <v>2015</v>
      </c>
      <c r="C143" s="32">
        <v>5</v>
      </c>
      <c r="D143" s="32">
        <v>16</v>
      </c>
      <c r="E143" s="32">
        <v>3</v>
      </c>
      <c r="F143" s="32">
        <v>9</v>
      </c>
      <c r="G143" s="32">
        <v>9</v>
      </c>
      <c r="H143" s="32">
        <v>9</v>
      </c>
      <c r="P143" s="32" t="str">
        <f t="shared" si="35"/>
        <v/>
      </c>
      <c r="Q143" s="33" t="str">
        <f>IF(ISNUMBER($P143),DisimulateNexus($J$8:$J$17,K$8:K$17,Q$3,Q$4),"")</f>
        <v/>
      </c>
      <c r="R143" s="33" t="str">
        <f>IF(ISNUMBER($P143),DisimulateNexus($J$8:$J$17,L$8:L$17,R$3,R$4),"")</f>
        <v/>
      </c>
      <c r="S143" s="33" t="str">
        <f>IF(ISNUMBER($P143),DisimulateNexus($J$8:$J$17,M$8:M$17,S$3,S$4),"")</f>
        <v/>
      </c>
      <c r="T143" s="33" t="str">
        <f>IF(ISNUMBER($P143),DisimulateNexus($J$8:$J$17,N$8:N$17,T$3,T$4),"")</f>
        <v/>
      </c>
      <c r="AG143" s="33"/>
      <c r="BK143" s="33"/>
      <c r="BL143" s="33"/>
      <c r="BM143" s="33"/>
      <c r="BN143" s="33"/>
      <c r="BO143" s="33"/>
      <c r="BP143" s="33"/>
      <c r="BQ143" s="33"/>
      <c r="BR143" s="33"/>
      <c r="BS143" s="33"/>
      <c r="BT143" s="33"/>
      <c r="BU143" s="33"/>
      <c r="BV143" s="33"/>
      <c r="BX143" s="33"/>
      <c r="BY143" s="33"/>
      <c r="BZ143" s="33"/>
      <c r="CA143" s="33"/>
      <c r="CB143" s="33"/>
      <c r="CF143" s="33"/>
      <c r="CG143" s="33"/>
      <c r="CH143" s="33"/>
      <c r="CI143" s="33"/>
      <c r="CJ143" s="33"/>
      <c r="CK143" s="33"/>
      <c r="CL143" s="33"/>
      <c r="CM143" s="33"/>
      <c r="CN143" s="33"/>
    </row>
    <row r="144" spans="1:92">
      <c r="A144" s="33">
        <v>137</v>
      </c>
      <c r="B144" s="32">
        <v>2015</v>
      </c>
      <c r="C144" s="32">
        <v>5</v>
      </c>
      <c r="D144" s="32">
        <v>17</v>
      </c>
      <c r="E144" s="32">
        <v>0</v>
      </c>
      <c r="F144" s="32">
        <v>7</v>
      </c>
      <c r="G144" s="32">
        <v>0</v>
      </c>
      <c r="H144" s="32">
        <v>2</v>
      </c>
      <c r="P144" s="32" t="str">
        <f t="shared" si="35"/>
        <v/>
      </c>
      <c r="Q144" s="33" t="str">
        <f>IF(ISNUMBER($P144),DisimulateNexus($J$8:$J$17,K$8:K$17,Q$3,Q$4),"")</f>
        <v/>
      </c>
      <c r="R144" s="33" t="str">
        <f>IF(ISNUMBER($P144),DisimulateNexus($J$8:$J$17,L$8:L$17,R$3,R$4),"")</f>
        <v/>
      </c>
      <c r="S144" s="33" t="str">
        <f>IF(ISNUMBER($P144),DisimulateNexus($J$8:$J$17,M$8:M$17,S$3,S$4),"")</f>
        <v/>
      </c>
      <c r="T144" s="33" t="str">
        <f>IF(ISNUMBER($P144),DisimulateNexus($J$8:$J$17,N$8:N$17,T$3,T$4),"")</f>
        <v/>
      </c>
      <c r="AG144" s="33"/>
      <c r="BK144" s="33"/>
      <c r="BL144" s="33"/>
      <c r="BM144" s="33"/>
      <c r="BN144" s="33"/>
      <c r="BO144" s="33"/>
      <c r="BP144" s="33"/>
      <c r="BQ144" s="33"/>
      <c r="BR144" s="33"/>
      <c r="BS144" s="33"/>
      <c r="BT144" s="33"/>
      <c r="BU144" s="33"/>
      <c r="BV144" s="33"/>
      <c r="BX144" s="33"/>
      <c r="BY144" s="33"/>
      <c r="BZ144" s="33"/>
      <c r="CA144" s="33"/>
      <c r="CB144" s="33"/>
      <c r="CF144" s="33"/>
      <c r="CG144" s="33"/>
      <c r="CH144" s="33"/>
      <c r="CI144" s="33"/>
      <c r="CJ144" s="33"/>
      <c r="CK144" s="33"/>
      <c r="CL144" s="33"/>
      <c r="CM144" s="33"/>
      <c r="CN144" s="33"/>
    </row>
    <row r="145" spans="1:92">
      <c r="A145" s="33">
        <v>138</v>
      </c>
      <c r="B145" s="32">
        <v>2015</v>
      </c>
      <c r="C145" s="32">
        <v>5</v>
      </c>
      <c r="D145" s="32">
        <v>18</v>
      </c>
      <c r="E145" s="32">
        <v>7</v>
      </c>
      <c r="F145" s="32">
        <v>2</v>
      </c>
      <c r="G145" s="32">
        <v>5</v>
      </c>
      <c r="H145" s="32">
        <v>8</v>
      </c>
      <c r="P145" s="32" t="str">
        <f t="shared" si="35"/>
        <v/>
      </c>
      <c r="Q145" s="33" t="str">
        <f>IF(ISNUMBER($P145),DisimulateNexus($J$8:$J$17,K$8:K$17,Q$3,Q$4),"")</f>
        <v/>
      </c>
      <c r="R145" s="33" t="str">
        <f>IF(ISNUMBER($P145),DisimulateNexus($J$8:$J$17,L$8:L$17,R$3,R$4),"")</f>
        <v/>
      </c>
      <c r="S145" s="33" t="str">
        <f>IF(ISNUMBER($P145),DisimulateNexus($J$8:$J$17,M$8:M$17,S$3,S$4),"")</f>
        <v/>
      </c>
      <c r="T145" s="33" t="str">
        <f>IF(ISNUMBER($P145),DisimulateNexus($J$8:$J$17,N$8:N$17,T$3,T$4),"")</f>
        <v/>
      </c>
      <c r="AG145" s="33"/>
      <c r="BK145" s="33"/>
      <c r="BL145" s="33"/>
      <c r="BM145" s="33"/>
      <c r="BN145" s="33"/>
      <c r="BO145" s="33"/>
      <c r="BP145" s="33"/>
      <c r="BQ145" s="33"/>
      <c r="BR145" s="33"/>
      <c r="BS145" s="33"/>
      <c r="BT145" s="33"/>
      <c r="BU145" s="33"/>
      <c r="BV145" s="33"/>
      <c r="BX145" s="33"/>
      <c r="BY145" s="33"/>
      <c r="BZ145" s="33"/>
      <c r="CA145" s="33"/>
      <c r="CB145" s="33"/>
      <c r="CF145" s="33"/>
      <c r="CG145" s="33"/>
      <c r="CH145" s="33"/>
      <c r="CI145" s="33"/>
      <c r="CJ145" s="33"/>
      <c r="CK145" s="33"/>
      <c r="CL145" s="33"/>
      <c r="CM145" s="33"/>
      <c r="CN145" s="33"/>
    </row>
    <row r="146" spans="1:92">
      <c r="A146" s="33">
        <v>139</v>
      </c>
      <c r="B146" s="32">
        <v>2015</v>
      </c>
      <c r="C146" s="32">
        <v>5</v>
      </c>
      <c r="D146" s="32">
        <v>19</v>
      </c>
      <c r="E146" s="32">
        <v>3</v>
      </c>
      <c r="F146" s="32">
        <v>1</v>
      </c>
      <c r="G146" s="32">
        <v>1</v>
      </c>
      <c r="H146" s="32">
        <v>1</v>
      </c>
      <c r="P146" s="32" t="str">
        <f t="shared" si="35"/>
        <v/>
      </c>
      <c r="Q146" s="33" t="str">
        <f>IF(ISNUMBER($P146),DisimulateNexus($J$8:$J$17,K$8:K$17,Q$3,Q$4),"")</f>
        <v/>
      </c>
      <c r="R146" s="33" t="str">
        <f>IF(ISNUMBER($P146),DisimulateNexus($J$8:$J$17,L$8:L$17,R$3,R$4),"")</f>
        <v/>
      </c>
      <c r="S146" s="33" t="str">
        <f>IF(ISNUMBER($P146),DisimulateNexus($J$8:$J$17,M$8:M$17,S$3,S$4),"")</f>
        <v/>
      </c>
      <c r="T146" s="33" t="str">
        <f>IF(ISNUMBER($P146),DisimulateNexus($J$8:$J$17,N$8:N$17,T$3,T$4),"")</f>
        <v/>
      </c>
      <c r="AG146" s="33"/>
      <c r="BK146" s="33"/>
      <c r="BL146" s="33"/>
      <c r="BM146" s="33"/>
      <c r="BN146" s="33"/>
      <c r="BO146" s="33"/>
      <c r="BP146" s="33"/>
      <c r="BQ146" s="33"/>
      <c r="BR146" s="33"/>
      <c r="BS146" s="33"/>
      <c r="BT146" s="33"/>
      <c r="BU146" s="33"/>
      <c r="BV146" s="33"/>
      <c r="BX146" s="33"/>
      <c r="BY146" s="33"/>
      <c r="BZ146" s="33"/>
      <c r="CA146" s="33"/>
      <c r="CB146" s="33"/>
      <c r="CF146" s="33"/>
      <c r="CG146" s="33"/>
      <c r="CH146" s="33"/>
      <c r="CI146" s="33"/>
      <c r="CJ146" s="33"/>
      <c r="CK146" s="33"/>
      <c r="CL146" s="33"/>
      <c r="CM146" s="33"/>
      <c r="CN146" s="33"/>
    </row>
    <row r="147" spans="1:92">
      <c r="A147" s="33">
        <v>140</v>
      </c>
      <c r="B147" s="32">
        <v>2015</v>
      </c>
      <c r="C147" s="32">
        <v>5</v>
      </c>
      <c r="D147" s="32">
        <v>20</v>
      </c>
      <c r="E147" s="32">
        <v>4</v>
      </c>
      <c r="F147" s="32">
        <v>0</v>
      </c>
      <c r="G147" s="32">
        <v>2</v>
      </c>
      <c r="H147" s="32">
        <v>3</v>
      </c>
      <c r="P147" s="32" t="str">
        <f t="shared" si="35"/>
        <v/>
      </c>
      <c r="Q147" s="33" t="str">
        <f>IF(ISNUMBER($P147),DisimulateNexus($J$8:$J$17,K$8:K$17,Q$3,Q$4),"")</f>
        <v/>
      </c>
      <c r="R147" s="33" t="str">
        <f>IF(ISNUMBER($P147),DisimulateNexus($J$8:$J$17,L$8:L$17,R$3,R$4),"")</f>
        <v/>
      </c>
      <c r="S147" s="33" t="str">
        <f>IF(ISNUMBER($P147),DisimulateNexus($J$8:$J$17,M$8:M$17,S$3,S$4),"")</f>
        <v/>
      </c>
      <c r="T147" s="33" t="str">
        <f>IF(ISNUMBER($P147),DisimulateNexus($J$8:$J$17,N$8:N$17,T$3,T$4),"")</f>
        <v/>
      </c>
      <c r="AG147" s="33"/>
      <c r="BK147" s="33"/>
      <c r="BL147" s="33"/>
      <c r="BM147" s="33"/>
      <c r="BN147" s="33"/>
      <c r="BO147" s="33"/>
      <c r="BP147" s="33"/>
      <c r="BQ147" s="33"/>
      <c r="BR147" s="33"/>
      <c r="BS147" s="33"/>
      <c r="BT147" s="33"/>
      <c r="BU147" s="33"/>
      <c r="BV147" s="33"/>
      <c r="BX147" s="33"/>
      <c r="BY147" s="33"/>
      <c r="BZ147" s="33"/>
      <c r="CA147" s="33"/>
      <c r="CB147" s="33"/>
      <c r="CF147" s="33"/>
      <c r="CG147" s="33"/>
      <c r="CH147" s="33"/>
      <c r="CI147" s="33"/>
      <c r="CJ147" s="33"/>
      <c r="CK147" s="33"/>
      <c r="CL147" s="33"/>
      <c r="CM147" s="33"/>
      <c r="CN147" s="33"/>
    </row>
    <row r="148" spans="1:92">
      <c r="A148" s="33">
        <v>141</v>
      </c>
      <c r="B148" s="32">
        <v>2015</v>
      </c>
      <c r="C148" s="32">
        <v>5</v>
      </c>
      <c r="D148" s="32">
        <v>21</v>
      </c>
      <c r="E148" s="32">
        <v>6</v>
      </c>
      <c r="F148" s="32">
        <v>6</v>
      </c>
      <c r="G148" s="32">
        <v>7</v>
      </c>
      <c r="H148" s="32">
        <v>2</v>
      </c>
      <c r="P148" s="32" t="str">
        <f t="shared" si="35"/>
        <v/>
      </c>
      <c r="Q148" s="33" t="str">
        <f>IF(ISNUMBER($P148),DisimulateNexus($J$8:$J$17,K$8:K$17,Q$3,Q$4),"")</f>
        <v/>
      </c>
      <c r="R148" s="33" t="str">
        <f>IF(ISNUMBER($P148),DisimulateNexus($J$8:$J$17,L$8:L$17,R$3,R$4),"")</f>
        <v/>
      </c>
      <c r="S148" s="33" t="str">
        <f>IF(ISNUMBER($P148),DisimulateNexus($J$8:$J$17,M$8:M$17,S$3,S$4),"")</f>
        <v/>
      </c>
      <c r="T148" s="33" t="str">
        <f>IF(ISNUMBER($P148),DisimulateNexus($J$8:$J$17,N$8:N$17,T$3,T$4),"")</f>
        <v/>
      </c>
      <c r="AG148" s="33"/>
      <c r="BK148" s="33"/>
      <c r="BL148" s="33"/>
      <c r="BM148" s="33"/>
      <c r="BN148" s="33"/>
      <c r="BO148" s="33"/>
      <c r="BP148" s="33"/>
      <c r="BQ148" s="33"/>
      <c r="BR148" s="33"/>
      <c r="BS148" s="33"/>
      <c r="BT148" s="33"/>
      <c r="BU148" s="33"/>
      <c r="BV148" s="33"/>
      <c r="BX148" s="33"/>
      <c r="BY148" s="33"/>
      <c r="BZ148" s="33"/>
      <c r="CA148" s="33"/>
      <c r="CB148" s="33"/>
      <c r="CF148" s="33"/>
      <c r="CG148" s="33"/>
      <c r="CH148" s="33"/>
      <c r="CI148" s="33"/>
      <c r="CJ148" s="33"/>
      <c r="CK148" s="33"/>
      <c r="CL148" s="33"/>
      <c r="CM148" s="33"/>
      <c r="CN148" s="33"/>
    </row>
    <row r="149" spans="1:92">
      <c r="A149" s="33">
        <v>142</v>
      </c>
      <c r="B149" s="32">
        <v>2015</v>
      </c>
      <c r="C149" s="32">
        <v>5</v>
      </c>
      <c r="D149" s="32">
        <v>22</v>
      </c>
      <c r="E149" s="32">
        <v>1</v>
      </c>
      <c r="F149" s="32">
        <v>5</v>
      </c>
      <c r="G149" s="32">
        <v>0</v>
      </c>
      <c r="H149" s="32">
        <v>0</v>
      </c>
      <c r="P149" s="32" t="str">
        <f t="shared" si="35"/>
        <v/>
      </c>
      <c r="Q149" s="33" t="str">
        <f>IF(ISNUMBER($P149),DisimulateNexus($J$8:$J$17,K$8:K$17,Q$3,Q$4),"")</f>
        <v/>
      </c>
      <c r="R149" s="33" t="str">
        <f>IF(ISNUMBER($P149),DisimulateNexus($J$8:$J$17,L$8:L$17,R$3,R$4),"")</f>
        <v/>
      </c>
      <c r="S149" s="33" t="str">
        <f>IF(ISNUMBER($P149),DisimulateNexus($J$8:$J$17,M$8:M$17,S$3,S$4),"")</f>
        <v/>
      </c>
      <c r="T149" s="33" t="str">
        <f>IF(ISNUMBER($P149),DisimulateNexus($J$8:$J$17,N$8:N$17,T$3,T$4),"")</f>
        <v/>
      </c>
      <c r="AG149" s="33"/>
      <c r="BK149" s="33"/>
      <c r="BL149" s="33"/>
      <c r="BM149" s="33"/>
      <c r="BN149" s="33"/>
      <c r="BO149" s="33"/>
      <c r="BP149" s="33"/>
      <c r="BQ149" s="33"/>
      <c r="BR149" s="33"/>
      <c r="BS149" s="33"/>
      <c r="BT149" s="33"/>
      <c r="BU149" s="33"/>
      <c r="BV149" s="33"/>
      <c r="BX149" s="33"/>
      <c r="BY149" s="33"/>
      <c r="BZ149" s="33"/>
      <c r="CA149" s="33"/>
      <c r="CB149" s="33"/>
      <c r="CF149" s="33"/>
      <c r="CG149" s="33"/>
      <c r="CH149" s="33"/>
      <c r="CI149" s="33"/>
      <c r="CJ149" s="33"/>
      <c r="CK149" s="33"/>
      <c r="CL149" s="33"/>
      <c r="CM149" s="33"/>
      <c r="CN149" s="33"/>
    </row>
    <row r="150" spans="1:92">
      <c r="A150" s="33">
        <v>143</v>
      </c>
      <c r="B150" s="32">
        <v>2015</v>
      </c>
      <c r="C150" s="32">
        <v>5</v>
      </c>
      <c r="D150" s="32">
        <v>23</v>
      </c>
      <c r="E150" s="32">
        <v>4</v>
      </c>
      <c r="F150" s="32">
        <v>6</v>
      </c>
      <c r="G150" s="32">
        <v>8</v>
      </c>
      <c r="H150" s="32">
        <v>5</v>
      </c>
      <c r="P150" s="32" t="str">
        <f t="shared" si="35"/>
        <v/>
      </c>
      <c r="Q150" s="33" t="str">
        <f>IF(ISNUMBER($P150),DisimulateNexus($J$8:$J$17,K$8:K$17,Q$3,Q$4),"")</f>
        <v/>
      </c>
      <c r="R150" s="33" t="str">
        <f>IF(ISNUMBER($P150),DisimulateNexus($J$8:$J$17,L$8:L$17,R$3,R$4),"")</f>
        <v/>
      </c>
      <c r="S150" s="33" t="str">
        <f>IF(ISNUMBER($P150),DisimulateNexus($J$8:$J$17,M$8:M$17,S$3,S$4),"")</f>
        <v/>
      </c>
      <c r="T150" s="33" t="str">
        <f>IF(ISNUMBER($P150),DisimulateNexus($J$8:$J$17,N$8:N$17,T$3,T$4),"")</f>
        <v/>
      </c>
      <c r="AG150" s="33"/>
      <c r="BK150" s="33"/>
      <c r="BL150" s="33"/>
      <c r="BM150" s="33"/>
      <c r="BN150" s="33"/>
      <c r="BO150" s="33"/>
      <c r="BP150" s="33"/>
      <c r="BQ150" s="33"/>
      <c r="BR150" s="33"/>
      <c r="BS150" s="33"/>
      <c r="BT150" s="33"/>
      <c r="BU150" s="33"/>
      <c r="BV150" s="33"/>
      <c r="BX150" s="33"/>
      <c r="BY150" s="33"/>
      <c r="BZ150" s="33"/>
      <c r="CA150" s="33"/>
      <c r="CB150" s="33"/>
      <c r="CF150" s="33"/>
      <c r="CG150" s="33"/>
      <c r="CH150" s="33"/>
      <c r="CI150" s="33"/>
      <c r="CJ150" s="33"/>
      <c r="CK150" s="33"/>
      <c r="CL150" s="33"/>
      <c r="CM150" s="33"/>
      <c r="CN150" s="33"/>
    </row>
    <row r="151" spans="1:92">
      <c r="A151" s="33">
        <v>144</v>
      </c>
      <c r="B151" s="32">
        <v>2015</v>
      </c>
      <c r="C151" s="32">
        <v>5</v>
      </c>
      <c r="D151" s="32">
        <v>24</v>
      </c>
      <c r="E151" s="32">
        <v>3</v>
      </c>
      <c r="F151" s="32">
        <v>3</v>
      </c>
      <c r="G151" s="32">
        <v>3</v>
      </c>
      <c r="H151" s="32">
        <v>3</v>
      </c>
      <c r="P151" s="32" t="str">
        <f t="shared" si="35"/>
        <v/>
      </c>
      <c r="Q151" s="33" t="str">
        <f>IF(ISNUMBER($P151),DisimulateNexus($J$8:$J$17,K$8:K$17,Q$3,Q$4),"")</f>
        <v/>
      </c>
      <c r="R151" s="33" t="str">
        <f>IF(ISNUMBER($P151),DisimulateNexus($J$8:$J$17,L$8:L$17,R$3,R$4),"")</f>
        <v/>
      </c>
      <c r="S151" s="33" t="str">
        <f>IF(ISNUMBER($P151),DisimulateNexus($J$8:$J$17,M$8:M$17,S$3,S$4),"")</f>
        <v/>
      </c>
      <c r="T151" s="33" t="str">
        <f>IF(ISNUMBER($P151),DisimulateNexus($J$8:$J$17,N$8:N$17,T$3,T$4),"")</f>
        <v/>
      </c>
      <c r="AG151" s="33"/>
      <c r="BK151" s="33"/>
      <c r="BL151" s="33"/>
      <c r="BM151" s="33"/>
      <c r="BN151" s="33"/>
      <c r="BO151" s="33"/>
      <c r="BP151" s="33"/>
      <c r="BQ151" s="33"/>
      <c r="BR151" s="33"/>
      <c r="BS151" s="33"/>
      <c r="BT151" s="33"/>
      <c r="BU151" s="33"/>
      <c r="BV151" s="33"/>
      <c r="BX151" s="33"/>
      <c r="BY151" s="33"/>
      <c r="BZ151" s="33"/>
      <c r="CA151" s="33"/>
      <c r="CB151" s="33"/>
      <c r="CF151" s="33"/>
      <c r="CG151" s="33"/>
      <c r="CH151" s="33"/>
      <c r="CI151" s="33"/>
      <c r="CJ151" s="33"/>
      <c r="CK151" s="33"/>
      <c r="CL151" s="33"/>
      <c r="CM151" s="33"/>
      <c r="CN151" s="33"/>
    </row>
    <row r="152" spans="1:92">
      <c r="A152" s="33">
        <v>145</v>
      </c>
      <c r="B152" s="32">
        <v>2015</v>
      </c>
      <c r="C152" s="32">
        <v>5</v>
      </c>
      <c r="D152" s="32">
        <v>25</v>
      </c>
      <c r="E152" s="32">
        <v>1</v>
      </c>
      <c r="F152" s="32">
        <v>3</v>
      </c>
      <c r="G152" s="32">
        <v>4</v>
      </c>
      <c r="H152" s="32">
        <v>6</v>
      </c>
      <c r="P152" s="32" t="str">
        <f t="shared" si="35"/>
        <v/>
      </c>
      <c r="Q152" s="33" t="str">
        <f>IF(ISNUMBER($P152),DisimulateNexus($J$8:$J$17,K$8:K$17,Q$3,Q$4),"")</f>
        <v/>
      </c>
      <c r="R152" s="33" t="str">
        <f>IF(ISNUMBER($P152),DisimulateNexus($J$8:$J$17,L$8:L$17,R$3,R$4),"")</f>
        <v/>
      </c>
      <c r="S152" s="33" t="str">
        <f>IF(ISNUMBER($P152),DisimulateNexus($J$8:$J$17,M$8:M$17,S$3,S$4),"")</f>
        <v/>
      </c>
      <c r="T152" s="33" t="str">
        <f>IF(ISNUMBER($P152),DisimulateNexus($J$8:$J$17,N$8:N$17,T$3,T$4),"")</f>
        <v/>
      </c>
      <c r="AG152" s="33"/>
      <c r="BK152" s="33"/>
      <c r="BL152" s="33"/>
      <c r="BM152" s="33"/>
      <c r="BN152" s="33"/>
      <c r="BO152" s="33"/>
      <c r="BP152" s="33"/>
      <c r="BQ152" s="33"/>
      <c r="BR152" s="33"/>
      <c r="BS152" s="33"/>
      <c r="BT152" s="33"/>
      <c r="BU152" s="33"/>
      <c r="BV152" s="33"/>
      <c r="BX152" s="33"/>
      <c r="BY152" s="33"/>
      <c r="BZ152" s="33"/>
      <c r="CA152" s="33"/>
      <c r="CB152" s="33"/>
      <c r="CF152" s="33"/>
      <c r="CG152" s="33"/>
      <c r="CH152" s="33"/>
      <c r="CI152" s="33"/>
      <c r="CJ152" s="33"/>
      <c r="CK152" s="33"/>
      <c r="CL152" s="33"/>
      <c r="CM152" s="33"/>
      <c r="CN152" s="33"/>
    </row>
    <row r="153" spans="1:92">
      <c r="A153" s="33">
        <v>146</v>
      </c>
      <c r="B153" s="32">
        <v>2015</v>
      </c>
      <c r="C153" s="32">
        <v>5</v>
      </c>
      <c r="D153" s="32">
        <v>26</v>
      </c>
      <c r="E153" s="32">
        <v>3</v>
      </c>
      <c r="F153" s="32">
        <v>7</v>
      </c>
      <c r="G153" s="32">
        <v>7</v>
      </c>
      <c r="H153" s="32">
        <v>8</v>
      </c>
      <c r="P153" s="32" t="str">
        <f t="shared" si="35"/>
        <v/>
      </c>
      <c r="Q153" s="33" t="str">
        <f>IF(ISNUMBER($P153),DisimulateNexus($J$8:$J$17,K$8:K$17,Q$3,Q$4),"")</f>
        <v/>
      </c>
      <c r="R153" s="33" t="str">
        <f>IF(ISNUMBER($P153),DisimulateNexus($J$8:$J$17,L$8:L$17,R$3,R$4),"")</f>
        <v/>
      </c>
      <c r="S153" s="33" t="str">
        <f>IF(ISNUMBER($P153),DisimulateNexus($J$8:$J$17,M$8:M$17,S$3,S$4),"")</f>
        <v/>
      </c>
      <c r="T153" s="33" t="str">
        <f>IF(ISNUMBER($P153),DisimulateNexus($J$8:$J$17,N$8:N$17,T$3,T$4),"")</f>
        <v/>
      </c>
      <c r="AG153" s="33"/>
      <c r="BK153" s="33"/>
      <c r="BL153" s="33"/>
      <c r="BM153" s="33"/>
      <c r="BN153" s="33"/>
      <c r="BO153" s="33"/>
      <c r="BP153" s="33"/>
      <c r="BQ153" s="33"/>
      <c r="BR153" s="33"/>
      <c r="BS153" s="33"/>
      <c r="BT153" s="33"/>
      <c r="BU153" s="33"/>
      <c r="BV153" s="33"/>
      <c r="BX153" s="33"/>
      <c r="BY153" s="33"/>
      <c r="BZ153" s="33"/>
      <c r="CA153" s="33"/>
      <c r="CB153" s="33"/>
      <c r="CF153" s="33"/>
      <c r="CG153" s="33"/>
      <c r="CH153" s="33"/>
      <c r="CI153" s="33"/>
      <c r="CJ153" s="33"/>
      <c r="CK153" s="33"/>
      <c r="CL153" s="33"/>
      <c r="CM153" s="33"/>
      <c r="CN153" s="33"/>
    </row>
    <row r="154" spans="1:92">
      <c r="A154" s="33">
        <v>147</v>
      </c>
      <c r="B154" s="32">
        <v>2015</v>
      </c>
      <c r="C154" s="32">
        <v>5</v>
      </c>
      <c r="D154" s="32">
        <v>27</v>
      </c>
      <c r="E154" s="32">
        <v>2</v>
      </c>
      <c r="F154" s="32">
        <v>7</v>
      </c>
      <c r="G154" s="32">
        <v>4</v>
      </c>
      <c r="H154" s="32">
        <v>4</v>
      </c>
      <c r="P154" s="32" t="str">
        <f t="shared" si="35"/>
        <v/>
      </c>
      <c r="Q154" s="33" t="str">
        <f>IF(ISNUMBER($P154),DisimulateNexus($J$8:$J$17,K$8:K$17,Q$3,Q$4),"")</f>
        <v/>
      </c>
      <c r="R154" s="33" t="str">
        <f>IF(ISNUMBER($P154),DisimulateNexus($J$8:$J$17,L$8:L$17,R$3,R$4),"")</f>
        <v/>
      </c>
      <c r="S154" s="33" t="str">
        <f>IF(ISNUMBER($P154),DisimulateNexus($J$8:$J$17,M$8:M$17,S$3,S$4),"")</f>
        <v/>
      </c>
      <c r="T154" s="33" t="str">
        <f>IF(ISNUMBER($P154),DisimulateNexus($J$8:$J$17,N$8:N$17,T$3,T$4),"")</f>
        <v/>
      </c>
      <c r="AG154" s="33"/>
      <c r="BK154" s="33"/>
      <c r="BL154" s="33"/>
      <c r="BM154" s="33"/>
      <c r="BN154" s="33"/>
      <c r="BO154" s="33"/>
      <c r="BP154" s="33"/>
      <c r="BQ154" s="33"/>
      <c r="BR154" s="33"/>
      <c r="BS154" s="33"/>
      <c r="BT154" s="33"/>
      <c r="BU154" s="33"/>
      <c r="BV154" s="33"/>
      <c r="BX154" s="33"/>
      <c r="BY154" s="33"/>
      <c r="BZ154" s="33"/>
      <c r="CA154" s="33"/>
      <c r="CB154" s="33"/>
      <c r="CF154" s="33"/>
      <c r="CG154" s="33"/>
      <c r="CH154" s="33"/>
      <c r="CI154" s="33"/>
      <c r="CJ154" s="33"/>
      <c r="CK154" s="33"/>
      <c r="CL154" s="33"/>
      <c r="CM154" s="33"/>
      <c r="CN154" s="33"/>
    </row>
    <row r="155" spans="1:92">
      <c r="A155" s="33">
        <v>148</v>
      </c>
      <c r="B155" s="32">
        <v>2015</v>
      </c>
      <c r="C155" s="32">
        <v>5</v>
      </c>
      <c r="D155" s="32">
        <v>28</v>
      </c>
      <c r="E155" s="32">
        <v>3</v>
      </c>
      <c r="F155" s="32">
        <v>5</v>
      </c>
      <c r="G155" s="32">
        <v>9</v>
      </c>
      <c r="H155" s="32">
        <v>3</v>
      </c>
      <c r="P155" s="32" t="str">
        <f t="shared" si="35"/>
        <v/>
      </c>
      <c r="Q155" s="33" t="str">
        <f>IF(ISNUMBER($P155),DisimulateNexus($J$8:$J$17,K$8:K$17,Q$3,Q$4),"")</f>
        <v/>
      </c>
      <c r="R155" s="33" t="str">
        <f>IF(ISNUMBER($P155),DisimulateNexus($J$8:$J$17,L$8:L$17,R$3,R$4),"")</f>
        <v/>
      </c>
      <c r="S155" s="33" t="str">
        <f>IF(ISNUMBER($P155),DisimulateNexus($J$8:$J$17,M$8:M$17,S$3,S$4),"")</f>
        <v/>
      </c>
      <c r="T155" s="33" t="str">
        <f>IF(ISNUMBER($P155),DisimulateNexus($J$8:$J$17,N$8:N$17,T$3,T$4),"")</f>
        <v/>
      </c>
      <c r="AG155" s="33"/>
      <c r="BK155" s="33"/>
      <c r="BL155" s="33"/>
      <c r="BM155" s="33"/>
      <c r="BN155" s="33"/>
      <c r="BO155" s="33"/>
      <c r="BP155" s="33"/>
      <c r="BQ155" s="33"/>
      <c r="BR155" s="33"/>
      <c r="BS155" s="33"/>
      <c r="BT155" s="33"/>
      <c r="BU155" s="33"/>
      <c r="BV155" s="33"/>
      <c r="BX155" s="33"/>
      <c r="BY155" s="33"/>
      <c r="BZ155" s="33"/>
      <c r="CA155" s="33"/>
      <c r="CB155" s="33"/>
      <c r="CF155" s="33"/>
      <c r="CG155" s="33"/>
      <c r="CH155" s="33"/>
      <c r="CI155" s="33"/>
      <c r="CJ155" s="33"/>
      <c r="CK155" s="33"/>
      <c r="CL155" s="33"/>
      <c r="CM155" s="33"/>
      <c r="CN155" s="33"/>
    </row>
    <row r="156" spans="1:92">
      <c r="A156" s="33">
        <v>149</v>
      </c>
      <c r="B156" s="32">
        <v>2015</v>
      </c>
      <c r="C156" s="32">
        <v>5</v>
      </c>
      <c r="D156" s="32">
        <v>29</v>
      </c>
      <c r="E156" s="32">
        <v>9</v>
      </c>
      <c r="F156" s="32">
        <v>5</v>
      </c>
      <c r="G156" s="32">
        <v>5</v>
      </c>
      <c r="H156" s="32">
        <v>4</v>
      </c>
      <c r="P156" s="32" t="str">
        <f t="shared" si="35"/>
        <v/>
      </c>
      <c r="Q156" s="33" t="str">
        <f>IF(ISNUMBER($P156),DisimulateNexus($J$8:$J$17,K$8:K$17,Q$3,Q$4),"")</f>
        <v/>
      </c>
      <c r="R156" s="33" t="str">
        <f>IF(ISNUMBER($P156),DisimulateNexus($J$8:$J$17,L$8:L$17,R$3,R$4),"")</f>
        <v/>
      </c>
      <c r="S156" s="33" t="str">
        <f>IF(ISNUMBER($P156),DisimulateNexus($J$8:$J$17,M$8:M$17,S$3,S$4),"")</f>
        <v/>
      </c>
      <c r="T156" s="33" t="str">
        <f>IF(ISNUMBER($P156),DisimulateNexus($J$8:$J$17,N$8:N$17,T$3,T$4),"")</f>
        <v/>
      </c>
      <c r="AG156" s="33"/>
      <c r="BK156" s="33"/>
      <c r="BL156" s="33"/>
      <c r="BM156" s="33"/>
      <c r="BN156" s="33"/>
      <c r="BO156" s="33"/>
      <c r="BP156" s="33"/>
      <c r="BQ156" s="33"/>
      <c r="BR156" s="33"/>
      <c r="BS156" s="33"/>
      <c r="BT156" s="33"/>
      <c r="BU156" s="33"/>
      <c r="BV156" s="33"/>
      <c r="BX156" s="33"/>
      <c r="BY156" s="33"/>
      <c r="BZ156" s="33"/>
      <c r="CA156" s="33"/>
      <c r="CB156" s="33"/>
      <c r="CF156" s="33"/>
      <c r="CG156" s="33"/>
      <c r="CH156" s="33"/>
      <c r="CI156" s="33"/>
      <c r="CJ156" s="33"/>
      <c r="CK156" s="33"/>
      <c r="CL156" s="33"/>
      <c r="CM156" s="33"/>
      <c r="CN156" s="33"/>
    </row>
    <row r="157" spans="1:92">
      <c r="A157" s="33">
        <v>150</v>
      </c>
      <c r="B157" s="32">
        <v>2015</v>
      </c>
      <c r="C157" s="32">
        <v>5</v>
      </c>
      <c r="D157" s="32">
        <v>30</v>
      </c>
      <c r="E157" s="32">
        <v>1</v>
      </c>
      <c r="F157" s="32">
        <v>6</v>
      </c>
      <c r="G157" s="32">
        <v>7</v>
      </c>
      <c r="H157" s="32">
        <v>0</v>
      </c>
      <c r="P157" s="32" t="str">
        <f t="shared" si="35"/>
        <v/>
      </c>
      <c r="Q157" s="33" t="str">
        <f>IF(ISNUMBER($P157),DisimulateNexus($J$8:$J$17,K$8:K$17,Q$3,Q$4),"")</f>
        <v/>
      </c>
      <c r="R157" s="33" t="str">
        <f>IF(ISNUMBER($P157),DisimulateNexus($J$8:$J$17,L$8:L$17,R$3,R$4),"")</f>
        <v/>
      </c>
      <c r="S157" s="33" t="str">
        <f>IF(ISNUMBER($P157),DisimulateNexus($J$8:$J$17,M$8:M$17,S$3,S$4),"")</f>
        <v/>
      </c>
      <c r="T157" s="33" t="str">
        <f>IF(ISNUMBER($P157),DisimulateNexus($J$8:$J$17,N$8:N$17,T$3,T$4),"")</f>
        <v/>
      </c>
      <c r="AG157" s="33"/>
      <c r="BK157" s="33"/>
      <c r="BL157" s="33"/>
      <c r="BM157" s="33"/>
      <c r="BN157" s="33"/>
      <c r="BO157" s="33"/>
      <c r="BP157" s="33"/>
      <c r="BQ157" s="33"/>
      <c r="BR157" s="33"/>
      <c r="BS157" s="33"/>
      <c r="BT157" s="33"/>
      <c r="BU157" s="33"/>
      <c r="BV157" s="33"/>
      <c r="BX157" s="33"/>
      <c r="BY157" s="33"/>
      <c r="BZ157" s="33"/>
      <c r="CA157" s="33"/>
      <c r="CB157" s="33"/>
      <c r="CF157" s="33"/>
      <c r="CG157" s="33"/>
      <c r="CH157" s="33"/>
      <c r="CI157" s="33"/>
      <c r="CJ157" s="33"/>
      <c r="CK157" s="33"/>
      <c r="CL157" s="33"/>
      <c r="CM157" s="33"/>
      <c r="CN157" s="33"/>
    </row>
    <row r="158" spans="1:92">
      <c r="A158" s="33">
        <v>151</v>
      </c>
      <c r="B158" s="32">
        <v>2015</v>
      </c>
      <c r="C158" s="32">
        <v>5</v>
      </c>
      <c r="D158" s="32">
        <v>31</v>
      </c>
      <c r="E158" s="32">
        <v>0</v>
      </c>
      <c r="F158" s="32">
        <v>1</v>
      </c>
      <c r="G158" s="32">
        <v>8</v>
      </c>
      <c r="H158" s="32">
        <v>8</v>
      </c>
      <c r="P158" s="32" t="str">
        <f t="shared" si="35"/>
        <v/>
      </c>
      <c r="Q158" s="33" t="str">
        <f>IF(ISNUMBER($P158),DisimulateNexus($J$8:$J$17,K$8:K$17,Q$3,Q$4),"")</f>
        <v/>
      </c>
      <c r="R158" s="33" t="str">
        <f>IF(ISNUMBER($P158),DisimulateNexus($J$8:$J$17,L$8:L$17,R$3,R$4),"")</f>
        <v/>
      </c>
      <c r="S158" s="33" t="str">
        <f>IF(ISNUMBER($P158),DisimulateNexus($J$8:$J$17,M$8:M$17,S$3,S$4),"")</f>
        <v/>
      </c>
      <c r="T158" s="33" t="str">
        <f>IF(ISNUMBER($P158),DisimulateNexus($J$8:$J$17,N$8:N$17,T$3,T$4),"")</f>
        <v/>
      </c>
      <c r="AG158" s="33"/>
      <c r="BK158" s="33"/>
      <c r="BL158" s="33"/>
      <c r="BM158" s="33"/>
      <c r="BN158" s="33"/>
      <c r="BO158" s="33"/>
      <c r="BP158" s="33"/>
      <c r="BQ158" s="33"/>
      <c r="BR158" s="33"/>
      <c r="BS158" s="33"/>
      <c r="BT158" s="33"/>
      <c r="BU158" s="33"/>
      <c r="BV158" s="33"/>
      <c r="BX158" s="33"/>
      <c r="BY158" s="33"/>
      <c r="BZ158" s="33"/>
      <c r="CA158" s="33"/>
      <c r="CB158" s="33"/>
      <c r="CF158" s="33"/>
      <c r="CG158" s="33"/>
      <c r="CH158" s="33"/>
      <c r="CI158" s="33"/>
      <c r="CJ158" s="33"/>
      <c r="CK158" s="33"/>
      <c r="CL158" s="33"/>
      <c r="CM158" s="33"/>
      <c r="CN158" s="33"/>
    </row>
    <row r="159" spans="1:92">
      <c r="A159" s="33">
        <v>152</v>
      </c>
      <c r="B159" s="32">
        <v>2015</v>
      </c>
      <c r="C159" s="32">
        <v>6</v>
      </c>
      <c r="D159" s="32">
        <v>1</v>
      </c>
      <c r="E159" s="32">
        <v>5</v>
      </c>
      <c r="F159" s="32">
        <v>5</v>
      </c>
      <c r="G159" s="32">
        <v>8</v>
      </c>
      <c r="H159" s="32">
        <v>9</v>
      </c>
      <c r="P159" s="32" t="str">
        <f t="shared" si="35"/>
        <v/>
      </c>
      <c r="Q159" s="33" t="str">
        <f>IF(ISNUMBER($P159),DisimulateNexus($J$8:$J$17,K$8:K$17,Q$3,Q$4),"")</f>
        <v/>
      </c>
      <c r="R159" s="33" t="str">
        <f>IF(ISNUMBER($P159),DisimulateNexus($J$8:$J$17,L$8:L$17,R$3,R$4),"")</f>
        <v/>
      </c>
      <c r="S159" s="33" t="str">
        <f>IF(ISNUMBER($P159),DisimulateNexus($J$8:$J$17,M$8:M$17,S$3,S$4),"")</f>
        <v/>
      </c>
      <c r="T159" s="33" t="str">
        <f>IF(ISNUMBER($P159),DisimulateNexus($J$8:$J$17,N$8:N$17,T$3,T$4),"")</f>
        <v/>
      </c>
      <c r="AG159" s="33"/>
      <c r="BK159" s="33"/>
      <c r="BL159" s="33"/>
      <c r="BM159" s="33"/>
      <c r="BN159" s="33"/>
      <c r="BO159" s="33"/>
      <c r="BP159" s="33"/>
      <c r="BQ159" s="33"/>
      <c r="BR159" s="33"/>
      <c r="BS159" s="33"/>
      <c r="BT159" s="33"/>
      <c r="BU159" s="33"/>
      <c r="BV159" s="33"/>
      <c r="BX159" s="33"/>
      <c r="BY159" s="33"/>
      <c r="BZ159" s="33"/>
      <c r="CA159" s="33"/>
      <c r="CB159" s="33"/>
      <c r="CF159" s="33"/>
      <c r="CG159" s="33"/>
      <c r="CH159" s="33"/>
      <c r="CI159" s="33"/>
      <c r="CJ159" s="33"/>
      <c r="CK159" s="33"/>
      <c r="CL159" s="33"/>
      <c r="CM159" s="33"/>
      <c r="CN159" s="33"/>
    </row>
    <row r="160" spans="1:92">
      <c r="A160" s="33">
        <v>153</v>
      </c>
      <c r="B160" s="32">
        <v>2015</v>
      </c>
      <c r="C160" s="32">
        <v>6</v>
      </c>
      <c r="D160" s="32">
        <v>2</v>
      </c>
      <c r="E160" s="32">
        <v>0</v>
      </c>
      <c r="F160" s="32">
        <v>5</v>
      </c>
      <c r="G160" s="32">
        <v>8</v>
      </c>
      <c r="H160" s="32">
        <v>4</v>
      </c>
      <c r="P160" s="32" t="str">
        <f t="shared" si="35"/>
        <v/>
      </c>
      <c r="Q160" s="33" t="str">
        <f>IF(ISNUMBER($P160),DisimulateNexus($J$8:$J$17,K$8:K$17,Q$3,Q$4),"")</f>
        <v/>
      </c>
      <c r="R160" s="33" t="str">
        <f>IF(ISNUMBER($P160),DisimulateNexus($J$8:$J$17,L$8:L$17,R$3,R$4),"")</f>
        <v/>
      </c>
      <c r="S160" s="33" t="str">
        <f>IF(ISNUMBER($P160),DisimulateNexus($J$8:$J$17,M$8:M$17,S$3,S$4),"")</f>
        <v/>
      </c>
      <c r="T160" s="33" t="str">
        <f>IF(ISNUMBER($P160),DisimulateNexus($J$8:$J$17,N$8:N$17,T$3,T$4),"")</f>
        <v/>
      </c>
      <c r="AG160" s="33"/>
      <c r="BK160" s="33"/>
      <c r="BL160" s="33"/>
      <c r="BM160" s="33"/>
      <c r="BN160" s="33"/>
      <c r="BO160" s="33"/>
      <c r="BP160" s="33"/>
      <c r="BQ160" s="33"/>
      <c r="BR160" s="33"/>
      <c r="BS160" s="33"/>
      <c r="BT160" s="33"/>
      <c r="BU160" s="33"/>
      <c r="BV160" s="33"/>
      <c r="BX160" s="33"/>
      <c r="BY160" s="33"/>
      <c r="BZ160" s="33"/>
      <c r="CA160" s="33"/>
      <c r="CB160" s="33"/>
      <c r="CF160" s="33"/>
      <c r="CG160" s="33"/>
      <c r="CH160" s="33"/>
      <c r="CI160" s="33"/>
      <c r="CJ160" s="33"/>
      <c r="CK160" s="33"/>
      <c r="CL160" s="33"/>
      <c r="CM160" s="33"/>
      <c r="CN160" s="33"/>
    </row>
    <row r="161" spans="1:92">
      <c r="A161" s="33">
        <v>154</v>
      </c>
      <c r="B161" s="32">
        <v>2015</v>
      </c>
      <c r="C161" s="32">
        <v>6</v>
      </c>
      <c r="D161" s="32">
        <v>3</v>
      </c>
      <c r="E161" s="32">
        <v>5</v>
      </c>
      <c r="F161" s="32">
        <v>4</v>
      </c>
      <c r="G161" s="32">
        <v>5</v>
      </c>
      <c r="H161" s="32">
        <v>0</v>
      </c>
      <c r="P161" s="32" t="str">
        <f t="shared" si="35"/>
        <v/>
      </c>
      <c r="Q161" s="33" t="str">
        <f>IF(ISNUMBER($P161),DisimulateNexus($J$8:$J$17,K$8:K$17,Q$3,Q$4),"")</f>
        <v/>
      </c>
      <c r="R161" s="33" t="str">
        <f>IF(ISNUMBER($P161),DisimulateNexus($J$8:$J$17,L$8:L$17,R$3,R$4),"")</f>
        <v/>
      </c>
      <c r="S161" s="33" t="str">
        <f>IF(ISNUMBER($P161),DisimulateNexus($J$8:$J$17,M$8:M$17,S$3,S$4),"")</f>
        <v/>
      </c>
      <c r="T161" s="33" t="str">
        <f>IF(ISNUMBER($P161),DisimulateNexus($J$8:$J$17,N$8:N$17,T$3,T$4),"")</f>
        <v/>
      </c>
      <c r="AG161" s="33"/>
      <c r="BK161" s="33"/>
      <c r="BL161" s="33"/>
      <c r="BM161" s="33"/>
      <c r="BN161" s="33"/>
      <c r="BO161" s="33"/>
      <c r="BP161" s="33"/>
      <c r="BQ161" s="33"/>
      <c r="BR161" s="33"/>
      <c r="BS161" s="33"/>
      <c r="BT161" s="33"/>
      <c r="BU161" s="33"/>
      <c r="BV161" s="33"/>
      <c r="BX161" s="33"/>
      <c r="BY161" s="33"/>
      <c r="BZ161" s="33"/>
      <c r="CA161" s="33"/>
      <c r="CB161" s="33"/>
      <c r="CF161" s="33"/>
      <c r="CG161" s="33"/>
      <c r="CH161" s="33"/>
      <c r="CI161" s="33"/>
      <c r="CJ161" s="33"/>
      <c r="CK161" s="33"/>
      <c r="CL161" s="33"/>
      <c r="CM161" s="33"/>
      <c r="CN161" s="33"/>
    </row>
    <row r="162" spans="1:92">
      <c r="A162" s="33">
        <v>155</v>
      </c>
      <c r="B162" s="32">
        <v>2015</v>
      </c>
      <c r="C162" s="32">
        <v>6</v>
      </c>
      <c r="D162" s="32">
        <v>4</v>
      </c>
      <c r="E162" s="32">
        <v>5</v>
      </c>
      <c r="F162" s="32">
        <v>5</v>
      </c>
      <c r="G162" s="32">
        <v>4</v>
      </c>
      <c r="H162" s="32">
        <v>4</v>
      </c>
      <c r="P162" s="32" t="str">
        <f t="shared" si="35"/>
        <v/>
      </c>
      <c r="Q162" s="33" t="str">
        <f>IF(ISNUMBER($P162),DisimulateNexus($J$8:$J$17,K$8:K$17,Q$3,Q$4),"")</f>
        <v/>
      </c>
      <c r="R162" s="33" t="str">
        <f>IF(ISNUMBER($P162),DisimulateNexus($J$8:$J$17,L$8:L$17,R$3,R$4),"")</f>
        <v/>
      </c>
      <c r="S162" s="33" t="str">
        <f>IF(ISNUMBER($P162),DisimulateNexus($J$8:$J$17,M$8:M$17,S$3,S$4),"")</f>
        <v/>
      </c>
      <c r="T162" s="33" t="str">
        <f>IF(ISNUMBER($P162),DisimulateNexus($J$8:$J$17,N$8:N$17,T$3,T$4),"")</f>
        <v/>
      </c>
      <c r="AG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/>
      <c r="BU162" s="33"/>
      <c r="BV162" s="33"/>
      <c r="BX162" s="33"/>
      <c r="BY162" s="33"/>
      <c r="BZ162" s="33"/>
      <c r="CA162" s="33"/>
      <c r="CB162" s="33"/>
      <c r="CF162" s="33"/>
      <c r="CG162" s="33"/>
      <c r="CH162" s="33"/>
      <c r="CI162" s="33"/>
      <c r="CJ162" s="33"/>
      <c r="CK162" s="33"/>
      <c r="CL162" s="33"/>
      <c r="CM162" s="33"/>
      <c r="CN162" s="33"/>
    </row>
    <row r="163" spans="1:92">
      <c r="A163" s="33">
        <v>156</v>
      </c>
      <c r="B163" s="32">
        <v>2015</v>
      </c>
      <c r="C163" s="32">
        <v>6</v>
      </c>
      <c r="D163" s="32">
        <v>5</v>
      </c>
      <c r="E163" s="32">
        <v>3</v>
      </c>
      <c r="F163" s="32">
        <v>3</v>
      </c>
      <c r="G163" s="32">
        <v>6</v>
      </c>
      <c r="H163" s="32">
        <v>2</v>
      </c>
      <c r="P163" s="32" t="str">
        <f t="shared" si="35"/>
        <v/>
      </c>
      <c r="Q163" s="33" t="str">
        <f>IF(ISNUMBER($P163),DisimulateNexus($J$8:$J$17,K$8:K$17,Q$3,Q$4),"")</f>
        <v/>
      </c>
      <c r="R163" s="33" t="str">
        <f>IF(ISNUMBER($P163),DisimulateNexus($J$8:$J$17,L$8:L$17,R$3,R$4),"")</f>
        <v/>
      </c>
      <c r="S163" s="33" t="str">
        <f>IF(ISNUMBER($P163),DisimulateNexus($J$8:$J$17,M$8:M$17,S$3,S$4),"")</f>
        <v/>
      </c>
      <c r="T163" s="33" t="str">
        <f>IF(ISNUMBER($P163),DisimulateNexus($J$8:$J$17,N$8:N$17,T$3,T$4),"")</f>
        <v/>
      </c>
      <c r="AG163" s="33"/>
      <c r="BK163" s="33"/>
      <c r="BL163" s="33"/>
      <c r="BM163" s="33"/>
      <c r="BN163" s="33"/>
      <c r="BO163" s="33"/>
      <c r="BP163" s="33"/>
      <c r="BQ163" s="33"/>
      <c r="BR163" s="33"/>
      <c r="BS163" s="33"/>
      <c r="BT163" s="33"/>
      <c r="BU163" s="33"/>
      <c r="BV163" s="33"/>
      <c r="BX163" s="33"/>
      <c r="BY163" s="33"/>
      <c r="BZ163" s="33"/>
      <c r="CA163" s="33"/>
      <c r="CB163" s="33"/>
      <c r="CF163" s="33"/>
      <c r="CG163" s="33"/>
      <c r="CH163" s="33"/>
      <c r="CI163" s="33"/>
      <c r="CJ163" s="33"/>
      <c r="CK163" s="33"/>
      <c r="CL163" s="33"/>
      <c r="CM163" s="33"/>
      <c r="CN163" s="33"/>
    </row>
    <row r="164" spans="1:92">
      <c r="A164" s="33">
        <v>157</v>
      </c>
      <c r="B164" s="32">
        <v>2015</v>
      </c>
      <c r="C164" s="32">
        <v>6</v>
      </c>
      <c r="D164" s="32">
        <v>6</v>
      </c>
      <c r="E164" s="32">
        <v>8</v>
      </c>
      <c r="F164" s="32">
        <v>4</v>
      </c>
      <c r="G164" s="32">
        <v>3</v>
      </c>
      <c r="H164" s="32">
        <v>6</v>
      </c>
      <c r="P164" s="32" t="str">
        <f t="shared" si="35"/>
        <v/>
      </c>
      <c r="Q164" s="33" t="str">
        <f>IF(ISNUMBER($P164),DisimulateNexus($J$8:$J$17,K$8:K$17,Q$3,Q$4),"")</f>
        <v/>
      </c>
      <c r="R164" s="33" t="str">
        <f>IF(ISNUMBER($P164),DisimulateNexus($J$8:$J$17,L$8:L$17,R$3,R$4),"")</f>
        <v/>
      </c>
      <c r="S164" s="33" t="str">
        <f>IF(ISNUMBER($P164),DisimulateNexus($J$8:$J$17,M$8:M$17,S$3,S$4),"")</f>
        <v/>
      </c>
      <c r="T164" s="33" t="str">
        <f>IF(ISNUMBER($P164),DisimulateNexus($J$8:$J$17,N$8:N$17,T$3,T$4),"")</f>
        <v/>
      </c>
      <c r="AG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/>
      <c r="BU164" s="33"/>
      <c r="BV164" s="33"/>
      <c r="BX164" s="33"/>
      <c r="BY164" s="33"/>
      <c r="BZ164" s="33"/>
      <c r="CA164" s="33"/>
      <c r="CB164" s="33"/>
      <c r="CF164" s="33"/>
      <c r="CG164" s="33"/>
      <c r="CH164" s="33"/>
      <c r="CI164" s="33"/>
      <c r="CJ164" s="33"/>
      <c r="CK164" s="33"/>
      <c r="CL164" s="33"/>
      <c r="CM164" s="33"/>
      <c r="CN164" s="33"/>
    </row>
    <row r="165" spans="1:92">
      <c r="A165" s="33">
        <v>158</v>
      </c>
      <c r="B165" s="32">
        <v>2015</v>
      </c>
      <c r="C165" s="32">
        <v>6</v>
      </c>
      <c r="D165" s="32">
        <v>7</v>
      </c>
      <c r="E165" s="32">
        <v>9</v>
      </c>
      <c r="F165" s="32">
        <v>9</v>
      </c>
      <c r="G165" s="32">
        <v>6</v>
      </c>
      <c r="H165" s="32">
        <v>8</v>
      </c>
      <c r="P165" s="32" t="str">
        <f t="shared" si="35"/>
        <v/>
      </c>
      <c r="Q165" s="33" t="str">
        <f>IF(ISNUMBER($P165),DisimulateNexus($J$8:$J$17,K$8:K$17,Q$3,Q$4),"")</f>
        <v/>
      </c>
      <c r="R165" s="33" t="str">
        <f>IF(ISNUMBER($P165),DisimulateNexus($J$8:$J$17,L$8:L$17,R$3,R$4),"")</f>
        <v/>
      </c>
      <c r="S165" s="33" t="str">
        <f>IF(ISNUMBER($P165),DisimulateNexus($J$8:$J$17,M$8:M$17,S$3,S$4),"")</f>
        <v/>
      </c>
      <c r="T165" s="33" t="str">
        <f>IF(ISNUMBER($P165),DisimulateNexus($J$8:$J$17,N$8:N$17,T$3,T$4),"")</f>
        <v/>
      </c>
      <c r="AG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/>
      <c r="BU165" s="33"/>
      <c r="BV165" s="33"/>
      <c r="BX165" s="33"/>
      <c r="BY165" s="33"/>
      <c r="BZ165" s="33"/>
      <c r="CA165" s="33"/>
      <c r="CB165" s="33"/>
      <c r="CF165" s="33"/>
      <c r="CG165" s="33"/>
      <c r="CH165" s="33"/>
      <c r="CI165" s="33"/>
      <c r="CJ165" s="33"/>
      <c r="CK165" s="33"/>
      <c r="CL165" s="33"/>
      <c r="CM165" s="33"/>
      <c r="CN165" s="33"/>
    </row>
    <row r="166" spans="1:92">
      <c r="A166" s="33">
        <v>159</v>
      </c>
      <c r="B166" s="32">
        <v>2015</v>
      </c>
      <c r="C166" s="32">
        <v>6</v>
      </c>
      <c r="D166" s="32">
        <v>8</v>
      </c>
      <c r="E166" s="32">
        <v>4</v>
      </c>
      <c r="F166" s="32">
        <v>2</v>
      </c>
      <c r="G166" s="32">
        <v>5</v>
      </c>
      <c r="H166" s="32">
        <v>2</v>
      </c>
      <c r="P166" s="32" t="str">
        <f t="shared" si="35"/>
        <v/>
      </c>
      <c r="Q166" s="33" t="str">
        <f>IF(ISNUMBER($P166),DisimulateNexus($J$8:$J$17,K$8:K$17,Q$3,Q$4),"")</f>
        <v/>
      </c>
      <c r="R166" s="33" t="str">
        <f>IF(ISNUMBER($P166),DisimulateNexus($J$8:$J$17,L$8:L$17,R$3,R$4),"")</f>
        <v/>
      </c>
      <c r="S166" s="33" t="str">
        <f>IF(ISNUMBER($P166),DisimulateNexus($J$8:$J$17,M$8:M$17,S$3,S$4),"")</f>
        <v/>
      </c>
      <c r="T166" s="33" t="str">
        <f>IF(ISNUMBER($P166),DisimulateNexus($J$8:$J$17,N$8:N$17,T$3,T$4),"")</f>
        <v/>
      </c>
      <c r="AG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X166" s="33"/>
      <c r="BY166" s="33"/>
      <c r="BZ166" s="33"/>
      <c r="CA166" s="33"/>
      <c r="CB166" s="33"/>
      <c r="CF166" s="33"/>
      <c r="CG166" s="33"/>
      <c r="CH166" s="33"/>
      <c r="CI166" s="33"/>
      <c r="CJ166" s="33"/>
      <c r="CK166" s="33"/>
      <c r="CL166" s="33"/>
      <c r="CM166" s="33"/>
      <c r="CN166" s="33"/>
    </row>
    <row r="167" spans="1:92">
      <c r="A167" s="33">
        <v>160</v>
      </c>
      <c r="B167" s="32">
        <v>2015</v>
      </c>
      <c r="C167" s="32">
        <v>6</v>
      </c>
      <c r="D167" s="32">
        <v>9</v>
      </c>
      <c r="E167" s="32">
        <v>3</v>
      </c>
      <c r="F167" s="32">
        <v>0</v>
      </c>
      <c r="G167" s="32">
        <v>2</v>
      </c>
      <c r="H167" s="32">
        <v>6</v>
      </c>
      <c r="P167" s="32" t="str">
        <f t="shared" si="35"/>
        <v/>
      </c>
      <c r="Q167" s="33" t="str">
        <f>IF(ISNUMBER($P167),DisimulateNexus($J$8:$J$17,K$8:K$17,Q$3,Q$4),"")</f>
        <v/>
      </c>
      <c r="R167" s="33" t="str">
        <f>IF(ISNUMBER($P167),DisimulateNexus($J$8:$J$17,L$8:L$17,R$3,R$4),"")</f>
        <v/>
      </c>
      <c r="S167" s="33" t="str">
        <f>IF(ISNUMBER($P167),DisimulateNexus($J$8:$J$17,M$8:M$17,S$3,S$4),"")</f>
        <v/>
      </c>
      <c r="T167" s="33" t="str">
        <f>IF(ISNUMBER($P167),DisimulateNexus($J$8:$J$17,N$8:N$17,T$3,T$4),"")</f>
        <v/>
      </c>
      <c r="AG167" s="33"/>
      <c r="BK167" s="33"/>
      <c r="BL167" s="33"/>
      <c r="BM167" s="33"/>
      <c r="BN167" s="33"/>
      <c r="BO167" s="33"/>
      <c r="BP167" s="33"/>
      <c r="BQ167" s="33"/>
      <c r="BR167" s="33"/>
      <c r="BS167" s="33"/>
      <c r="BT167" s="33"/>
      <c r="BU167" s="33"/>
      <c r="BV167" s="33"/>
      <c r="BX167" s="33"/>
      <c r="BY167" s="33"/>
      <c r="BZ167" s="33"/>
      <c r="CA167" s="33"/>
      <c r="CB167" s="33"/>
      <c r="CF167" s="33"/>
      <c r="CG167" s="33"/>
      <c r="CH167" s="33"/>
      <c r="CI167" s="33"/>
      <c r="CJ167" s="33"/>
      <c r="CK167" s="33"/>
      <c r="CL167" s="33"/>
      <c r="CM167" s="33"/>
      <c r="CN167" s="33"/>
    </row>
    <row r="168" spans="1:92">
      <c r="A168" s="33">
        <v>161</v>
      </c>
      <c r="B168" s="32">
        <v>2015</v>
      </c>
      <c r="C168" s="32">
        <v>6</v>
      </c>
      <c r="D168" s="32">
        <v>10</v>
      </c>
      <c r="E168" s="32">
        <v>9</v>
      </c>
      <c r="F168" s="32">
        <v>3</v>
      </c>
      <c r="G168" s="32">
        <v>7</v>
      </c>
      <c r="H168" s="32">
        <v>8</v>
      </c>
      <c r="P168" s="32" t="str">
        <f t="shared" si="35"/>
        <v/>
      </c>
      <c r="Q168" s="33" t="str">
        <f>IF(ISNUMBER($P168),DisimulateNexus($J$8:$J$17,K$8:K$17,Q$3,Q$4),"")</f>
        <v/>
      </c>
      <c r="R168" s="33" t="str">
        <f>IF(ISNUMBER($P168),DisimulateNexus($J$8:$J$17,L$8:L$17,R$3,R$4),"")</f>
        <v/>
      </c>
      <c r="S168" s="33" t="str">
        <f>IF(ISNUMBER($P168),DisimulateNexus($J$8:$J$17,M$8:M$17,S$3,S$4),"")</f>
        <v/>
      </c>
      <c r="T168" s="33" t="str">
        <f>IF(ISNUMBER($P168),DisimulateNexus($J$8:$J$17,N$8:N$17,T$3,T$4),"")</f>
        <v/>
      </c>
      <c r="AG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X168" s="33"/>
      <c r="BY168" s="33"/>
      <c r="BZ168" s="33"/>
      <c r="CA168" s="33"/>
      <c r="CB168" s="33"/>
      <c r="CF168" s="33"/>
      <c r="CG168" s="33"/>
      <c r="CH168" s="33"/>
      <c r="CI168" s="33"/>
      <c r="CJ168" s="33"/>
      <c r="CK168" s="33"/>
      <c r="CL168" s="33"/>
      <c r="CM168" s="33"/>
      <c r="CN168" s="33"/>
    </row>
    <row r="169" spans="1:92">
      <c r="A169" s="33">
        <v>162</v>
      </c>
      <c r="B169" s="32">
        <v>2015</v>
      </c>
      <c r="C169" s="32">
        <v>6</v>
      </c>
      <c r="D169" s="32">
        <v>11</v>
      </c>
      <c r="E169" s="32">
        <v>0</v>
      </c>
      <c r="F169" s="32">
        <v>9</v>
      </c>
      <c r="G169" s="32">
        <v>6</v>
      </c>
      <c r="H169" s="32">
        <v>5</v>
      </c>
      <c r="P169" s="32" t="str">
        <f t="shared" si="35"/>
        <v/>
      </c>
      <c r="Q169" s="33" t="str">
        <f>IF(ISNUMBER($P169),DisimulateNexus($J$8:$J$17,K$8:K$17,Q$3,Q$4),"")</f>
        <v/>
      </c>
      <c r="R169" s="33" t="str">
        <f>IF(ISNUMBER($P169),DisimulateNexus($J$8:$J$17,L$8:L$17,R$3,R$4),"")</f>
        <v/>
      </c>
      <c r="S169" s="33" t="str">
        <f>IF(ISNUMBER($P169),DisimulateNexus($J$8:$J$17,M$8:M$17,S$3,S$4),"")</f>
        <v/>
      </c>
      <c r="T169" s="33" t="str">
        <f>IF(ISNUMBER($P169),DisimulateNexus($J$8:$J$17,N$8:N$17,T$3,T$4),"")</f>
        <v/>
      </c>
      <c r="AG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  <c r="BX169" s="33"/>
      <c r="BY169" s="33"/>
      <c r="BZ169" s="33"/>
      <c r="CA169" s="33"/>
      <c r="CB169" s="33"/>
      <c r="CF169" s="33"/>
      <c r="CG169" s="33"/>
      <c r="CH169" s="33"/>
      <c r="CI169" s="33"/>
      <c r="CJ169" s="33"/>
      <c r="CK169" s="33"/>
      <c r="CL169" s="33"/>
      <c r="CM169" s="33"/>
      <c r="CN169" s="33"/>
    </row>
    <row r="170" spans="1:92">
      <c r="A170" s="33">
        <v>163</v>
      </c>
      <c r="B170" s="32">
        <v>2015</v>
      </c>
      <c r="C170" s="32">
        <v>6</v>
      </c>
      <c r="D170" s="32">
        <v>12</v>
      </c>
      <c r="E170" s="32">
        <v>1</v>
      </c>
      <c r="F170" s="32">
        <v>4</v>
      </c>
      <c r="G170" s="32">
        <v>2</v>
      </c>
      <c r="H170" s="32">
        <v>7</v>
      </c>
      <c r="P170" s="32" t="str">
        <f t="shared" si="35"/>
        <v/>
      </c>
      <c r="Q170" s="33" t="str">
        <f>IF(ISNUMBER($P170),DisimulateNexus($J$8:$J$17,K$8:K$17,Q$3,Q$4),"")</f>
        <v/>
      </c>
      <c r="R170" s="33" t="str">
        <f>IF(ISNUMBER($P170),DisimulateNexus($J$8:$J$17,L$8:L$17,R$3,R$4),"")</f>
        <v/>
      </c>
      <c r="S170" s="33" t="str">
        <f>IF(ISNUMBER($P170),DisimulateNexus($J$8:$J$17,M$8:M$17,S$3,S$4),"")</f>
        <v/>
      </c>
      <c r="T170" s="33" t="str">
        <f>IF(ISNUMBER($P170),DisimulateNexus($J$8:$J$17,N$8:N$17,T$3,T$4),"")</f>
        <v/>
      </c>
      <c r="AG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X170" s="33"/>
      <c r="BY170" s="33"/>
      <c r="BZ170" s="33"/>
      <c r="CA170" s="33"/>
      <c r="CB170" s="33"/>
      <c r="CF170" s="33"/>
      <c r="CG170" s="33"/>
      <c r="CH170" s="33"/>
      <c r="CI170" s="33"/>
      <c r="CJ170" s="33"/>
      <c r="CK170" s="33"/>
      <c r="CL170" s="33"/>
      <c r="CM170" s="33"/>
      <c r="CN170" s="33"/>
    </row>
    <row r="171" spans="1:92">
      <c r="A171" s="33">
        <v>164</v>
      </c>
      <c r="B171" s="32">
        <v>2015</v>
      </c>
      <c r="C171" s="32">
        <v>6</v>
      </c>
      <c r="D171" s="32">
        <v>13</v>
      </c>
      <c r="E171" s="32">
        <v>6</v>
      </c>
      <c r="F171" s="32">
        <v>1</v>
      </c>
      <c r="G171" s="32">
        <v>5</v>
      </c>
      <c r="H171" s="32">
        <v>6</v>
      </c>
      <c r="P171" s="32" t="str">
        <f t="shared" si="35"/>
        <v/>
      </c>
      <c r="Q171" s="33" t="str">
        <f>IF(ISNUMBER($P171),DisimulateNexus($J$8:$J$17,K$8:K$17,Q$3,Q$4),"")</f>
        <v/>
      </c>
      <c r="R171" s="33" t="str">
        <f>IF(ISNUMBER($P171),DisimulateNexus($J$8:$J$17,L$8:L$17,R$3,R$4),"")</f>
        <v/>
      </c>
      <c r="S171" s="33" t="str">
        <f>IF(ISNUMBER($P171),DisimulateNexus($J$8:$J$17,M$8:M$17,S$3,S$4),"")</f>
        <v/>
      </c>
      <c r="T171" s="33" t="str">
        <f>IF(ISNUMBER($P171),DisimulateNexus($J$8:$J$17,N$8:N$17,T$3,T$4),"")</f>
        <v/>
      </c>
      <c r="AG171" s="33"/>
      <c r="BK171" s="33"/>
      <c r="BL171" s="33"/>
      <c r="BM171" s="33"/>
      <c r="BN171" s="33"/>
      <c r="BO171" s="33"/>
      <c r="BP171" s="33"/>
      <c r="BQ171" s="33"/>
      <c r="BR171" s="33"/>
      <c r="BS171" s="33"/>
      <c r="BT171" s="33"/>
      <c r="BU171" s="33"/>
      <c r="BV171" s="33"/>
      <c r="BX171" s="33"/>
      <c r="BY171" s="33"/>
      <c r="BZ171" s="33"/>
      <c r="CA171" s="33"/>
      <c r="CB171" s="33"/>
      <c r="CF171" s="33"/>
      <c r="CG171" s="33"/>
      <c r="CH171" s="33"/>
      <c r="CI171" s="33"/>
      <c r="CJ171" s="33"/>
      <c r="CK171" s="33"/>
      <c r="CL171" s="33"/>
      <c r="CM171" s="33"/>
      <c r="CN171" s="33"/>
    </row>
    <row r="172" spans="1:92">
      <c r="A172" s="33">
        <v>165</v>
      </c>
      <c r="B172" s="32">
        <v>2015</v>
      </c>
      <c r="C172" s="32">
        <v>6</v>
      </c>
      <c r="D172" s="32">
        <v>14</v>
      </c>
      <c r="E172" s="32">
        <v>1</v>
      </c>
      <c r="F172" s="32">
        <v>5</v>
      </c>
      <c r="G172" s="32">
        <v>5</v>
      </c>
      <c r="H172" s="32">
        <v>7</v>
      </c>
      <c r="P172" s="32" t="str">
        <f t="shared" si="35"/>
        <v/>
      </c>
      <c r="Q172" s="33" t="str">
        <f>IF(ISNUMBER($P172),DisimulateNexus($J$8:$J$17,K$8:K$17,Q$3,Q$4),"")</f>
        <v/>
      </c>
      <c r="R172" s="33" t="str">
        <f>IF(ISNUMBER($P172),DisimulateNexus($J$8:$J$17,L$8:L$17,R$3,R$4),"")</f>
        <v/>
      </c>
      <c r="S172" s="33" t="str">
        <f>IF(ISNUMBER($P172),DisimulateNexus($J$8:$J$17,M$8:M$17,S$3,S$4),"")</f>
        <v/>
      </c>
      <c r="T172" s="33" t="str">
        <f>IF(ISNUMBER($P172),DisimulateNexus($J$8:$J$17,N$8:N$17,T$3,T$4),"")</f>
        <v/>
      </c>
      <c r="AG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/>
      <c r="BU172" s="33"/>
      <c r="BV172" s="33"/>
      <c r="BX172" s="33"/>
      <c r="BY172" s="33"/>
      <c r="BZ172" s="33"/>
      <c r="CA172" s="33"/>
      <c r="CB172" s="33"/>
      <c r="CF172" s="33"/>
      <c r="CG172" s="33"/>
      <c r="CH172" s="33"/>
      <c r="CI172" s="33"/>
      <c r="CJ172" s="33"/>
      <c r="CK172" s="33"/>
      <c r="CL172" s="33"/>
      <c r="CM172" s="33"/>
      <c r="CN172" s="33"/>
    </row>
    <row r="173" spans="1:92">
      <c r="A173" s="33">
        <v>166</v>
      </c>
      <c r="B173" s="32">
        <v>2015</v>
      </c>
      <c r="C173" s="32">
        <v>6</v>
      </c>
      <c r="D173" s="32">
        <v>15</v>
      </c>
      <c r="E173" s="32">
        <v>7</v>
      </c>
      <c r="F173" s="32">
        <v>0</v>
      </c>
      <c r="G173" s="32">
        <v>3</v>
      </c>
      <c r="H173" s="32">
        <v>8</v>
      </c>
      <c r="P173" s="32" t="str">
        <f t="shared" si="35"/>
        <v/>
      </c>
      <c r="Q173" s="33" t="str">
        <f>IF(ISNUMBER($P173),DisimulateNexus($J$8:$J$17,K$8:K$17,Q$3,Q$4),"")</f>
        <v/>
      </c>
      <c r="R173" s="33" t="str">
        <f>IF(ISNUMBER($P173),DisimulateNexus($J$8:$J$17,L$8:L$17,R$3,R$4),"")</f>
        <v/>
      </c>
      <c r="S173" s="33" t="str">
        <f>IF(ISNUMBER($P173),DisimulateNexus($J$8:$J$17,M$8:M$17,S$3,S$4),"")</f>
        <v/>
      </c>
      <c r="T173" s="33" t="str">
        <f>IF(ISNUMBER($P173),DisimulateNexus($J$8:$J$17,N$8:N$17,T$3,T$4),"")</f>
        <v/>
      </c>
      <c r="AG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X173" s="33"/>
      <c r="BY173" s="33"/>
      <c r="BZ173" s="33"/>
      <c r="CA173" s="33"/>
      <c r="CB173" s="33"/>
      <c r="CF173" s="33"/>
      <c r="CG173" s="33"/>
      <c r="CH173" s="33"/>
      <c r="CI173" s="33"/>
      <c r="CJ173" s="33"/>
      <c r="CK173" s="33"/>
      <c r="CL173" s="33"/>
      <c r="CM173" s="33"/>
      <c r="CN173" s="33"/>
    </row>
    <row r="174" spans="1:92">
      <c r="A174" s="33">
        <v>167</v>
      </c>
      <c r="B174" s="32">
        <v>2015</v>
      </c>
      <c r="C174" s="32">
        <v>6</v>
      </c>
      <c r="D174" s="32">
        <v>16</v>
      </c>
      <c r="E174" s="32">
        <v>1</v>
      </c>
      <c r="F174" s="32">
        <v>4</v>
      </c>
      <c r="G174" s="32">
        <v>1</v>
      </c>
      <c r="H174" s="32">
        <v>3</v>
      </c>
      <c r="P174" s="32" t="str">
        <f t="shared" si="35"/>
        <v/>
      </c>
      <c r="Q174" s="33" t="str">
        <f>IF(ISNUMBER($P174),DisimulateNexus($J$8:$J$17,K$8:K$17,Q$3,Q$4),"")</f>
        <v/>
      </c>
      <c r="R174" s="33" t="str">
        <f>IF(ISNUMBER($P174),DisimulateNexus($J$8:$J$17,L$8:L$17,R$3,R$4),"")</f>
        <v/>
      </c>
      <c r="S174" s="33" t="str">
        <f>IF(ISNUMBER($P174),DisimulateNexus($J$8:$J$17,M$8:M$17,S$3,S$4),"")</f>
        <v/>
      </c>
      <c r="T174" s="33" t="str">
        <f>IF(ISNUMBER($P174),DisimulateNexus($J$8:$J$17,N$8:N$17,T$3,T$4),"")</f>
        <v/>
      </c>
      <c r="AG174" s="33"/>
      <c r="BK174" s="33"/>
      <c r="BL174" s="33"/>
      <c r="BM174" s="33"/>
      <c r="BN174" s="33"/>
      <c r="BO174" s="33"/>
      <c r="BP174" s="33"/>
      <c r="BQ174" s="33"/>
      <c r="BR174" s="33"/>
      <c r="BS174" s="33"/>
      <c r="BT174" s="33"/>
      <c r="BU174" s="33"/>
      <c r="BV174" s="33"/>
      <c r="BX174" s="33"/>
      <c r="BY174" s="33"/>
      <c r="BZ174" s="33"/>
      <c r="CA174" s="33"/>
      <c r="CB174" s="33"/>
      <c r="CF174" s="33"/>
      <c r="CG174" s="33"/>
      <c r="CH174" s="33"/>
      <c r="CI174" s="33"/>
      <c r="CJ174" s="33"/>
      <c r="CK174" s="33"/>
      <c r="CL174" s="33"/>
      <c r="CM174" s="33"/>
      <c r="CN174" s="33"/>
    </row>
    <row r="175" spans="1:92">
      <c r="A175" s="33">
        <v>168</v>
      </c>
      <c r="B175" s="32">
        <v>2015</v>
      </c>
      <c r="C175" s="32">
        <v>6</v>
      </c>
      <c r="D175" s="32">
        <v>17</v>
      </c>
      <c r="E175" s="32">
        <v>2</v>
      </c>
      <c r="F175" s="32">
        <v>8</v>
      </c>
      <c r="G175" s="32">
        <v>9</v>
      </c>
      <c r="H175" s="32">
        <v>0</v>
      </c>
      <c r="P175" s="32" t="str">
        <f t="shared" si="35"/>
        <v/>
      </c>
      <c r="Q175" s="33" t="str">
        <f>IF(ISNUMBER($P175),DisimulateNexus($J$8:$J$17,K$8:K$17,Q$3,Q$4),"")</f>
        <v/>
      </c>
      <c r="R175" s="33" t="str">
        <f>IF(ISNUMBER($P175),DisimulateNexus($J$8:$J$17,L$8:L$17,R$3,R$4),"")</f>
        <v/>
      </c>
      <c r="S175" s="33" t="str">
        <f>IF(ISNUMBER($P175),DisimulateNexus($J$8:$J$17,M$8:M$17,S$3,S$4),"")</f>
        <v/>
      </c>
      <c r="T175" s="33" t="str">
        <f>IF(ISNUMBER($P175),DisimulateNexus($J$8:$J$17,N$8:N$17,T$3,T$4),"")</f>
        <v/>
      </c>
      <c r="AG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/>
      <c r="BU175" s="33"/>
      <c r="BV175" s="33"/>
      <c r="BX175" s="33"/>
      <c r="BY175" s="33"/>
      <c r="BZ175" s="33"/>
      <c r="CA175" s="33"/>
      <c r="CB175" s="33"/>
      <c r="CF175" s="33"/>
      <c r="CG175" s="33"/>
      <c r="CH175" s="33"/>
      <c r="CI175" s="33"/>
      <c r="CJ175" s="33"/>
      <c r="CK175" s="33"/>
      <c r="CL175" s="33"/>
      <c r="CM175" s="33"/>
      <c r="CN175" s="33"/>
    </row>
    <row r="176" spans="1:92">
      <c r="A176" s="33">
        <v>169</v>
      </c>
      <c r="B176" s="32">
        <v>2015</v>
      </c>
      <c r="C176" s="32">
        <v>6</v>
      </c>
      <c r="D176" s="32">
        <v>18</v>
      </c>
      <c r="E176" s="32">
        <v>1</v>
      </c>
      <c r="F176" s="32">
        <v>9</v>
      </c>
      <c r="G176" s="32">
        <v>2</v>
      </c>
      <c r="H176" s="32">
        <v>2</v>
      </c>
      <c r="P176" s="32" t="str">
        <f t="shared" si="35"/>
        <v/>
      </c>
      <c r="Q176" s="33" t="str">
        <f>IF(ISNUMBER($P176),DisimulateNexus($J$8:$J$17,K$8:K$17,Q$3,Q$4),"")</f>
        <v/>
      </c>
      <c r="R176" s="33" t="str">
        <f>IF(ISNUMBER($P176),DisimulateNexus($J$8:$J$17,L$8:L$17,R$3,R$4),"")</f>
        <v/>
      </c>
      <c r="S176" s="33" t="str">
        <f>IF(ISNUMBER($P176),DisimulateNexus($J$8:$J$17,M$8:M$17,S$3,S$4),"")</f>
        <v/>
      </c>
      <c r="T176" s="33" t="str">
        <f>IF(ISNUMBER($P176),DisimulateNexus($J$8:$J$17,N$8:N$17,T$3,T$4),"")</f>
        <v/>
      </c>
      <c r="AG176" s="33"/>
      <c r="BK176" s="33"/>
      <c r="BL176" s="33"/>
      <c r="BM176" s="33"/>
      <c r="BN176" s="33"/>
      <c r="BO176" s="33"/>
      <c r="BP176" s="33"/>
      <c r="BQ176" s="33"/>
      <c r="BR176" s="33"/>
      <c r="BS176" s="33"/>
      <c r="BT176" s="33"/>
      <c r="BU176" s="33"/>
      <c r="BV176" s="33"/>
      <c r="BX176" s="33"/>
      <c r="BY176" s="33"/>
      <c r="BZ176" s="33"/>
      <c r="CA176" s="33"/>
      <c r="CB176" s="33"/>
      <c r="CF176" s="33"/>
      <c r="CG176" s="33"/>
      <c r="CH176" s="33"/>
      <c r="CI176" s="33"/>
      <c r="CJ176" s="33"/>
      <c r="CK176" s="33"/>
      <c r="CL176" s="33"/>
      <c r="CM176" s="33"/>
      <c r="CN176" s="33"/>
    </row>
    <row r="177" spans="1:92">
      <c r="A177" s="33">
        <v>170</v>
      </c>
      <c r="B177" s="32">
        <v>2015</v>
      </c>
      <c r="C177" s="32">
        <v>6</v>
      </c>
      <c r="D177" s="32">
        <v>19</v>
      </c>
      <c r="E177" s="32">
        <v>2</v>
      </c>
      <c r="F177" s="32">
        <v>7</v>
      </c>
      <c r="G177" s="32">
        <v>4</v>
      </c>
      <c r="H177" s="32">
        <v>9</v>
      </c>
      <c r="P177" s="32" t="str">
        <f t="shared" si="35"/>
        <v/>
      </c>
      <c r="Q177" s="33" t="str">
        <f>IF(ISNUMBER($P177),DisimulateNexus($J$8:$J$17,K$8:K$17,Q$3,Q$4),"")</f>
        <v/>
      </c>
      <c r="R177" s="33" t="str">
        <f>IF(ISNUMBER($P177),DisimulateNexus($J$8:$J$17,L$8:L$17,R$3,R$4),"")</f>
        <v/>
      </c>
      <c r="S177" s="33" t="str">
        <f>IF(ISNUMBER($P177),DisimulateNexus($J$8:$J$17,M$8:M$17,S$3,S$4),"")</f>
        <v/>
      </c>
      <c r="T177" s="33" t="str">
        <f>IF(ISNUMBER($P177),DisimulateNexus($J$8:$J$17,N$8:N$17,T$3,T$4),"")</f>
        <v/>
      </c>
      <c r="AG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/>
      <c r="BU177" s="33"/>
      <c r="BV177" s="33"/>
      <c r="BX177" s="33"/>
      <c r="BY177" s="33"/>
      <c r="BZ177" s="33"/>
      <c r="CA177" s="33"/>
      <c r="CB177" s="33"/>
      <c r="CF177" s="33"/>
      <c r="CG177" s="33"/>
      <c r="CH177" s="33"/>
      <c r="CI177" s="33"/>
      <c r="CJ177" s="33"/>
      <c r="CK177" s="33"/>
      <c r="CL177" s="33"/>
      <c r="CM177" s="33"/>
      <c r="CN177" s="33"/>
    </row>
    <row r="178" spans="1:92">
      <c r="A178" s="33">
        <v>171</v>
      </c>
      <c r="B178" s="32">
        <v>2015</v>
      </c>
      <c r="C178" s="32">
        <v>6</v>
      </c>
      <c r="D178" s="32">
        <v>20</v>
      </c>
      <c r="E178" s="32">
        <v>8</v>
      </c>
      <c r="F178" s="32">
        <v>2</v>
      </c>
      <c r="G178" s="32">
        <v>7</v>
      </c>
      <c r="H178" s="32">
        <v>3</v>
      </c>
      <c r="P178" s="32" t="str">
        <f t="shared" si="35"/>
        <v/>
      </c>
      <c r="Q178" s="33" t="str">
        <f>IF(ISNUMBER($P178),DisimulateNexus($J$8:$J$17,K$8:K$17,Q$3,Q$4),"")</f>
        <v/>
      </c>
      <c r="R178" s="33" t="str">
        <f>IF(ISNUMBER($P178),DisimulateNexus($J$8:$J$17,L$8:L$17,R$3,R$4),"")</f>
        <v/>
      </c>
      <c r="S178" s="33" t="str">
        <f>IF(ISNUMBER($P178),DisimulateNexus($J$8:$J$17,M$8:M$17,S$3,S$4),"")</f>
        <v/>
      </c>
      <c r="T178" s="33" t="str">
        <f>IF(ISNUMBER($P178),DisimulateNexus($J$8:$J$17,N$8:N$17,T$3,T$4),"")</f>
        <v/>
      </c>
      <c r="AG178" s="33"/>
      <c r="BK178" s="33"/>
      <c r="BL178" s="33"/>
      <c r="BM178" s="33"/>
      <c r="BN178" s="33"/>
      <c r="BO178" s="33"/>
      <c r="BP178" s="33"/>
      <c r="BQ178" s="33"/>
      <c r="BR178" s="33"/>
      <c r="BS178" s="33"/>
      <c r="BT178" s="33"/>
      <c r="BU178" s="33"/>
      <c r="BV178" s="33"/>
      <c r="BX178" s="33"/>
      <c r="BY178" s="33"/>
      <c r="BZ178" s="33"/>
      <c r="CA178" s="33"/>
      <c r="CB178" s="33"/>
      <c r="CF178" s="33"/>
      <c r="CG178" s="33"/>
      <c r="CH178" s="33"/>
      <c r="CI178" s="33"/>
      <c r="CJ178" s="33"/>
      <c r="CK178" s="33"/>
      <c r="CL178" s="33"/>
      <c r="CM178" s="33"/>
      <c r="CN178" s="33"/>
    </row>
    <row r="179" spans="1:92">
      <c r="A179" s="33">
        <v>172</v>
      </c>
      <c r="B179" s="32">
        <v>2015</v>
      </c>
      <c r="C179" s="32">
        <v>6</v>
      </c>
      <c r="D179" s="32">
        <v>21</v>
      </c>
      <c r="E179" s="32">
        <v>5</v>
      </c>
      <c r="F179" s="32">
        <v>5</v>
      </c>
      <c r="G179" s="32">
        <v>5</v>
      </c>
      <c r="H179" s="32">
        <v>0</v>
      </c>
      <c r="P179" s="32" t="str">
        <f t="shared" si="35"/>
        <v/>
      </c>
      <c r="Q179" s="33" t="str">
        <f>IF(ISNUMBER($P179),DisimulateNexus($J$8:$J$17,K$8:K$17,Q$3,Q$4),"")</f>
        <v/>
      </c>
      <c r="R179" s="33" t="str">
        <f>IF(ISNUMBER($P179),DisimulateNexus($J$8:$J$17,L$8:L$17,R$3,R$4),"")</f>
        <v/>
      </c>
      <c r="S179" s="33" t="str">
        <f>IF(ISNUMBER($P179),DisimulateNexus($J$8:$J$17,M$8:M$17,S$3,S$4),"")</f>
        <v/>
      </c>
      <c r="T179" s="33" t="str">
        <f>IF(ISNUMBER($P179),DisimulateNexus($J$8:$J$17,N$8:N$17,T$3,T$4),"")</f>
        <v/>
      </c>
      <c r="AG179" s="33"/>
      <c r="BK179" s="33"/>
      <c r="BL179" s="33"/>
      <c r="BM179" s="33"/>
      <c r="BN179" s="33"/>
      <c r="BO179" s="33"/>
      <c r="BP179" s="33"/>
      <c r="BQ179" s="33"/>
      <c r="BR179" s="33"/>
      <c r="BS179" s="33"/>
      <c r="BT179" s="33"/>
      <c r="BU179" s="33"/>
      <c r="BV179" s="33"/>
      <c r="BX179" s="33"/>
      <c r="BY179" s="33"/>
      <c r="BZ179" s="33"/>
      <c r="CA179" s="33"/>
      <c r="CB179" s="33"/>
      <c r="CF179" s="33"/>
      <c r="CG179" s="33"/>
      <c r="CH179" s="33"/>
      <c r="CI179" s="33"/>
      <c r="CJ179" s="33"/>
      <c r="CK179" s="33"/>
      <c r="CL179" s="33"/>
      <c r="CM179" s="33"/>
      <c r="CN179" s="33"/>
    </row>
    <row r="180" spans="1:92">
      <c r="A180" s="33">
        <v>173</v>
      </c>
      <c r="B180" s="32">
        <v>2015</v>
      </c>
      <c r="C180" s="32">
        <v>6</v>
      </c>
      <c r="D180" s="32">
        <v>22</v>
      </c>
      <c r="E180" s="32">
        <v>6</v>
      </c>
      <c r="F180" s="32">
        <v>4</v>
      </c>
      <c r="G180" s="32">
        <v>4</v>
      </c>
      <c r="H180" s="32">
        <v>1</v>
      </c>
      <c r="P180" s="32" t="str">
        <f t="shared" si="35"/>
        <v/>
      </c>
      <c r="Q180" s="33" t="str">
        <f>IF(ISNUMBER($P180),DisimulateNexus($J$8:$J$17,K$8:K$17,Q$3,Q$4),"")</f>
        <v/>
      </c>
      <c r="R180" s="33" t="str">
        <f>IF(ISNUMBER($P180),DisimulateNexus($J$8:$J$17,L$8:L$17,R$3,R$4),"")</f>
        <v/>
      </c>
      <c r="S180" s="33" t="str">
        <f>IF(ISNUMBER($P180),DisimulateNexus($J$8:$J$17,M$8:M$17,S$3,S$4),"")</f>
        <v/>
      </c>
      <c r="T180" s="33" t="str">
        <f>IF(ISNUMBER($P180),DisimulateNexus($J$8:$J$17,N$8:N$17,T$3,T$4),"")</f>
        <v/>
      </c>
      <c r="AG180" s="33"/>
      <c r="BK180" s="33"/>
      <c r="BL180" s="33"/>
      <c r="BM180" s="33"/>
      <c r="BN180" s="33"/>
      <c r="BO180" s="33"/>
      <c r="BP180" s="33"/>
      <c r="BQ180" s="33"/>
      <c r="BR180" s="33"/>
      <c r="BS180" s="33"/>
      <c r="BT180" s="33"/>
      <c r="BU180" s="33"/>
      <c r="BV180" s="33"/>
      <c r="BX180" s="33"/>
      <c r="BY180" s="33"/>
      <c r="BZ180" s="33"/>
      <c r="CA180" s="33"/>
      <c r="CB180" s="33"/>
      <c r="CF180" s="33"/>
      <c r="CG180" s="33"/>
      <c r="CH180" s="33"/>
      <c r="CI180" s="33"/>
      <c r="CJ180" s="33"/>
      <c r="CK180" s="33"/>
      <c r="CL180" s="33"/>
      <c r="CM180" s="33"/>
      <c r="CN180" s="33"/>
    </row>
    <row r="181" spans="1:92">
      <c r="A181" s="33">
        <v>174</v>
      </c>
      <c r="B181" s="32">
        <v>2015</v>
      </c>
      <c r="C181" s="32">
        <v>6</v>
      </c>
      <c r="D181" s="32">
        <v>23</v>
      </c>
      <c r="E181" s="32">
        <v>2</v>
      </c>
      <c r="F181" s="32">
        <v>2</v>
      </c>
      <c r="G181" s="32">
        <v>3</v>
      </c>
      <c r="H181" s="32">
        <v>1</v>
      </c>
      <c r="P181" s="32" t="str">
        <f t="shared" si="35"/>
        <v/>
      </c>
      <c r="Q181" s="33" t="str">
        <f>IF(ISNUMBER($P181),DisimulateNexus($J$8:$J$17,K$8:K$17,Q$3,Q$4),"")</f>
        <v/>
      </c>
      <c r="R181" s="33" t="str">
        <f>IF(ISNUMBER($P181),DisimulateNexus($J$8:$J$17,L$8:L$17,R$3,R$4),"")</f>
        <v/>
      </c>
      <c r="S181" s="33" t="str">
        <f>IF(ISNUMBER($P181),DisimulateNexus($J$8:$J$17,M$8:M$17,S$3,S$4),"")</f>
        <v/>
      </c>
      <c r="T181" s="33" t="str">
        <f>IF(ISNUMBER($P181),DisimulateNexus($J$8:$J$17,N$8:N$17,T$3,T$4),"")</f>
        <v/>
      </c>
      <c r="AG181" s="33"/>
      <c r="BK181" s="33"/>
      <c r="BL181" s="33"/>
      <c r="BM181" s="33"/>
      <c r="BN181" s="33"/>
      <c r="BO181" s="33"/>
      <c r="BP181" s="33"/>
      <c r="BQ181" s="33"/>
      <c r="BR181" s="33"/>
      <c r="BS181" s="33"/>
      <c r="BT181" s="33"/>
      <c r="BU181" s="33"/>
      <c r="BV181" s="33"/>
      <c r="BX181" s="33"/>
      <c r="BY181" s="33"/>
      <c r="BZ181" s="33"/>
      <c r="CA181" s="33"/>
      <c r="CB181" s="33"/>
      <c r="CF181" s="33"/>
      <c r="CG181" s="33"/>
      <c r="CH181" s="33"/>
      <c r="CI181" s="33"/>
      <c r="CJ181" s="33"/>
      <c r="CK181" s="33"/>
      <c r="CL181" s="33"/>
      <c r="CM181" s="33"/>
      <c r="CN181" s="33"/>
    </row>
    <row r="182" spans="1:92">
      <c r="A182" s="33">
        <v>175</v>
      </c>
      <c r="B182" s="32">
        <v>2015</v>
      </c>
      <c r="C182" s="32">
        <v>6</v>
      </c>
      <c r="D182" s="32">
        <v>24</v>
      </c>
      <c r="E182" s="32">
        <v>6</v>
      </c>
      <c r="F182" s="32">
        <v>3</v>
      </c>
      <c r="G182" s="32">
        <v>8</v>
      </c>
      <c r="H182" s="32">
        <v>4</v>
      </c>
      <c r="P182" s="32" t="str">
        <f t="shared" si="35"/>
        <v/>
      </c>
      <c r="Q182" s="33" t="str">
        <f>IF(ISNUMBER($P182),DisimulateNexus($J$8:$J$17,K$8:K$17,Q$3,Q$4),"")</f>
        <v/>
      </c>
      <c r="R182" s="33" t="str">
        <f>IF(ISNUMBER($P182),DisimulateNexus($J$8:$J$17,L$8:L$17,R$3,R$4),"")</f>
        <v/>
      </c>
      <c r="S182" s="33" t="str">
        <f>IF(ISNUMBER($P182),DisimulateNexus($J$8:$J$17,M$8:M$17,S$3,S$4),"")</f>
        <v/>
      </c>
      <c r="T182" s="33" t="str">
        <f>IF(ISNUMBER($P182),DisimulateNexus($J$8:$J$17,N$8:N$17,T$3,T$4),"")</f>
        <v/>
      </c>
      <c r="AG182" s="33"/>
      <c r="BK182" s="33"/>
      <c r="BL182" s="33"/>
      <c r="BM182" s="33"/>
      <c r="BN182" s="33"/>
      <c r="BO182" s="33"/>
      <c r="BP182" s="33"/>
      <c r="BQ182" s="33"/>
      <c r="BR182" s="33"/>
      <c r="BS182" s="33"/>
      <c r="BT182" s="33"/>
      <c r="BU182" s="33"/>
      <c r="BV182" s="33"/>
      <c r="BX182" s="33"/>
      <c r="BY182" s="33"/>
      <c r="BZ182" s="33"/>
      <c r="CA182" s="33"/>
      <c r="CB182" s="33"/>
      <c r="CF182" s="33"/>
      <c r="CG182" s="33"/>
      <c r="CH182" s="33"/>
      <c r="CI182" s="33"/>
      <c r="CJ182" s="33"/>
      <c r="CK182" s="33"/>
      <c r="CL182" s="33"/>
      <c r="CM182" s="33"/>
      <c r="CN182" s="33"/>
    </row>
    <row r="183" spans="1:92">
      <c r="A183" s="33">
        <v>176</v>
      </c>
      <c r="B183" s="32">
        <v>2015</v>
      </c>
      <c r="C183" s="32">
        <v>6</v>
      </c>
      <c r="D183" s="32">
        <v>25</v>
      </c>
      <c r="E183" s="32">
        <v>7</v>
      </c>
      <c r="F183" s="32">
        <v>0</v>
      </c>
      <c r="G183" s="32">
        <v>5</v>
      </c>
      <c r="H183" s="32">
        <v>9</v>
      </c>
      <c r="P183" s="32" t="str">
        <f t="shared" si="35"/>
        <v/>
      </c>
      <c r="Q183" s="33" t="str">
        <f>IF(ISNUMBER($P183),DisimulateNexus($J$8:$J$17,K$8:K$17,Q$3,Q$4),"")</f>
        <v/>
      </c>
      <c r="R183" s="33" t="str">
        <f>IF(ISNUMBER($P183),DisimulateNexus($J$8:$J$17,L$8:L$17,R$3,R$4),"")</f>
        <v/>
      </c>
      <c r="S183" s="33" t="str">
        <f>IF(ISNUMBER($P183),DisimulateNexus($J$8:$J$17,M$8:M$17,S$3,S$4),"")</f>
        <v/>
      </c>
      <c r="T183" s="33" t="str">
        <f>IF(ISNUMBER($P183),DisimulateNexus($J$8:$J$17,N$8:N$17,T$3,T$4),"")</f>
        <v/>
      </c>
      <c r="AG183" s="33"/>
      <c r="BK183" s="33"/>
      <c r="BL183" s="33"/>
      <c r="BM183" s="33"/>
      <c r="BN183" s="33"/>
      <c r="BO183" s="33"/>
      <c r="BP183" s="33"/>
      <c r="BQ183" s="33"/>
      <c r="BR183" s="33"/>
      <c r="BS183" s="33"/>
      <c r="BT183" s="33"/>
      <c r="BU183" s="33"/>
      <c r="BV183" s="33"/>
      <c r="BX183" s="33"/>
      <c r="BY183" s="33"/>
      <c r="BZ183" s="33"/>
      <c r="CA183" s="33"/>
      <c r="CB183" s="33"/>
      <c r="CF183" s="33"/>
      <c r="CG183" s="33"/>
      <c r="CH183" s="33"/>
      <c r="CI183" s="33"/>
      <c r="CJ183" s="33"/>
      <c r="CK183" s="33"/>
      <c r="CL183" s="33"/>
      <c r="CM183" s="33"/>
      <c r="CN183" s="33"/>
    </row>
    <row r="184" spans="1:92">
      <c r="A184" s="33">
        <v>177</v>
      </c>
      <c r="B184" s="32">
        <v>2015</v>
      </c>
      <c r="C184" s="32">
        <v>6</v>
      </c>
      <c r="D184" s="32">
        <v>26</v>
      </c>
      <c r="E184" s="32">
        <v>5</v>
      </c>
      <c r="F184" s="32">
        <v>1</v>
      </c>
      <c r="G184" s="32">
        <v>8</v>
      </c>
      <c r="H184" s="32">
        <v>9</v>
      </c>
      <c r="P184" s="32" t="str">
        <f t="shared" si="35"/>
        <v/>
      </c>
      <c r="Q184" s="33" t="str">
        <f>IF(ISNUMBER($P184),DisimulateNexus($J$8:$J$17,K$8:K$17,Q$3,Q$4),"")</f>
        <v/>
      </c>
      <c r="R184" s="33" t="str">
        <f>IF(ISNUMBER($P184),DisimulateNexus($J$8:$J$17,L$8:L$17,R$3,R$4),"")</f>
        <v/>
      </c>
      <c r="S184" s="33" t="str">
        <f>IF(ISNUMBER($P184),DisimulateNexus($J$8:$J$17,M$8:M$17,S$3,S$4),"")</f>
        <v/>
      </c>
      <c r="T184" s="33" t="str">
        <f>IF(ISNUMBER($P184),DisimulateNexus($J$8:$J$17,N$8:N$17,T$3,T$4),"")</f>
        <v/>
      </c>
      <c r="AG184" s="33"/>
      <c r="BK184" s="33"/>
      <c r="BL184" s="33"/>
      <c r="BM184" s="33"/>
      <c r="BN184" s="33"/>
      <c r="BO184" s="33"/>
      <c r="BP184" s="33"/>
      <c r="BQ184" s="33"/>
      <c r="BR184" s="33"/>
      <c r="BS184" s="33"/>
      <c r="BT184" s="33"/>
      <c r="BU184" s="33"/>
      <c r="BV184" s="33"/>
      <c r="BX184" s="33"/>
      <c r="BY184" s="33"/>
      <c r="BZ184" s="33"/>
      <c r="CA184" s="33"/>
      <c r="CB184" s="33"/>
      <c r="CF184" s="33"/>
      <c r="CG184" s="33"/>
      <c r="CH184" s="33"/>
      <c r="CI184" s="33"/>
      <c r="CJ184" s="33"/>
      <c r="CK184" s="33"/>
      <c r="CL184" s="33"/>
      <c r="CM184" s="33"/>
      <c r="CN184" s="33"/>
    </row>
    <row r="185" spans="1:92">
      <c r="A185" s="33">
        <v>178</v>
      </c>
      <c r="B185" s="32">
        <v>2015</v>
      </c>
      <c r="C185" s="32">
        <v>6</v>
      </c>
      <c r="D185" s="32">
        <v>27</v>
      </c>
      <c r="E185" s="32">
        <v>4</v>
      </c>
      <c r="F185" s="32">
        <v>5</v>
      </c>
      <c r="G185" s="32">
        <v>1</v>
      </c>
      <c r="H185" s="32">
        <v>6</v>
      </c>
      <c r="P185" s="32" t="str">
        <f t="shared" si="35"/>
        <v/>
      </c>
      <c r="Q185" s="33" t="str">
        <f>IF(ISNUMBER($P185),DisimulateNexus($J$8:$J$17,K$8:K$17,Q$3,Q$4),"")</f>
        <v/>
      </c>
      <c r="R185" s="33" t="str">
        <f>IF(ISNUMBER($P185),DisimulateNexus($J$8:$J$17,L$8:L$17,R$3,R$4),"")</f>
        <v/>
      </c>
      <c r="S185" s="33" t="str">
        <f>IF(ISNUMBER($P185),DisimulateNexus($J$8:$J$17,M$8:M$17,S$3,S$4),"")</f>
        <v/>
      </c>
      <c r="T185" s="33" t="str">
        <f>IF(ISNUMBER($P185),DisimulateNexus($J$8:$J$17,N$8:N$17,T$3,T$4),"")</f>
        <v/>
      </c>
      <c r="AG185" s="33"/>
      <c r="BK185" s="33"/>
      <c r="BL185" s="33"/>
      <c r="BM185" s="33"/>
      <c r="BN185" s="33"/>
      <c r="BO185" s="33"/>
      <c r="BP185" s="33"/>
      <c r="BQ185" s="33"/>
      <c r="BR185" s="33"/>
      <c r="BS185" s="33"/>
      <c r="BT185" s="33"/>
      <c r="BU185" s="33"/>
      <c r="BV185" s="33"/>
      <c r="BX185" s="33"/>
      <c r="BY185" s="33"/>
      <c r="BZ185" s="33"/>
      <c r="CA185" s="33"/>
      <c r="CB185" s="33"/>
      <c r="CF185" s="33"/>
      <c r="CG185" s="33"/>
      <c r="CH185" s="33"/>
      <c r="CI185" s="33"/>
      <c r="CJ185" s="33"/>
      <c r="CK185" s="33"/>
      <c r="CL185" s="33"/>
      <c r="CM185" s="33"/>
      <c r="CN185" s="33"/>
    </row>
    <row r="186" spans="1:92">
      <c r="A186" s="33">
        <v>179</v>
      </c>
      <c r="B186" s="32">
        <v>2015</v>
      </c>
      <c r="C186" s="32">
        <v>6</v>
      </c>
      <c r="D186" s="32">
        <v>28</v>
      </c>
      <c r="E186" s="32">
        <v>7</v>
      </c>
      <c r="F186" s="32">
        <v>7</v>
      </c>
      <c r="G186" s="32">
        <v>5</v>
      </c>
      <c r="H186" s="32">
        <v>1</v>
      </c>
      <c r="P186" s="32" t="str">
        <f t="shared" si="35"/>
        <v/>
      </c>
      <c r="Q186" s="33" t="str">
        <f>IF(ISNUMBER($P186),DisimulateNexus($J$8:$J$17,K$8:K$17,Q$3,Q$4),"")</f>
        <v/>
      </c>
      <c r="R186" s="33" t="str">
        <f>IF(ISNUMBER($P186),DisimulateNexus($J$8:$J$17,L$8:L$17,R$3,R$4),"")</f>
        <v/>
      </c>
      <c r="S186" s="33" t="str">
        <f>IF(ISNUMBER($P186),DisimulateNexus($J$8:$J$17,M$8:M$17,S$3,S$4),"")</f>
        <v/>
      </c>
      <c r="T186" s="33" t="str">
        <f>IF(ISNUMBER($P186),DisimulateNexus($J$8:$J$17,N$8:N$17,T$3,T$4),"")</f>
        <v/>
      </c>
      <c r="AG186" s="33"/>
      <c r="BK186" s="33"/>
      <c r="BL186" s="33"/>
      <c r="BM186" s="33"/>
      <c r="BN186" s="33"/>
      <c r="BO186" s="33"/>
      <c r="BP186" s="33"/>
      <c r="BQ186" s="33"/>
      <c r="BR186" s="33"/>
      <c r="BS186" s="33"/>
      <c r="BT186" s="33"/>
      <c r="BU186" s="33"/>
      <c r="BV186" s="33"/>
      <c r="BX186" s="33"/>
      <c r="BY186" s="33"/>
      <c r="BZ186" s="33"/>
      <c r="CA186" s="33"/>
      <c r="CB186" s="33"/>
      <c r="CF186" s="33"/>
      <c r="CG186" s="33"/>
      <c r="CH186" s="33"/>
      <c r="CI186" s="33"/>
      <c r="CJ186" s="33"/>
      <c r="CK186" s="33"/>
      <c r="CL186" s="33"/>
      <c r="CM186" s="33"/>
      <c r="CN186" s="33"/>
    </row>
    <row r="187" spans="1:92">
      <c r="A187" s="33">
        <v>180</v>
      </c>
      <c r="B187" s="32">
        <v>2015</v>
      </c>
      <c r="C187" s="32">
        <v>6</v>
      </c>
      <c r="D187" s="32">
        <v>29</v>
      </c>
      <c r="E187" s="32">
        <v>4</v>
      </c>
      <c r="F187" s="32">
        <v>7</v>
      </c>
      <c r="G187" s="32">
        <v>8</v>
      </c>
      <c r="H187" s="32">
        <v>9</v>
      </c>
      <c r="P187" s="32" t="str">
        <f t="shared" si="35"/>
        <v/>
      </c>
      <c r="Q187" s="33" t="str">
        <f>IF(ISNUMBER($P187),DisimulateNexus($J$8:$J$17,K$8:K$17,Q$3,Q$4),"")</f>
        <v/>
      </c>
      <c r="R187" s="33" t="str">
        <f>IF(ISNUMBER($P187),DisimulateNexus($J$8:$J$17,L$8:L$17,R$3,R$4),"")</f>
        <v/>
      </c>
      <c r="S187" s="33" t="str">
        <f>IF(ISNUMBER($P187),DisimulateNexus($J$8:$J$17,M$8:M$17,S$3,S$4),"")</f>
        <v/>
      </c>
      <c r="T187" s="33" t="str">
        <f>IF(ISNUMBER($P187),DisimulateNexus($J$8:$J$17,N$8:N$17,T$3,T$4),"")</f>
        <v/>
      </c>
      <c r="AG187" s="33"/>
      <c r="BK187" s="33"/>
      <c r="BL187" s="33"/>
      <c r="BM187" s="33"/>
      <c r="BN187" s="33"/>
      <c r="BO187" s="33"/>
      <c r="BP187" s="33"/>
      <c r="BQ187" s="33"/>
      <c r="BR187" s="33"/>
      <c r="BS187" s="33"/>
      <c r="BT187" s="33"/>
      <c r="BU187" s="33"/>
      <c r="BV187" s="33"/>
      <c r="BX187" s="33"/>
      <c r="BY187" s="33"/>
      <c r="BZ187" s="33"/>
      <c r="CA187" s="33"/>
      <c r="CB187" s="33"/>
      <c r="CF187" s="33"/>
      <c r="CG187" s="33"/>
      <c r="CH187" s="33"/>
      <c r="CI187" s="33"/>
      <c r="CJ187" s="33"/>
      <c r="CK187" s="33"/>
      <c r="CL187" s="33"/>
      <c r="CM187" s="33"/>
      <c r="CN187" s="33"/>
    </row>
    <row r="188" spans="1:92">
      <c r="A188" s="33">
        <v>181</v>
      </c>
      <c r="B188" s="32">
        <v>2015</v>
      </c>
      <c r="C188" s="32">
        <v>6</v>
      </c>
      <c r="D188" s="32">
        <v>30</v>
      </c>
      <c r="E188" s="32">
        <v>2</v>
      </c>
      <c r="F188" s="32">
        <v>9</v>
      </c>
      <c r="G188" s="32">
        <v>5</v>
      </c>
      <c r="H188" s="32">
        <v>1</v>
      </c>
      <c r="P188" s="32" t="str">
        <f t="shared" si="35"/>
        <v/>
      </c>
      <c r="Q188" s="33" t="str">
        <f>IF(ISNUMBER($P188),DisimulateNexus($J$8:$J$17,K$8:K$17,Q$3,Q$4),"")</f>
        <v/>
      </c>
      <c r="R188" s="33" t="str">
        <f>IF(ISNUMBER($P188),DisimulateNexus($J$8:$J$17,L$8:L$17,R$3,R$4),"")</f>
        <v/>
      </c>
      <c r="S188" s="33" t="str">
        <f>IF(ISNUMBER($P188),DisimulateNexus($J$8:$J$17,M$8:M$17,S$3,S$4),"")</f>
        <v/>
      </c>
      <c r="T188" s="33" t="str">
        <f>IF(ISNUMBER($P188),DisimulateNexus($J$8:$J$17,N$8:N$17,T$3,T$4),"")</f>
        <v/>
      </c>
      <c r="AG188" s="33"/>
      <c r="BK188" s="33"/>
      <c r="BL188" s="33"/>
      <c r="BM188" s="33"/>
      <c r="BN188" s="33"/>
      <c r="BO188" s="33"/>
      <c r="BP188" s="33"/>
      <c r="BQ188" s="33"/>
      <c r="BR188" s="33"/>
      <c r="BS188" s="33"/>
      <c r="BT188" s="33"/>
      <c r="BU188" s="33"/>
      <c r="BV188" s="33"/>
      <c r="BX188" s="33"/>
      <c r="BY188" s="33"/>
      <c r="BZ188" s="33"/>
      <c r="CA188" s="33"/>
      <c r="CB188" s="33"/>
      <c r="CF188" s="33"/>
      <c r="CG188" s="33"/>
      <c r="CH188" s="33"/>
      <c r="CI188" s="33"/>
      <c r="CJ188" s="33"/>
      <c r="CK188" s="33"/>
      <c r="CL188" s="33"/>
      <c r="CM188" s="33"/>
      <c r="CN188" s="33"/>
    </row>
    <row r="189" spans="1:92">
      <c r="A189" s="33">
        <v>182</v>
      </c>
      <c r="B189" s="32">
        <v>2015</v>
      </c>
      <c r="C189" s="32">
        <v>7</v>
      </c>
      <c r="D189" s="32">
        <v>1</v>
      </c>
      <c r="E189" s="32">
        <v>0</v>
      </c>
      <c r="F189" s="32">
        <v>7</v>
      </c>
      <c r="G189" s="32">
        <v>0</v>
      </c>
      <c r="H189" s="32">
        <v>6</v>
      </c>
      <c r="P189" s="32" t="str">
        <f t="shared" si="35"/>
        <v/>
      </c>
      <c r="Q189" s="33" t="str">
        <f>IF(ISNUMBER($P189),DisimulateNexus($J$8:$J$17,K$8:K$17,Q$3,Q$4),"")</f>
        <v/>
      </c>
      <c r="R189" s="33" t="str">
        <f>IF(ISNUMBER($P189),DisimulateNexus($J$8:$J$17,L$8:L$17,R$3,R$4),"")</f>
        <v/>
      </c>
      <c r="S189" s="33" t="str">
        <f>IF(ISNUMBER($P189),DisimulateNexus($J$8:$J$17,M$8:M$17,S$3,S$4),"")</f>
        <v/>
      </c>
      <c r="T189" s="33" t="str">
        <f>IF(ISNUMBER($P189),DisimulateNexus($J$8:$J$17,N$8:N$17,T$3,T$4),"")</f>
        <v/>
      </c>
      <c r="AG189" s="33"/>
      <c r="BK189" s="33"/>
      <c r="BL189" s="33"/>
      <c r="BM189" s="33"/>
      <c r="BN189" s="33"/>
      <c r="BO189" s="33"/>
      <c r="BP189" s="33"/>
      <c r="BQ189" s="33"/>
      <c r="BR189" s="33"/>
      <c r="BS189" s="33"/>
      <c r="BT189" s="33"/>
      <c r="BU189" s="33"/>
      <c r="BV189" s="33"/>
      <c r="BX189" s="33"/>
      <c r="BY189" s="33"/>
      <c r="BZ189" s="33"/>
      <c r="CA189" s="33"/>
      <c r="CB189" s="33"/>
      <c r="CF189" s="33"/>
      <c r="CG189" s="33"/>
      <c r="CH189" s="33"/>
      <c r="CI189" s="33"/>
      <c r="CJ189" s="33"/>
      <c r="CK189" s="33"/>
      <c r="CL189" s="33"/>
      <c r="CM189" s="33"/>
      <c r="CN189" s="33"/>
    </row>
    <row r="190" spans="1:92">
      <c r="A190" s="33">
        <v>183</v>
      </c>
      <c r="B190" s="32">
        <v>2015</v>
      </c>
      <c r="C190" s="32">
        <v>7</v>
      </c>
      <c r="D190" s="32">
        <v>2</v>
      </c>
      <c r="E190" s="32">
        <v>6</v>
      </c>
      <c r="F190" s="32">
        <v>5</v>
      </c>
      <c r="G190" s="32">
        <v>6</v>
      </c>
      <c r="H190" s="32">
        <v>4</v>
      </c>
      <c r="P190" s="32" t="str">
        <f t="shared" si="35"/>
        <v/>
      </c>
      <c r="Q190" s="33" t="str">
        <f>IF(ISNUMBER($P190),DisimulateNexus($J$8:$J$17,K$8:K$17,Q$3,Q$4),"")</f>
        <v/>
      </c>
      <c r="R190" s="33" t="str">
        <f>IF(ISNUMBER($P190),DisimulateNexus($J$8:$J$17,L$8:L$17,R$3,R$4),"")</f>
        <v/>
      </c>
      <c r="S190" s="33" t="str">
        <f>IF(ISNUMBER($P190),DisimulateNexus($J$8:$J$17,M$8:M$17,S$3,S$4),"")</f>
        <v/>
      </c>
      <c r="T190" s="33" t="str">
        <f>IF(ISNUMBER($P190),DisimulateNexus($J$8:$J$17,N$8:N$17,T$3,T$4),"")</f>
        <v/>
      </c>
      <c r="AG190" s="33"/>
      <c r="BK190" s="33"/>
      <c r="BL190" s="33"/>
      <c r="BM190" s="33"/>
      <c r="BN190" s="33"/>
      <c r="BO190" s="33"/>
      <c r="BP190" s="33"/>
      <c r="BQ190" s="33"/>
      <c r="BR190" s="33"/>
      <c r="BS190" s="33"/>
      <c r="BT190" s="33"/>
      <c r="BU190" s="33"/>
      <c r="BV190" s="33"/>
      <c r="BX190" s="33"/>
      <c r="BY190" s="33"/>
      <c r="BZ190" s="33"/>
      <c r="CA190" s="33"/>
      <c r="CB190" s="33"/>
      <c r="CF190" s="33"/>
      <c r="CG190" s="33"/>
      <c r="CH190" s="33"/>
      <c r="CI190" s="33"/>
      <c r="CJ190" s="33"/>
      <c r="CK190" s="33"/>
      <c r="CL190" s="33"/>
      <c r="CM190" s="33"/>
      <c r="CN190" s="33"/>
    </row>
    <row r="191" spans="1:92">
      <c r="A191" s="33">
        <v>184</v>
      </c>
      <c r="B191" s="32">
        <v>2015</v>
      </c>
      <c r="C191" s="32">
        <v>7</v>
      </c>
      <c r="D191" s="32">
        <v>3</v>
      </c>
      <c r="E191" s="32">
        <v>2</v>
      </c>
      <c r="F191" s="32">
        <v>6</v>
      </c>
      <c r="G191" s="32">
        <v>6</v>
      </c>
      <c r="H191" s="32">
        <v>4</v>
      </c>
      <c r="P191" s="32" t="str">
        <f t="shared" si="35"/>
        <v/>
      </c>
      <c r="Q191" s="33" t="str">
        <f>IF(ISNUMBER($P191),DisimulateNexus($J$8:$J$17,K$8:K$17,Q$3,Q$4),"")</f>
        <v/>
      </c>
      <c r="R191" s="33" t="str">
        <f>IF(ISNUMBER($P191),DisimulateNexus($J$8:$J$17,L$8:L$17,R$3,R$4),"")</f>
        <v/>
      </c>
      <c r="S191" s="33" t="str">
        <f>IF(ISNUMBER($P191),DisimulateNexus($J$8:$J$17,M$8:M$17,S$3,S$4),"")</f>
        <v/>
      </c>
      <c r="T191" s="33" t="str">
        <f>IF(ISNUMBER($P191),DisimulateNexus($J$8:$J$17,N$8:N$17,T$3,T$4),"")</f>
        <v/>
      </c>
      <c r="AG191" s="33"/>
      <c r="BK191" s="33"/>
      <c r="BL191" s="33"/>
      <c r="BM191" s="33"/>
      <c r="BN191" s="33"/>
      <c r="BO191" s="33"/>
      <c r="BP191" s="33"/>
      <c r="BQ191" s="33"/>
      <c r="BR191" s="33"/>
      <c r="BS191" s="33"/>
      <c r="BT191" s="33"/>
      <c r="BU191" s="33"/>
      <c r="BV191" s="33"/>
      <c r="BX191" s="33"/>
      <c r="BY191" s="33"/>
      <c r="BZ191" s="33"/>
      <c r="CA191" s="33"/>
      <c r="CB191" s="33"/>
      <c r="CF191" s="33"/>
      <c r="CG191" s="33"/>
      <c r="CH191" s="33"/>
      <c r="CI191" s="33"/>
      <c r="CJ191" s="33"/>
      <c r="CK191" s="33"/>
      <c r="CL191" s="33"/>
      <c r="CM191" s="33"/>
      <c r="CN191" s="33"/>
    </row>
    <row r="192" spans="1:92">
      <c r="A192" s="33">
        <v>185</v>
      </c>
      <c r="B192" s="32">
        <v>2015</v>
      </c>
      <c r="C192" s="32">
        <v>7</v>
      </c>
      <c r="D192" s="32">
        <v>4</v>
      </c>
      <c r="E192" s="32">
        <v>3</v>
      </c>
      <c r="F192" s="32">
        <v>8</v>
      </c>
      <c r="G192" s="32">
        <v>9</v>
      </c>
      <c r="H192" s="32">
        <v>4</v>
      </c>
      <c r="P192" s="32" t="str">
        <f t="shared" si="35"/>
        <v/>
      </c>
      <c r="Q192" s="33" t="str">
        <f>IF(ISNUMBER($P192),DisimulateNexus($J$8:$J$17,K$8:K$17,Q$3,Q$4),"")</f>
        <v/>
      </c>
      <c r="R192" s="33" t="str">
        <f>IF(ISNUMBER($P192),DisimulateNexus($J$8:$J$17,L$8:L$17,R$3,R$4),"")</f>
        <v/>
      </c>
      <c r="S192" s="33" t="str">
        <f>IF(ISNUMBER($P192),DisimulateNexus($J$8:$J$17,M$8:M$17,S$3,S$4),"")</f>
        <v/>
      </c>
      <c r="T192" s="33" t="str">
        <f>IF(ISNUMBER($P192),DisimulateNexus($J$8:$J$17,N$8:N$17,T$3,T$4),"")</f>
        <v/>
      </c>
      <c r="AG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/>
      <c r="BU192" s="33"/>
      <c r="BV192" s="33"/>
      <c r="BX192" s="33"/>
      <c r="BY192" s="33"/>
      <c r="BZ192" s="33"/>
      <c r="CA192" s="33"/>
      <c r="CB192" s="33"/>
      <c r="CF192" s="33"/>
      <c r="CG192" s="33"/>
      <c r="CH192" s="33"/>
      <c r="CI192" s="33"/>
      <c r="CJ192" s="33"/>
      <c r="CK192" s="33"/>
      <c r="CL192" s="33"/>
      <c r="CM192" s="33"/>
      <c r="CN192" s="33"/>
    </row>
    <row r="193" spans="1:92">
      <c r="A193" s="33">
        <v>186</v>
      </c>
      <c r="B193" s="32">
        <v>2015</v>
      </c>
      <c r="C193" s="32">
        <v>7</v>
      </c>
      <c r="D193" s="32">
        <v>5</v>
      </c>
      <c r="E193" s="32">
        <v>9</v>
      </c>
      <c r="F193" s="32">
        <v>1</v>
      </c>
      <c r="G193" s="32">
        <v>6</v>
      </c>
      <c r="H193" s="32">
        <v>6</v>
      </c>
      <c r="P193" s="32" t="str">
        <f t="shared" si="35"/>
        <v/>
      </c>
      <c r="Q193" s="33" t="str">
        <f>IF(ISNUMBER($P193),DisimulateNexus($J$8:$J$17,K$8:K$17,Q$3,Q$4),"")</f>
        <v/>
      </c>
      <c r="R193" s="33" t="str">
        <f>IF(ISNUMBER($P193),DisimulateNexus($J$8:$J$17,L$8:L$17,R$3,R$4),"")</f>
        <v/>
      </c>
      <c r="S193" s="33" t="str">
        <f>IF(ISNUMBER($P193),DisimulateNexus($J$8:$J$17,M$8:M$17,S$3,S$4),"")</f>
        <v/>
      </c>
      <c r="T193" s="33" t="str">
        <f>IF(ISNUMBER($P193),DisimulateNexus($J$8:$J$17,N$8:N$17,T$3,T$4),"")</f>
        <v/>
      </c>
      <c r="AG193" s="33"/>
      <c r="BK193" s="33"/>
      <c r="BL193" s="33"/>
      <c r="BM193" s="33"/>
      <c r="BN193" s="33"/>
      <c r="BO193" s="33"/>
      <c r="BP193" s="33"/>
      <c r="BQ193" s="33"/>
      <c r="BR193" s="33"/>
      <c r="BS193" s="33"/>
      <c r="BT193" s="33"/>
      <c r="BU193" s="33"/>
      <c r="BV193" s="33"/>
      <c r="BX193" s="33"/>
      <c r="BY193" s="33"/>
      <c r="BZ193" s="33"/>
      <c r="CA193" s="33"/>
      <c r="CB193" s="33"/>
      <c r="CF193" s="33"/>
      <c r="CG193" s="33"/>
      <c r="CH193" s="33"/>
      <c r="CI193" s="33"/>
      <c r="CJ193" s="33"/>
      <c r="CK193" s="33"/>
      <c r="CL193" s="33"/>
      <c r="CM193" s="33"/>
      <c r="CN193" s="33"/>
    </row>
    <row r="194" spans="1:92">
      <c r="A194" s="33">
        <v>187</v>
      </c>
      <c r="B194" s="32">
        <v>2015</v>
      </c>
      <c r="C194" s="32">
        <v>7</v>
      </c>
      <c r="D194" s="32">
        <v>6</v>
      </c>
      <c r="E194" s="32"/>
      <c r="F194" s="32"/>
      <c r="G194" s="32"/>
      <c r="H194" s="32"/>
      <c r="P194" s="32" t="str">
        <f t="shared" si="35"/>
        <v/>
      </c>
      <c r="Q194" s="33" t="str">
        <f>IF(ISNUMBER($P194),DisimulateNexus($J$8:$J$17,K$8:K$17,Q$3,Q$4),"")</f>
        <v/>
      </c>
      <c r="R194" s="33" t="str">
        <f>IF(ISNUMBER($P194),DisimulateNexus($J$8:$J$17,L$8:L$17,R$3,R$4),"")</f>
        <v/>
      </c>
      <c r="S194" s="33" t="str">
        <f>IF(ISNUMBER($P194),DisimulateNexus($J$8:$J$17,M$8:M$17,S$3,S$4),"")</f>
        <v/>
      </c>
      <c r="T194" s="33" t="str">
        <f>IF(ISNUMBER($P194),DisimulateNexus($J$8:$J$17,N$8:N$17,T$3,T$4),"")</f>
        <v/>
      </c>
      <c r="AG194" s="33"/>
      <c r="BK194" s="33"/>
      <c r="BL194" s="33"/>
      <c r="BM194" s="33"/>
      <c r="BN194" s="33"/>
      <c r="BO194" s="33"/>
      <c r="BP194" s="33"/>
      <c r="BQ194" s="33"/>
      <c r="BR194" s="33"/>
      <c r="BS194" s="33"/>
      <c r="BT194" s="33"/>
      <c r="BU194" s="33"/>
      <c r="BV194" s="33"/>
      <c r="BX194" s="33"/>
      <c r="BY194" s="33"/>
      <c r="BZ194" s="33"/>
      <c r="CA194" s="33"/>
      <c r="CB194" s="33"/>
      <c r="CF194" s="33"/>
      <c r="CG194" s="33"/>
      <c r="CH194" s="33"/>
      <c r="CI194" s="33"/>
      <c r="CJ194" s="33"/>
      <c r="CK194" s="33"/>
      <c r="CL194" s="33"/>
      <c r="CM194" s="33"/>
      <c r="CN194" s="33"/>
    </row>
    <row r="195" spans="1:92">
      <c r="A195" s="33">
        <v>188</v>
      </c>
      <c r="B195" s="32">
        <v>2015</v>
      </c>
      <c r="C195" s="32">
        <v>7</v>
      </c>
      <c r="D195" s="32">
        <v>7</v>
      </c>
      <c r="E195" s="32"/>
      <c r="F195" s="32"/>
      <c r="G195" s="32"/>
      <c r="H195" s="32"/>
      <c r="P195" s="32" t="str">
        <f t="shared" si="35"/>
        <v/>
      </c>
      <c r="Q195" s="33" t="str">
        <f>IF(ISNUMBER($P195),DisimulateNexus($J$8:$J$17,K$8:K$17,Q$3,Q$4),"")</f>
        <v/>
      </c>
      <c r="R195" s="33" t="str">
        <f>IF(ISNUMBER($P195),DisimulateNexus($J$8:$J$17,L$8:L$17,R$3,R$4),"")</f>
        <v/>
      </c>
      <c r="S195" s="33" t="str">
        <f>IF(ISNUMBER($P195),DisimulateNexus($J$8:$J$17,M$8:M$17,S$3,S$4),"")</f>
        <v/>
      </c>
      <c r="T195" s="33" t="str">
        <f>IF(ISNUMBER($P195),DisimulateNexus($J$8:$J$17,N$8:N$17,T$3,T$4),"")</f>
        <v/>
      </c>
      <c r="AG195" s="33"/>
      <c r="BK195" s="33"/>
      <c r="BL195" s="33"/>
      <c r="BM195" s="33"/>
      <c r="BN195" s="33"/>
      <c r="BO195" s="33"/>
      <c r="BP195" s="33"/>
      <c r="BQ195" s="33"/>
      <c r="BR195" s="33"/>
      <c r="BS195" s="33"/>
      <c r="BT195" s="33"/>
      <c r="BU195" s="33"/>
      <c r="BV195" s="33"/>
      <c r="BX195" s="33"/>
      <c r="BY195" s="33"/>
      <c r="BZ195" s="33"/>
      <c r="CA195" s="33"/>
      <c r="CB195" s="33"/>
      <c r="CF195" s="33"/>
      <c r="CG195" s="33"/>
      <c r="CH195" s="33"/>
      <c r="CI195" s="33"/>
      <c r="CJ195" s="33"/>
      <c r="CK195" s="33"/>
      <c r="CL195" s="33"/>
      <c r="CM195" s="33"/>
      <c r="CN195" s="33"/>
    </row>
    <row r="196" spans="1:92">
      <c r="A196" s="33">
        <v>189</v>
      </c>
      <c r="B196" s="32">
        <v>2015</v>
      </c>
      <c r="C196" s="32">
        <v>7</v>
      </c>
      <c r="D196" s="32">
        <v>8</v>
      </c>
      <c r="E196" s="32"/>
      <c r="F196" s="32"/>
      <c r="G196" s="32"/>
      <c r="H196" s="32"/>
      <c r="P196" s="32" t="str">
        <f t="shared" si="35"/>
        <v/>
      </c>
      <c r="Q196" s="33" t="str">
        <f>IF(ISNUMBER($P196),DisimulateNexus($J$8:$J$17,K$8:K$17,Q$3,Q$4),"")</f>
        <v/>
      </c>
      <c r="R196" s="33" t="str">
        <f>IF(ISNUMBER($P196),DisimulateNexus($J$8:$J$17,L$8:L$17,R$3,R$4),"")</f>
        <v/>
      </c>
      <c r="S196" s="33" t="str">
        <f>IF(ISNUMBER($P196),DisimulateNexus($J$8:$J$17,M$8:M$17,S$3,S$4),"")</f>
        <v/>
      </c>
      <c r="T196" s="33" t="str">
        <f>IF(ISNUMBER($P196),DisimulateNexus($J$8:$J$17,N$8:N$17,T$3,T$4),"")</f>
        <v/>
      </c>
      <c r="AG196" s="33"/>
      <c r="BK196" s="33"/>
      <c r="BL196" s="33"/>
      <c r="BM196" s="33"/>
      <c r="BN196" s="33"/>
      <c r="BO196" s="33"/>
      <c r="BP196" s="33"/>
      <c r="BQ196" s="33"/>
      <c r="BR196" s="33"/>
      <c r="BS196" s="33"/>
      <c r="BT196" s="33"/>
      <c r="BU196" s="33"/>
      <c r="BV196" s="33"/>
      <c r="BX196" s="33"/>
      <c r="BY196" s="33"/>
      <c r="BZ196" s="33"/>
      <c r="CA196" s="33"/>
      <c r="CB196" s="33"/>
      <c r="CF196" s="33"/>
      <c r="CG196" s="33"/>
      <c r="CH196" s="33"/>
      <c r="CI196" s="33"/>
      <c r="CJ196" s="33"/>
      <c r="CK196" s="33"/>
      <c r="CL196" s="33"/>
      <c r="CM196" s="33"/>
      <c r="CN196" s="33"/>
    </row>
    <row r="197" spans="1:92">
      <c r="A197" s="33">
        <v>190</v>
      </c>
      <c r="B197" s="32">
        <v>2015</v>
      </c>
      <c r="C197" s="32">
        <v>7</v>
      </c>
      <c r="D197" s="32">
        <v>9</v>
      </c>
      <c r="E197" s="32"/>
      <c r="F197" s="32"/>
      <c r="G197" s="32"/>
      <c r="H197" s="32"/>
      <c r="P197" s="32" t="str">
        <f t="shared" si="35"/>
        <v/>
      </c>
      <c r="Q197" s="33" t="str">
        <f>IF(ISNUMBER($P197),DisimulateNexus($J$8:$J$17,K$8:K$17,Q$3,Q$4),"")</f>
        <v/>
      </c>
      <c r="R197" s="33" t="str">
        <f>IF(ISNUMBER($P197),DisimulateNexus($J$8:$J$17,L$8:L$17,R$3,R$4),"")</f>
        <v/>
      </c>
      <c r="S197" s="33" t="str">
        <f>IF(ISNUMBER($P197),DisimulateNexus($J$8:$J$17,M$8:M$17,S$3,S$4),"")</f>
        <v/>
      </c>
      <c r="T197" s="33" t="str">
        <f>IF(ISNUMBER($P197),DisimulateNexus($J$8:$J$17,N$8:N$17,T$3,T$4),"")</f>
        <v/>
      </c>
      <c r="AG197" s="33"/>
      <c r="BK197" s="33"/>
      <c r="BL197" s="33"/>
      <c r="BM197" s="33"/>
      <c r="BN197" s="33"/>
      <c r="BO197" s="33"/>
      <c r="BP197" s="33"/>
      <c r="BQ197" s="33"/>
      <c r="BR197" s="33"/>
      <c r="BS197" s="33"/>
      <c r="BT197" s="33"/>
      <c r="BU197" s="33"/>
      <c r="BV197" s="33"/>
      <c r="BX197" s="33"/>
      <c r="BY197" s="33"/>
      <c r="BZ197" s="33"/>
      <c r="CA197" s="33"/>
      <c r="CB197" s="33"/>
      <c r="CF197" s="33"/>
      <c r="CG197" s="33"/>
      <c r="CH197" s="33"/>
      <c r="CI197" s="33"/>
      <c r="CJ197" s="33"/>
      <c r="CK197" s="33"/>
      <c r="CL197" s="33"/>
      <c r="CM197" s="33"/>
      <c r="CN197" s="33"/>
    </row>
    <row r="198" spans="1:92">
      <c r="A198" s="33">
        <v>191</v>
      </c>
      <c r="B198" s="32">
        <v>2015</v>
      </c>
      <c r="C198" s="32">
        <v>7</v>
      </c>
      <c r="D198" s="32">
        <v>10</v>
      </c>
      <c r="E198" s="32"/>
      <c r="F198" s="32"/>
      <c r="G198" s="32"/>
      <c r="H198" s="32"/>
      <c r="P198" s="32" t="str">
        <f t="shared" si="35"/>
        <v/>
      </c>
      <c r="Q198" s="33" t="str">
        <f>IF(ISNUMBER($P198),DisimulateNexus($J$8:$J$17,K$8:K$17,Q$3,Q$4),"")</f>
        <v/>
      </c>
      <c r="R198" s="33" t="str">
        <f>IF(ISNUMBER($P198),DisimulateNexus($J$8:$J$17,L$8:L$17,R$3,R$4),"")</f>
        <v/>
      </c>
      <c r="S198" s="33" t="str">
        <f>IF(ISNUMBER($P198),DisimulateNexus($J$8:$J$17,M$8:M$17,S$3,S$4),"")</f>
        <v/>
      </c>
      <c r="T198" s="33" t="str">
        <f>IF(ISNUMBER($P198),DisimulateNexus($J$8:$J$17,N$8:N$17,T$3,T$4),"")</f>
        <v/>
      </c>
      <c r="AG198" s="33"/>
      <c r="BK198" s="33"/>
      <c r="BL198" s="33"/>
      <c r="BM198" s="33"/>
      <c r="BN198" s="33"/>
      <c r="BO198" s="33"/>
      <c r="BP198" s="33"/>
      <c r="BQ198" s="33"/>
      <c r="BR198" s="33"/>
      <c r="BS198" s="33"/>
      <c r="BT198" s="33"/>
      <c r="BU198" s="33"/>
      <c r="BV198" s="33"/>
      <c r="BX198" s="33"/>
      <c r="BY198" s="33"/>
      <c r="BZ198" s="33"/>
      <c r="CA198" s="33"/>
      <c r="CB198" s="33"/>
      <c r="CF198" s="33"/>
      <c r="CG198" s="33"/>
      <c r="CH198" s="33"/>
      <c r="CI198" s="33"/>
      <c r="CJ198" s="33"/>
      <c r="CK198" s="33"/>
      <c r="CL198" s="33"/>
      <c r="CM198" s="33"/>
      <c r="CN198" s="33"/>
    </row>
    <row r="199" spans="1:92">
      <c r="A199" s="33">
        <v>192</v>
      </c>
      <c r="B199" s="32">
        <v>2015</v>
      </c>
      <c r="C199" s="32">
        <v>7</v>
      </c>
      <c r="D199" s="32">
        <v>11</v>
      </c>
      <c r="E199" s="32"/>
      <c r="F199" s="32"/>
      <c r="G199" s="32"/>
      <c r="H199" s="32"/>
      <c r="P199" s="32" t="str">
        <f t="shared" si="35"/>
        <v/>
      </c>
      <c r="Q199" s="33" t="str">
        <f>IF(ISNUMBER($P199),DisimulateNexus($J$8:$J$17,K$8:K$17,Q$3,Q$4),"")</f>
        <v/>
      </c>
      <c r="R199" s="33" t="str">
        <f>IF(ISNUMBER($P199),DisimulateNexus($J$8:$J$17,L$8:L$17,R$3,R$4),"")</f>
        <v/>
      </c>
      <c r="S199" s="33" t="str">
        <f>IF(ISNUMBER($P199),DisimulateNexus($J$8:$J$17,M$8:M$17,S$3,S$4),"")</f>
        <v/>
      </c>
      <c r="T199" s="33" t="str">
        <f>IF(ISNUMBER($P199),DisimulateNexus($J$8:$J$17,N$8:N$17,T$3,T$4),"")</f>
        <v/>
      </c>
      <c r="AG199" s="33"/>
      <c r="BK199" s="33"/>
      <c r="BL199" s="33"/>
      <c r="BM199" s="33"/>
      <c r="BN199" s="33"/>
      <c r="BO199" s="33"/>
      <c r="BP199" s="33"/>
      <c r="BQ199" s="33"/>
      <c r="BR199" s="33"/>
      <c r="BS199" s="33"/>
      <c r="BT199" s="33"/>
      <c r="BU199" s="33"/>
      <c r="BV199" s="33"/>
      <c r="BX199" s="33"/>
      <c r="BY199" s="33"/>
      <c r="BZ199" s="33"/>
      <c r="CA199" s="33"/>
      <c r="CB199" s="33"/>
      <c r="CF199" s="33"/>
      <c r="CG199" s="33"/>
      <c r="CH199" s="33"/>
      <c r="CI199" s="33"/>
      <c r="CJ199" s="33"/>
      <c r="CK199" s="33"/>
      <c r="CL199" s="33"/>
      <c r="CM199" s="33"/>
      <c r="CN199" s="33"/>
    </row>
    <row r="200" spans="1:92">
      <c r="A200" s="33">
        <v>193</v>
      </c>
      <c r="B200" s="32">
        <v>2015</v>
      </c>
      <c r="C200" s="32">
        <v>7</v>
      </c>
      <c r="D200" s="32">
        <v>12</v>
      </c>
      <c r="E200" s="32"/>
      <c r="F200" s="32"/>
      <c r="G200" s="32"/>
      <c r="H200" s="32"/>
      <c r="P200" s="32" t="str">
        <f t="shared" si="35"/>
        <v/>
      </c>
      <c r="Q200" s="33" t="str">
        <f>IF(ISNUMBER($P200),DisimulateNexus($J$8:$J$17,K$8:K$17,Q$3,Q$4),"")</f>
        <v/>
      </c>
      <c r="R200" s="33" t="str">
        <f>IF(ISNUMBER($P200),DisimulateNexus($J$8:$J$17,L$8:L$17,R$3,R$4),"")</f>
        <v/>
      </c>
      <c r="S200" s="33" t="str">
        <f>IF(ISNUMBER($P200),DisimulateNexus($J$8:$J$17,M$8:M$17,S$3,S$4),"")</f>
        <v/>
      </c>
      <c r="T200" s="33" t="str">
        <f>IF(ISNUMBER($P200),DisimulateNexus($J$8:$J$17,N$8:N$17,T$3,T$4),"")</f>
        <v/>
      </c>
      <c r="AG200" s="33"/>
      <c r="BK200" s="33"/>
      <c r="BL200" s="33"/>
      <c r="BM200" s="33"/>
      <c r="BN200" s="33"/>
      <c r="BO200" s="33"/>
      <c r="BP200" s="33"/>
      <c r="BQ200" s="33"/>
      <c r="BR200" s="33"/>
      <c r="BS200" s="33"/>
      <c r="BT200" s="33"/>
      <c r="BU200" s="33"/>
      <c r="BV200" s="33"/>
      <c r="BX200" s="33"/>
      <c r="BY200" s="33"/>
      <c r="BZ200" s="33"/>
      <c r="CA200" s="33"/>
      <c r="CB200" s="33"/>
      <c r="CF200" s="33"/>
      <c r="CG200" s="33"/>
      <c r="CH200" s="33"/>
      <c r="CI200" s="33"/>
      <c r="CJ200" s="33"/>
      <c r="CK200" s="33"/>
      <c r="CL200" s="33"/>
      <c r="CM200" s="33"/>
      <c r="CN200" s="33"/>
    </row>
    <row r="201" spans="1:92">
      <c r="A201" s="33">
        <v>194</v>
      </c>
      <c r="B201" s="32">
        <v>2015</v>
      </c>
      <c r="C201" s="32">
        <v>7</v>
      </c>
      <c r="D201" s="32">
        <v>13</v>
      </c>
      <c r="E201" s="32"/>
      <c r="F201" s="32"/>
      <c r="G201" s="32"/>
      <c r="H201" s="32"/>
      <c r="P201" s="32" t="str">
        <f t="shared" ref="P201:P264" si="36">IF(ISNUMBER(P200),IF(P200+1&lt;=P$6,P200+1,""),"")</f>
        <v/>
      </c>
      <c r="Q201" s="33" t="str">
        <f>IF(ISNUMBER($P201),DisimulateNexus($J$8:$J$17,K$8:K$17,Q$3,Q$4),"")</f>
        <v/>
      </c>
      <c r="R201" s="33" t="str">
        <f>IF(ISNUMBER($P201),DisimulateNexus($J$8:$J$17,L$8:L$17,R$3,R$4),"")</f>
        <v/>
      </c>
      <c r="S201" s="33" t="str">
        <f>IF(ISNUMBER($P201),DisimulateNexus($J$8:$J$17,M$8:M$17,S$3,S$4),"")</f>
        <v/>
      </c>
      <c r="T201" s="33" t="str">
        <f>IF(ISNUMBER($P201),DisimulateNexus($J$8:$J$17,N$8:N$17,T$3,T$4),"")</f>
        <v/>
      </c>
      <c r="AG201" s="33"/>
      <c r="BK201" s="33"/>
      <c r="BL201" s="33"/>
      <c r="BM201" s="33"/>
      <c r="BN201" s="33"/>
      <c r="BO201" s="33"/>
      <c r="BP201" s="33"/>
      <c r="BQ201" s="33"/>
      <c r="BR201" s="33"/>
      <c r="BS201" s="33"/>
      <c r="BT201" s="33"/>
      <c r="BU201" s="33"/>
      <c r="BV201" s="33"/>
      <c r="BX201" s="33"/>
      <c r="BY201" s="33"/>
      <c r="BZ201" s="33"/>
      <c r="CA201" s="33"/>
      <c r="CB201" s="33"/>
      <c r="CF201" s="33"/>
      <c r="CG201" s="33"/>
      <c r="CH201" s="33"/>
      <c r="CI201" s="33"/>
      <c r="CJ201" s="33"/>
      <c r="CK201" s="33"/>
      <c r="CL201" s="33"/>
      <c r="CM201" s="33"/>
      <c r="CN201" s="33"/>
    </row>
    <row r="202" spans="1:92">
      <c r="A202" s="33">
        <v>195</v>
      </c>
      <c r="B202" s="32">
        <v>2015</v>
      </c>
      <c r="C202" s="32">
        <v>7</v>
      </c>
      <c r="D202" s="32">
        <v>14</v>
      </c>
      <c r="E202" s="32"/>
      <c r="F202" s="32"/>
      <c r="G202" s="32"/>
      <c r="H202" s="32"/>
      <c r="P202" s="32" t="str">
        <f t="shared" si="36"/>
        <v/>
      </c>
      <c r="Q202" s="33" t="str">
        <f>IF(ISNUMBER($P202),DisimulateNexus($J$8:$J$17,K$8:K$17,Q$3,Q$4),"")</f>
        <v/>
      </c>
      <c r="R202" s="33" t="str">
        <f>IF(ISNUMBER($P202),DisimulateNexus($J$8:$J$17,L$8:L$17,R$3,R$4),"")</f>
        <v/>
      </c>
      <c r="S202" s="33" t="str">
        <f>IF(ISNUMBER($P202),DisimulateNexus($J$8:$J$17,M$8:M$17,S$3,S$4),"")</f>
        <v/>
      </c>
      <c r="T202" s="33" t="str">
        <f>IF(ISNUMBER($P202),DisimulateNexus($J$8:$J$17,N$8:N$17,T$3,T$4),"")</f>
        <v/>
      </c>
      <c r="AG202" s="33"/>
      <c r="BK202" s="33"/>
      <c r="BL202" s="33"/>
      <c r="BM202" s="33"/>
      <c r="BN202" s="33"/>
      <c r="BO202" s="33"/>
      <c r="BP202" s="33"/>
      <c r="BQ202" s="33"/>
      <c r="BR202" s="33"/>
      <c r="BS202" s="33"/>
      <c r="BT202" s="33"/>
      <c r="BU202" s="33"/>
      <c r="BV202" s="33"/>
      <c r="BX202" s="33"/>
      <c r="BY202" s="33"/>
      <c r="BZ202" s="33"/>
      <c r="CA202" s="33"/>
      <c r="CB202" s="33"/>
      <c r="CF202" s="33"/>
      <c r="CG202" s="33"/>
      <c r="CH202" s="33"/>
      <c r="CI202" s="33"/>
      <c r="CJ202" s="33"/>
      <c r="CK202" s="33"/>
      <c r="CL202" s="33"/>
      <c r="CM202" s="33"/>
      <c r="CN202" s="33"/>
    </row>
    <row r="203" spans="1:92">
      <c r="A203" s="33">
        <v>196</v>
      </c>
      <c r="B203" s="32">
        <v>2015</v>
      </c>
      <c r="C203" s="32">
        <v>7</v>
      </c>
      <c r="D203" s="32">
        <v>15</v>
      </c>
      <c r="E203" s="32"/>
      <c r="F203" s="32"/>
      <c r="G203" s="32"/>
      <c r="H203" s="32"/>
      <c r="P203" s="32" t="str">
        <f t="shared" si="36"/>
        <v/>
      </c>
      <c r="Q203" s="33" t="str">
        <f>IF(ISNUMBER($P203),DisimulateNexus($J$8:$J$17,K$8:K$17,Q$3,Q$4),"")</f>
        <v/>
      </c>
      <c r="R203" s="33" t="str">
        <f>IF(ISNUMBER($P203),DisimulateNexus($J$8:$J$17,L$8:L$17,R$3,R$4),"")</f>
        <v/>
      </c>
      <c r="S203" s="33" t="str">
        <f>IF(ISNUMBER($P203),DisimulateNexus($J$8:$J$17,M$8:M$17,S$3,S$4),"")</f>
        <v/>
      </c>
      <c r="T203" s="33" t="str">
        <f>IF(ISNUMBER($P203),DisimulateNexus($J$8:$J$17,N$8:N$17,T$3,T$4),"")</f>
        <v/>
      </c>
      <c r="AG203" s="33"/>
      <c r="BK203" s="33"/>
      <c r="BL203" s="33"/>
      <c r="BM203" s="33"/>
      <c r="BN203" s="33"/>
      <c r="BO203" s="33"/>
      <c r="BP203" s="33"/>
      <c r="BQ203" s="33"/>
      <c r="BR203" s="33"/>
      <c r="BS203" s="33"/>
      <c r="BT203" s="33"/>
      <c r="BU203" s="33"/>
      <c r="BV203" s="33"/>
      <c r="BX203" s="33"/>
      <c r="BY203" s="33"/>
      <c r="BZ203" s="33"/>
      <c r="CA203" s="33"/>
      <c r="CB203" s="33"/>
      <c r="CF203" s="33"/>
      <c r="CG203" s="33"/>
      <c r="CH203" s="33"/>
      <c r="CI203" s="33"/>
      <c r="CJ203" s="33"/>
      <c r="CK203" s="33"/>
      <c r="CL203" s="33"/>
      <c r="CM203" s="33"/>
      <c r="CN203" s="33"/>
    </row>
    <row r="204" spans="1:92">
      <c r="A204" s="33">
        <v>197</v>
      </c>
      <c r="B204" s="32">
        <v>2015</v>
      </c>
      <c r="C204" s="32">
        <v>7</v>
      </c>
      <c r="D204" s="32">
        <v>16</v>
      </c>
      <c r="E204" s="32"/>
      <c r="F204" s="32"/>
      <c r="G204" s="32"/>
      <c r="H204" s="32"/>
      <c r="P204" s="32" t="str">
        <f t="shared" si="36"/>
        <v/>
      </c>
      <c r="Q204" s="33" t="str">
        <f>IF(ISNUMBER($P204),DisimulateNexus($J$8:$J$17,K$8:K$17,Q$3,Q$4),"")</f>
        <v/>
      </c>
      <c r="R204" s="33" t="str">
        <f>IF(ISNUMBER($P204),DisimulateNexus($J$8:$J$17,L$8:L$17,R$3,R$4),"")</f>
        <v/>
      </c>
      <c r="S204" s="33" t="str">
        <f>IF(ISNUMBER($P204),DisimulateNexus($J$8:$J$17,M$8:M$17,S$3,S$4),"")</f>
        <v/>
      </c>
      <c r="T204" s="33" t="str">
        <f>IF(ISNUMBER($P204),DisimulateNexus($J$8:$J$17,N$8:N$17,T$3,T$4),"")</f>
        <v/>
      </c>
      <c r="AG204" s="33"/>
      <c r="BK204" s="33"/>
      <c r="BL204" s="33"/>
      <c r="BM204" s="33"/>
      <c r="BN204" s="33"/>
      <c r="BO204" s="33"/>
      <c r="BP204" s="33"/>
      <c r="BQ204" s="33"/>
      <c r="BR204" s="33"/>
      <c r="BS204" s="33"/>
      <c r="BT204" s="33"/>
      <c r="BU204" s="33"/>
      <c r="BV204" s="33"/>
      <c r="BX204" s="33"/>
      <c r="BY204" s="33"/>
      <c r="BZ204" s="33"/>
      <c r="CA204" s="33"/>
      <c r="CB204" s="33"/>
      <c r="CF204" s="33"/>
      <c r="CG204" s="33"/>
      <c r="CH204" s="33"/>
      <c r="CI204" s="33"/>
      <c r="CJ204" s="33"/>
      <c r="CK204" s="33"/>
      <c r="CL204" s="33"/>
      <c r="CM204" s="33"/>
      <c r="CN204" s="33"/>
    </row>
    <row r="205" spans="1:92">
      <c r="A205" s="33">
        <v>198</v>
      </c>
      <c r="B205" s="32">
        <v>2015</v>
      </c>
      <c r="C205" s="32">
        <v>7</v>
      </c>
      <c r="D205" s="32">
        <v>17</v>
      </c>
      <c r="E205" s="32"/>
      <c r="F205" s="32"/>
      <c r="G205" s="32"/>
      <c r="H205" s="32"/>
      <c r="P205" s="32" t="str">
        <f t="shared" si="36"/>
        <v/>
      </c>
      <c r="Q205" s="33" t="str">
        <f>IF(ISNUMBER($P205),DisimulateNexus($J$8:$J$17,K$8:K$17,Q$3,Q$4),"")</f>
        <v/>
      </c>
      <c r="R205" s="33" t="str">
        <f>IF(ISNUMBER($P205),DisimulateNexus($J$8:$J$17,L$8:L$17,R$3,R$4),"")</f>
        <v/>
      </c>
      <c r="S205" s="33" t="str">
        <f>IF(ISNUMBER($P205),DisimulateNexus($J$8:$J$17,M$8:M$17,S$3,S$4),"")</f>
        <v/>
      </c>
      <c r="T205" s="33" t="str">
        <f>IF(ISNUMBER($P205),DisimulateNexus($J$8:$J$17,N$8:N$17,T$3,T$4),"")</f>
        <v/>
      </c>
      <c r="AG205" s="33"/>
      <c r="BK205" s="33"/>
      <c r="BL205" s="33"/>
      <c r="BM205" s="33"/>
      <c r="BN205" s="33"/>
      <c r="BO205" s="33"/>
      <c r="BP205" s="33"/>
      <c r="BQ205" s="33"/>
      <c r="BR205" s="33"/>
      <c r="BS205" s="33"/>
      <c r="BT205" s="33"/>
      <c r="BU205" s="33"/>
      <c r="BV205" s="33"/>
      <c r="BX205" s="33"/>
      <c r="BY205" s="33"/>
      <c r="BZ205" s="33"/>
      <c r="CA205" s="33"/>
      <c r="CB205" s="33"/>
      <c r="CF205" s="33"/>
      <c r="CG205" s="33"/>
      <c r="CH205" s="33"/>
      <c r="CI205" s="33"/>
      <c r="CJ205" s="33"/>
      <c r="CK205" s="33"/>
      <c r="CL205" s="33"/>
      <c r="CM205" s="33"/>
      <c r="CN205" s="33"/>
    </row>
    <row r="206" spans="1:92">
      <c r="A206" s="33">
        <v>199</v>
      </c>
      <c r="B206" s="32">
        <v>2015</v>
      </c>
      <c r="C206" s="32">
        <v>7</v>
      </c>
      <c r="D206" s="32">
        <v>18</v>
      </c>
      <c r="E206" s="32"/>
      <c r="F206" s="32"/>
      <c r="G206" s="32"/>
      <c r="H206" s="32"/>
      <c r="P206" s="32" t="str">
        <f t="shared" si="36"/>
        <v/>
      </c>
      <c r="Q206" s="33" t="str">
        <f>IF(ISNUMBER($P206),DisimulateNexus($J$8:$J$17,K$8:K$17,Q$3,Q$4),"")</f>
        <v/>
      </c>
      <c r="R206" s="33" t="str">
        <f>IF(ISNUMBER($P206),DisimulateNexus($J$8:$J$17,L$8:L$17,R$3,R$4),"")</f>
        <v/>
      </c>
      <c r="S206" s="33" t="str">
        <f>IF(ISNUMBER($P206),DisimulateNexus($J$8:$J$17,M$8:M$17,S$3,S$4),"")</f>
        <v/>
      </c>
      <c r="T206" s="33" t="str">
        <f>IF(ISNUMBER($P206),DisimulateNexus($J$8:$J$17,N$8:N$17,T$3,T$4),"")</f>
        <v/>
      </c>
      <c r="AG206" s="33"/>
      <c r="BK206" s="33"/>
      <c r="BL206" s="33"/>
      <c r="BM206" s="33"/>
      <c r="BN206" s="33"/>
      <c r="BO206" s="33"/>
      <c r="BP206" s="33"/>
      <c r="BQ206" s="33"/>
      <c r="BR206" s="33"/>
      <c r="BS206" s="33"/>
      <c r="BT206" s="33"/>
      <c r="BU206" s="33"/>
      <c r="BV206" s="33"/>
      <c r="BX206" s="33"/>
      <c r="BY206" s="33"/>
      <c r="BZ206" s="33"/>
      <c r="CA206" s="33"/>
      <c r="CB206" s="33"/>
      <c r="CF206" s="33"/>
      <c r="CG206" s="33"/>
      <c r="CH206" s="33"/>
      <c r="CI206" s="33"/>
      <c r="CJ206" s="33"/>
      <c r="CK206" s="33"/>
      <c r="CL206" s="33"/>
      <c r="CM206" s="33"/>
      <c r="CN206" s="33"/>
    </row>
    <row r="207" spans="1:92">
      <c r="A207" s="33">
        <v>200</v>
      </c>
      <c r="B207" s="32">
        <v>2015</v>
      </c>
      <c r="C207" s="32">
        <v>7</v>
      </c>
      <c r="D207" s="32">
        <v>19</v>
      </c>
      <c r="E207" s="32"/>
      <c r="F207" s="32"/>
      <c r="G207" s="32"/>
      <c r="H207" s="32"/>
      <c r="P207" s="32" t="str">
        <f t="shared" si="36"/>
        <v/>
      </c>
      <c r="Q207" s="33" t="str">
        <f>IF(ISNUMBER($P207),DisimulateNexus($J$8:$J$17,K$8:K$17,Q$3,Q$4),"")</f>
        <v/>
      </c>
      <c r="R207" s="33" t="str">
        <f>IF(ISNUMBER($P207),DisimulateNexus($J$8:$J$17,L$8:L$17,R$3,R$4),"")</f>
        <v/>
      </c>
      <c r="S207" s="33" t="str">
        <f>IF(ISNUMBER($P207),DisimulateNexus($J$8:$J$17,M$8:M$17,S$3,S$4),"")</f>
        <v/>
      </c>
      <c r="T207" s="33" t="str">
        <f>IF(ISNUMBER($P207),DisimulateNexus($J$8:$J$17,N$8:N$17,T$3,T$4),"")</f>
        <v/>
      </c>
      <c r="AG207" s="33"/>
      <c r="BK207" s="33"/>
      <c r="BL207" s="33"/>
      <c r="BM207" s="33"/>
      <c r="BN207" s="33"/>
      <c r="BO207" s="33"/>
      <c r="BP207" s="33"/>
      <c r="BQ207" s="33"/>
      <c r="BR207" s="33"/>
      <c r="BS207" s="33"/>
      <c r="BT207" s="33"/>
      <c r="BU207" s="33"/>
      <c r="BV207" s="33"/>
      <c r="BX207" s="33"/>
      <c r="BY207" s="33"/>
      <c r="BZ207" s="33"/>
      <c r="CA207" s="33"/>
      <c r="CB207" s="33"/>
      <c r="CF207" s="33"/>
      <c r="CG207" s="33"/>
      <c r="CH207" s="33"/>
      <c r="CI207" s="33"/>
      <c r="CJ207" s="33"/>
      <c r="CK207" s="33"/>
      <c r="CL207" s="33"/>
      <c r="CM207" s="33"/>
      <c r="CN207" s="33"/>
    </row>
    <row r="208" spans="1:92">
      <c r="A208" s="33">
        <v>201</v>
      </c>
      <c r="B208" s="32">
        <v>2015</v>
      </c>
      <c r="C208" s="32">
        <v>7</v>
      </c>
      <c r="D208" s="32">
        <v>20</v>
      </c>
      <c r="E208" s="32"/>
      <c r="F208" s="32"/>
      <c r="G208" s="32"/>
      <c r="H208" s="32"/>
      <c r="P208" s="32" t="str">
        <f t="shared" si="36"/>
        <v/>
      </c>
      <c r="Q208" s="33" t="str">
        <f>IF(ISNUMBER($P208),DisimulateNexus($J$8:$J$17,K$8:K$17,Q$3,Q$4),"")</f>
        <v/>
      </c>
      <c r="R208" s="33" t="str">
        <f>IF(ISNUMBER($P208),DisimulateNexus($J$8:$J$17,L$8:L$17,R$3,R$4),"")</f>
        <v/>
      </c>
      <c r="S208" s="33" t="str">
        <f>IF(ISNUMBER($P208),DisimulateNexus($J$8:$J$17,M$8:M$17,S$3,S$4),"")</f>
        <v/>
      </c>
      <c r="T208" s="33" t="str">
        <f>IF(ISNUMBER($P208),DisimulateNexus($J$8:$J$17,N$8:N$17,T$3,T$4),"")</f>
        <v/>
      </c>
      <c r="AG208" s="33"/>
      <c r="BK208" s="33"/>
      <c r="BL208" s="33"/>
      <c r="BM208" s="33"/>
      <c r="BN208" s="33"/>
      <c r="BO208" s="33"/>
      <c r="BP208" s="33"/>
      <c r="BQ208" s="33"/>
      <c r="BR208" s="33"/>
      <c r="BS208" s="33"/>
      <c r="BT208" s="33"/>
      <c r="BU208" s="33"/>
      <c r="BV208" s="33"/>
      <c r="BX208" s="33"/>
      <c r="BY208" s="33"/>
      <c r="BZ208" s="33"/>
      <c r="CA208" s="33"/>
      <c r="CB208" s="33"/>
      <c r="CF208" s="33"/>
      <c r="CG208" s="33"/>
      <c r="CH208" s="33"/>
      <c r="CI208" s="33"/>
      <c r="CJ208" s="33"/>
      <c r="CK208" s="33"/>
      <c r="CL208" s="33"/>
      <c r="CM208" s="33"/>
      <c r="CN208" s="33"/>
    </row>
    <row r="209" spans="1:92">
      <c r="A209" s="33">
        <v>202</v>
      </c>
      <c r="B209" s="32">
        <v>2015</v>
      </c>
      <c r="C209" s="32">
        <v>7</v>
      </c>
      <c r="D209" s="32">
        <v>21</v>
      </c>
      <c r="E209" s="32"/>
      <c r="F209" s="32"/>
      <c r="G209" s="32"/>
      <c r="H209" s="32"/>
      <c r="P209" s="32" t="str">
        <f t="shared" si="36"/>
        <v/>
      </c>
      <c r="Q209" s="33" t="str">
        <f>IF(ISNUMBER($P209),DisimulateNexus($J$8:$J$17,K$8:K$17,Q$3,Q$4),"")</f>
        <v/>
      </c>
      <c r="R209" s="33" t="str">
        <f>IF(ISNUMBER($P209),DisimulateNexus($J$8:$J$17,L$8:L$17,R$3,R$4),"")</f>
        <v/>
      </c>
      <c r="S209" s="33" t="str">
        <f>IF(ISNUMBER($P209),DisimulateNexus($J$8:$J$17,M$8:M$17,S$3,S$4),"")</f>
        <v/>
      </c>
      <c r="T209" s="33" t="str">
        <f>IF(ISNUMBER($P209),DisimulateNexus($J$8:$J$17,N$8:N$17,T$3,T$4),"")</f>
        <v/>
      </c>
      <c r="AG209" s="33"/>
      <c r="BK209" s="33"/>
      <c r="BL209" s="33"/>
      <c r="BM209" s="33"/>
      <c r="BN209" s="33"/>
      <c r="BO209" s="33"/>
      <c r="BP209" s="33"/>
      <c r="BQ209" s="33"/>
      <c r="BR209" s="33"/>
      <c r="BS209" s="33"/>
      <c r="BT209" s="33"/>
      <c r="BU209" s="33"/>
      <c r="BV209" s="33"/>
      <c r="BX209" s="33"/>
      <c r="BY209" s="33"/>
      <c r="BZ209" s="33"/>
      <c r="CA209" s="33"/>
      <c r="CB209" s="33"/>
      <c r="CF209" s="33"/>
      <c r="CG209" s="33"/>
      <c r="CH209" s="33"/>
      <c r="CI209" s="33"/>
      <c r="CJ209" s="33"/>
      <c r="CK209" s="33"/>
      <c r="CL209" s="33"/>
      <c r="CM209" s="33"/>
      <c r="CN209" s="33"/>
    </row>
    <row r="210" spans="1:92">
      <c r="A210" s="33">
        <v>203</v>
      </c>
      <c r="B210" s="32">
        <v>2015</v>
      </c>
      <c r="C210" s="32">
        <v>7</v>
      </c>
      <c r="D210" s="32">
        <v>22</v>
      </c>
      <c r="E210" s="32"/>
      <c r="F210" s="32"/>
      <c r="G210" s="32"/>
      <c r="H210" s="32"/>
      <c r="P210" s="32" t="str">
        <f t="shared" si="36"/>
        <v/>
      </c>
      <c r="Q210" s="33" t="str">
        <f>IF(ISNUMBER($P210),DisimulateNexus($J$8:$J$17,K$8:K$17,Q$3,Q$4),"")</f>
        <v/>
      </c>
      <c r="R210" s="33" t="str">
        <f>IF(ISNUMBER($P210),DisimulateNexus($J$8:$J$17,L$8:L$17,R$3,R$4),"")</f>
        <v/>
      </c>
      <c r="S210" s="33" t="str">
        <f>IF(ISNUMBER($P210),DisimulateNexus($J$8:$J$17,M$8:M$17,S$3,S$4),"")</f>
        <v/>
      </c>
      <c r="T210" s="33" t="str">
        <f>IF(ISNUMBER($P210),DisimulateNexus($J$8:$J$17,N$8:N$17,T$3,T$4),"")</f>
        <v/>
      </c>
      <c r="AG210" s="33"/>
      <c r="BK210" s="33"/>
      <c r="BL210" s="33"/>
      <c r="BM210" s="33"/>
      <c r="BN210" s="33"/>
      <c r="BO210" s="33"/>
      <c r="BP210" s="33"/>
      <c r="BQ210" s="33"/>
      <c r="BR210" s="33"/>
      <c r="BS210" s="33"/>
      <c r="BT210" s="33"/>
      <c r="BU210" s="33"/>
      <c r="BV210" s="33"/>
      <c r="BX210" s="33"/>
      <c r="BY210" s="33"/>
      <c r="BZ210" s="33"/>
      <c r="CA210" s="33"/>
      <c r="CB210" s="33"/>
      <c r="CF210" s="33"/>
      <c r="CG210" s="33"/>
      <c r="CH210" s="33"/>
      <c r="CI210" s="33"/>
      <c r="CJ210" s="33"/>
      <c r="CK210" s="33"/>
      <c r="CL210" s="33"/>
      <c r="CM210" s="33"/>
      <c r="CN210" s="33"/>
    </row>
    <row r="211" spans="1:92">
      <c r="A211" s="33">
        <v>204</v>
      </c>
      <c r="B211" s="32">
        <v>2015</v>
      </c>
      <c r="C211" s="32">
        <v>7</v>
      </c>
      <c r="D211" s="32">
        <v>23</v>
      </c>
      <c r="E211" s="32"/>
      <c r="F211" s="32"/>
      <c r="G211" s="32"/>
      <c r="H211" s="32"/>
      <c r="P211" s="32" t="str">
        <f t="shared" si="36"/>
        <v/>
      </c>
      <c r="Q211" s="33" t="str">
        <f>IF(ISNUMBER($P211),DisimulateNexus($J$8:$J$17,K$8:K$17,Q$3,Q$4),"")</f>
        <v/>
      </c>
      <c r="R211" s="33" t="str">
        <f>IF(ISNUMBER($P211),DisimulateNexus($J$8:$J$17,L$8:L$17,R$3,R$4),"")</f>
        <v/>
      </c>
      <c r="S211" s="33" t="str">
        <f>IF(ISNUMBER($P211),DisimulateNexus($J$8:$J$17,M$8:M$17,S$3,S$4),"")</f>
        <v/>
      </c>
      <c r="T211" s="33" t="str">
        <f>IF(ISNUMBER($P211),DisimulateNexus($J$8:$J$17,N$8:N$17,T$3,T$4),"")</f>
        <v/>
      </c>
      <c r="AG211" s="33"/>
      <c r="BK211" s="33"/>
      <c r="BL211" s="33"/>
      <c r="BM211" s="33"/>
      <c r="BN211" s="33"/>
      <c r="BO211" s="33"/>
      <c r="BP211" s="33"/>
      <c r="BQ211" s="33"/>
      <c r="BR211" s="33"/>
      <c r="BS211" s="33"/>
      <c r="BT211" s="33"/>
      <c r="BU211" s="33"/>
      <c r="BV211" s="33"/>
      <c r="BX211" s="33"/>
      <c r="BY211" s="33"/>
      <c r="BZ211" s="33"/>
      <c r="CA211" s="33"/>
      <c r="CB211" s="33"/>
      <c r="CF211" s="33"/>
      <c r="CG211" s="33"/>
      <c r="CH211" s="33"/>
      <c r="CI211" s="33"/>
      <c r="CJ211" s="33"/>
      <c r="CK211" s="33"/>
      <c r="CL211" s="33"/>
      <c r="CM211" s="33"/>
      <c r="CN211" s="33"/>
    </row>
    <row r="212" spans="1:92">
      <c r="A212" s="33">
        <v>205</v>
      </c>
      <c r="B212" s="32">
        <v>2015</v>
      </c>
      <c r="C212" s="32">
        <v>7</v>
      </c>
      <c r="D212" s="32">
        <v>24</v>
      </c>
      <c r="E212" s="32"/>
      <c r="F212" s="32"/>
      <c r="G212" s="32"/>
      <c r="H212" s="32"/>
      <c r="P212" s="32" t="str">
        <f t="shared" si="36"/>
        <v/>
      </c>
      <c r="Q212" s="33" t="str">
        <f>IF(ISNUMBER($P212),DisimulateNexus($J$8:$J$17,K$8:K$17,Q$3,Q$4),"")</f>
        <v/>
      </c>
      <c r="R212" s="33" t="str">
        <f>IF(ISNUMBER($P212),DisimulateNexus($J$8:$J$17,L$8:L$17,R$3,R$4),"")</f>
        <v/>
      </c>
      <c r="S212" s="33" t="str">
        <f>IF(ISNUMBER($P212),DisimulateNexus($J$8:$J$17,M$8:M$17,S$3,S$4),"")</f>
        <v/>
      </c>
      <c r="T212" s="33" t="str">
        <f>IF(ISNUMBER($P212),DisimulateNexus($J$8:$J$17,N$8:N$17,T$3,T$4),"")</f>
        <v/>
      </c>
      <c r="AG212" s="33"/>
      <c r="BK212" s="33"/>
      <c r="BL212" s="33"/>
      <c r="BM212" s="33"/>
      <c r="BN212" s="33"/>
      <c r="BO212" s="33"/>
      <c r="BP212" s="33"/>
      <c r="BQ212" s="33"/>
      <c r="BR212" s="33"/>
      <c r="BS212" s="33"/>
      <c r="BT212" s="33"/>
      <c r="BU212" s="33"/>
      <c r="BV212" s="33"/>
      <c r="BX212" s="33"/>
      <c r="BY212" s="33"/>
      <c r="BZ212" s="33"/>
      <c r="CA212" s="33"/>
      <c r="CB212" s="33"/>
      <c r="CF212" s="33"/>
      <c r="CG212" s="33"/>
      <c r="CH212" s="33"/>
      <c r="CI212" s="33"/>
      <c r="CJ212" s="33"/>
      <c r="CK212" s="33"/>
      <c r="CL212" s="33"/>
      <c r="CM212" s="33"/>
      <c r="CN212" s="33"/>
    </row>
    <row r="213" spans="1:92" ht="15.95" customHeight="1">
      <c r="A213" s="33">
        <v>206</v>
      </c>
      <c r="B213" s="32">
        <v>2015</v>
      </c>
      <c r="C213" s="32">
        <v>7</v>
      </c>
      <c r="D213" s="32">
        <v>25</v>
      </c>
      <c r="E213" s="32"/>
      <c r="F213" s="32"/>
      <c r="G213" s="32"/>
      <c r="H213" s="32"/>
      <c r="P213" s="32" t="str">
        <f t="shared" si="36"/>
        <v/>
      </c>
      <c r="Q213" s="33" t="str">
        <f>IF(ISNUMBER($P213),DisimulateNexus($J$8:$J$17,K$8:K$17,Q$3,Q$4),"")</f>
        <v/>
      </c>
      <c r="R213" s="33" t="str">
        <f>IF(ISNUMBER($P213),DisimulateNexus($J$8:$J$17,L$8:L$17,R$3,R$4),"")</f>
        <v/>
      </c>
      <c r="S213" s="33" t="str">
        <f>IF(ISNUMBER($P213),DisimulateNexus($J$8:$J$17,M$8:M$17,S$3,S$4),"")</f>
        <v/>
      </c>
      <c r="T213" s="33" t="str">
        <f>IF(ISNUMBER($P213),DisimulateNexus($J$8:$J$17,N$8:N$17,T$3,T$4),"")</f>
        <v/>
      </c>
      <c r="AG213" s="33"/>
      <c r="BK213" s="33"/>
      <c r="BL213" s="33"/>
      <c r="BM213" s="33"/>
      <c r="BN213" s="33"/>
      <c r="BO213" s="33"/>
      <c r="BP213" s="33"/>
      <c r="BQ213" s="33"/>
      <c r="BR213" s="33"/>
      <c r="BS213" s="33"/>
      <c r="BT213" s="33"/>
      <c r="BU213" s="33"/>
      <c r="BV213" s="33"/>
      <c r="BX213" s="33"/>
      <c r="BY213" s="33"/>
      <c r="BZ213" s="33"/>
      <c r="CA213" s="33"/>
      <c r="CB213" s="33"/>
      <c r="CF213" s="33"/>
      <c r="CG213" s="33"/>
      <c r="CH213" s="33"/>
      <c r="CI213" s="33"/>
      <c r="CJ213" s="33"/>
      <c r="CK213" s="33"/>
      <c r="CL213" s="33"/>
      <c r="CM213" s="33"/>
      <c r="CN213" s="33"/>
    </row>
    <row r="214" spans="1:92">
      <c r="A214" s="33">
        <v>207</v>
      </c>
      <c r="B214" s="32">
        <v>2015</v>
      </c>
      <c r="C214" s="32">
        <v>7</v>
      </c>
      <c r="D214" s="32">
        <v>26</v>
      </c>
      <c r="E214" s="32"/>
      <c r="F214" s="32"/>
      <c r="G214" s="32"/>
      <c r="H214" s="32"/>
      <c r="P214" s="32" t="str">
        <f t="shared" si="36"/>
        <v/>
      </c>
      <c r="Q214" s="33" t="str">
        <f>IF(ISNUMBER($P214),DisimulateNexus($J$8:$J$17,K$8:K$17,Q$3,Q$4),"")</f>
        <v/>
      </c>
      <c r="R214" s="33" t="str">
        <f>IF(ISNUMBER($P214),DisimulateNexus($J$8:$J$17,L$8:L$17,R$3,R$4),"")</f>
        <v/>
      </c>
      <c r="S214" s="33" t="str">
        <f>IF(ISNUMBER($P214),DisimulateNexus($J$8:$J$17,M$8:M$17,S$3,S$4),"")</f>
        <v/>
      </c>
      <c r="T214" s="33" t="str">
        <f>IF(ISNUMBER($P214),DisimulateNexus($J$8:$J$17,N$8:N$17,T$3,T$4),"")</f>
        <v/>
      </c>
      <c r="AG214" s="33"/>
      <c r="BK214" s="33"/>
      <c r="BL214" s="33"/>
      <c r="BM214" s="33"/>
      <c r="BN214" s="33"/>
      <c r="BO214" s="33"/>
      <c r="BP214" s="33"/>
      <c r="BQ214" s="33"/>
      <c r="BR214" s="33"/>
      <c r="BS214" s="33"/>
      <c r="BT214" s="33"/>
      <c r="BU214" s="33"/>
      <c r="BV214" s="33"/>
      <c r="BX214" s="33"/>
      <c r="BY214" s="33"/>
      <c r="BZ214" s="33"/>
      <c r="CA214" s="33"/>
      <c r="CB214" s="33"/>
      <c r="CF214" s="33"/>
      <c r="CG214" s="33"/>
      <c r="CH214" s="33"/>
      <c r="CI214" s="33"/>
      <c r="CJ214" s="33"/>
      <c r="CK214" s="33"/>
      <c r="CL214" s="33"/>
      <c r="CM214" s="33"/>
      <c r="CN214" s="33"/>
    </row>
    <row r="215" spans="1:92">
      <c r="A215" s="33">
        <v>208</v>
      </c>
      <c r="B215" s="32">
        <v>2015</v>
      </c>
      <c r="C215" s="32">
        <v>7</v>
      </c>
      <c r="D215" s="32">
        <v>27</v>
      </c>
      <c r="E215" s="32"/>
      <c r="F215" s="32"/>
      <c r="G215" s="32"/>
      <c r="H215" s="32"/>
      <c r="P215" s="32" t="str">
        <f t="shared" si="36"/>
        <v/>
      </c>
      <c r="Q215" s="33" t="str">
        <f>IF(ISNUMBER($P215),DisimulateNexus($J$8:$J$17,K$8:K$17,Q$3,Q$4),"")</f>
        <v/>
      </c>
      <c r="R215" s="33" t="str">
        <f>IF(ISNUMBER($P215),DisimulateNexus($J$8:$J$17,L$8:L$17,R$3,R$4),"")</f>
        <v/>
      </c>
      <c r="S215" s="33" t="str">
        <f>IF(ISNUMBER($P215),DisimulateNexus($J$8:$J$17,M$8:M$17,S$3,S$4),"")</f>
        <v/>
      </c>
      <c r="T215" s="33" t="str">
        <f>IF(ISNUMBER($P215),DisimulateNexus($J$8:$J$17,N$8:N$17,T$3,T$4),"")</f>
        <v/>
      </c>
      <c r="AG215" s="33"/>
      <c r="BK215" s="33"/>
      <c r="BL215" s="33"/>
      <c r="BM215" s="33"/>
      <c r="BN215" s="33"/>
      <c r="BO215" s="33"/>
      <c r="BP215" s="33"/>
      <c r="BQ215" s="33"/>
      <c r="BR215" s="33"/>
      <c r="BS215" s="33"/>
      <c r="BT215" s="33"/>
      <c r="BU215" s="33"/>
      <c r="BV215" s="33"/>
      <c r="BX215" s="33"/>
      <c r="BY215" s="33"/>
      <c r="BZ215" s="33"/>
      <c r="CA215" s="33"/>
      <c r="CB215" s="33"/>
      <c r="CF215" s="33"/>
      <c r="CG215" s="33"/>
      <c r="CH215" s="33"/>
      <c r="CI215" s="33"/>
      <c r="CJ215" s="33"/>
      <c r="CK215" s="33"/>
      <c r="CL215" s="33"/>
      <c r="CM215" s="33"/>
      <c r="CN215" s="33"/>
    </row>
    <row r="216" spans="1:92">
      <c r="A216" s="33">
        <v>209</v>
      </c>
      <c r="B216" s="32">
        <v>2015</v>
      </c>
      <c r="C216" s="32">
        <v>7</v>
      </c>
      <c r="D216" s="32">
        <v>28</v>
      </c>
      <c r="E216" s="32"/>
      <c r="F216" s="32"/>
      <c r="G216" s="32"/>
      <c r="H216" s="32"/>
      <c r="P216" s="32" t="str">
        <f t="shared" si="36"/>
        <v/>
      </c>
      <c r="Q216" s="33" t="str">
        <f>IF(ISNUMBER($P216),DisimulateNexus($J$8:$J$17,K$8:K$17,Q$3,Q$4),"")</f>
        <v/>
      </c>
      <c r="R216" s="33" t="str">
        <f>IF(ISNUMBER($P216),DisimulateNexus($J$8:$J$17,L$8:L$17,R$3,R$4),"")</f>
        <v/>
      </c>
      <c r="S216" s="33" t="str">
        <f>IF(ISNUMBER($P216),DisimulateNexus($J$8:$J$17,M$8:M$17,S$3,S$4),"")</f>
        <v/>
      </c>
      <c r="T216" s="33" t="str">
        <f>IF(ISNUMBER($P216),DisimulateNexus($J$8:$J$17,N$8:N$17,T$3,T$4),"")</f>
        <v/>
      </c>
      <c r="AG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/>
      <c r="BU216" s="33"/>
      <c r="BV216" s="33"/>
      <c r="BX216" s="33"/>
      <c r="BY216" s="33"/>
      <c r="BZ216" s="33"/>
      <c r="CA216" s="33"/>
      <c r="CB216" s="33"/>
      <c r="CF216" s="33"/>
      <c r="CG216" s="33"/>
      <c r="CH216" s="33"/>
      <c r="CI216" s="33"/>
      <c r="CJ216" s="33"/>
      <c r="CK216" s="33"/>
      <c r="CL216" s="33"/>
      <c r="CM216" s="33"/>
      <c r="CN216" s="33"/>
    </row>
    <row r="217" spans="1:92">
      <c r="A217" s="33">
        <v>210</v>
      </c>
      <c r="B217" s="32">
        <v>2015</v>
      </c>
      <c r="C217" s="32">
        <v>7</v>
      </c>
      <c r="D217" s="32">
        <v>29</v>
      </c>
      <c r="E217" s="32"/>
      <c r="F217" s="32"/>
      <c r="G217" s="32"/>
      <c r="H217" s="32"/>
      <c r="P217" s="32" t="str">
        <f t="shared" si="36"/>
        <v/>
      </c>
      <c r="Q217" s="33" t="str">
        <f>IF(ISNUMBER($P217),DisimulateNexus($J$8:$J$17,K$8:K$17,Q$3,Q$4),"")</f>
        <v/>
      </c>
      <c r="R217" s="33" t="str">
        <f>IF(ISNUMBER($P217),DisimulateNexus($J$8:$J$17,L$8:L$17,R$3,R$4),"")</f>
        <v/>
      </c>
      <c r="S217" s="33" t="str">
        <f>IF(ISNUMBER($P217),DisimulateNexus($J$8:$J$17,M$8:M$17,S$3,S$4),"")</f>
        <v/>
      </c>
      <c r="T217" s="33" t="str">
        <f>IF(ISNUMBER($P217),DisimulateNexus($J$8:$J$17,N$8:N$17,T$3,T$4),"")</f>
        <v/>
      </c>
      <c r="AG217" s="33"/>
      <c r="BK217" s="33"/>
      <c r="BL217" s="33"/>
      <c r="BM217" s="33"/>
      <c r="BN217" s="33"/>
      <c r="BO217" s="33"/>
      <c r="BP217" s="33"/>
      <c r="BQ217" s="33"/>
      <c r="BR217" s="33"/>
      <c r="BS217" s="33"/>
      <c r="BT217" s="33"/>
      <c r="BU217" s="33"/>
      <c r="BV217" s="33"/>
      <c r="BX217" s="33"/>
      <c r="BY217" s="33"/>
      <c r="BZ217" s="33"/>
      <c r="CA217" s="33"/>
      <c r="CB217" s="33"/>
      <c r="CF217" s="33"/>
      <c r="CG217" s="33"/>
      <c r="CH217" s="33"/>
      <c r="CI217" s="33"/>
      <c r="CJ217" s="33"/>
      <c r="CK217" s="33"/>
      <c r="CL217" s="33"/>
      <c r="CM217" s="33"/>
      <c r="CN217" s="33"/>
    </row>
    <row r="218" spans="1:92">
      <c r="A218" s="33">
        <v>211</v>
      </c>
      <c r="B218" s="32">
        <v>2015</v>
      </c>
      <c r="C218" s="32">
        <v>7</v>
      </c>
      <c r="D218" s="32">
        <v>30</v>
      </c>
      <c r="E218" s="32"/>
      <c r="F218" s="32"/>
      <c r="G218" s="32"/>
      <c r="H218" s="32"/>
      <c r="P218" s="32" t="str">
        <f t="shared" si="36"/>
        <v/>
      </c>
      <c r="Q218" s="33" t="str">
        <f>IF(ISNUMBER($P218),DisimulateNexus($J$8:$J$17,K$8:K$17,Q$3,Q$4),"")</f>
        <v/>
      </c>
      <c r="R218" s="33" t="str">
        <f>IF(ISNUMBER($P218),DisimulateNexus($J$8:$J$17,L$8:L$17,R$3,R$4),"")</f>
        <v/>
      </c>
      <c r="S218" s="33" t="str">
        <f>IF(ISNUMBER($P218),DisimulateNexus($J$8:$J$17,M$8:M$17,S$3,S$4),"")</f>
        <v/>
      </c>
      <c r="T218" s="33" t="str">
        <f>IF(ISNUMBER($P218),DisimulateNexus($J$8:$J$17,N$8:N$17,T$3,T$4),"")</f>
        <v/>
      </c>
      <c r="AG218" s="33"/>
      <c r="BK218" s="33"/>
      <c r="BL218" s="33"/>
      <c r="BM218" s="33"/>
      <c r="BN218" s="33"/>
      <c r="BO218" s="33"/>
      <c r="BP218" s="33"/>
      <c r="BQ218" s="33"/>
      <c r="BR218" s="33"/>
      <c r="BS218" s="33"/>
      <c r="BT218" s="33"/>
      <c r="BU218" s="33"/>
      <c r="BV218" s="33"/>
      <c r="BX218" s="33"/>
      <c r="BY218" s="33"/>
      <c r="BZ218" s="33"/>
      <c r="CA218" s="33"/>
      <c r="CB218" s="33"/>
      <c r="CF218" s="33"/>
      <c r="CG218" s="33"/>
      <c r="CH218" s="33"/>
      <c r="CI218" s="33"/>
      <c r="CJ218" s="33"/>
      <c r="CK218" s="33"/>
      <c r="CL218" s="33"/>
      <c r="CM218" s="33"/>
      <c r="CN218" s="33"/>
    </row>
    <row r="219" spans="1:92">
      <c r="A219" s="33">
        <v>212</v>
      </c>
      <c r="B219" s="32">
        <v>2015</v>
      </c>
      <c r="C219" s="32">
        <v>7</v>
      </c>
      <c r="D219" s="32">
        <v>31</v>
      </c>
      <c r="E219" s="32"/>
      <c r="F219" s="32"/>
      <c r="G219" s="32"/>
      <c r="H219" s="32"/>
      <c r="P219" s="32" t="str">
        <f t="shared" si="36"/>
        <v/>
      </c>
      <c r="Q219" s="33" t="str">
        <f>IF(ISNUMBER($P219),DisimulateNexus($J$8:$J$17,K$8:K$17,Q$3,Q$4),"")</f>
        <v/>
      </c>
      <c r="R219" s="33" t="str">
        <f>IF(ISNUMBER($P219),DisimulateNexus($J$8:$J$17,L$8:L$17,R$3,R$4),"")</f>
        <v/>
      </c>
      <c r="S219" s="33" t="str">
        <f>IF(ISNUMBER($P219),DisimulateNexus($J$8:$J$17,M$8:M$17,S$3,S$4),"")</f>
        <v/>
      </c>
      <c r="T219" s="33" t="str">
        <f>IF(ISNUMBER($P219),DisimulateNexus($J$8:$J$17,N$8:N$17,T$3,T$4),"")</f>
        <v/>
      </c>
      <c r="AG219" s="33"/>
      <c r="BK219" s="33"/>
      <c r="BL219" s="33"/>
      <c r="BM219" s="33"/>
      <c r="BN219" s="33"/>
      <c r="BO219" s="33"/>
      <c r="BP219" s="33"/>
      <c r="BQ219" s="33"/>
      <c r="BR219" s="33"/>
      <c r="BS219" s="33"/>
      <c r="BT219" s="33"/>
      <c r="BU219" s="33"/>
      <c r="BV219" s="33"/>
      <c r="BX219" s="33"/>
      <c r="BY219" s="33"/>
      <c r="BZ219" s="33"/>
      <c r="CA219" s="33"/>
      <c r="CB219" s="33"/>
      <c r="CF219" s="33"/>
      <c r="CG219" s="33"/>
      <c r="CH219" s="33"/>
      <c r="CI219" s="33"/>
      <c r="CJ219" s="33"/>
      <c r="CK219" s="33"/>
      <c r="CL219" s="33"/>
      <c r="CM219" s="33"/>
      <c r="CN219" s="33"/>
    </row>
    <row r="220" spans="1:92">
      <c r="A220" s="33">
        <v>213</v>
      </c>
      <c r="B220" s="32">
        <v>2015</v>
      </c>
      <c r="C220" s="32">
        <v>8</v>
      </c>
      <c r="D220" s="32">
        <v>1</v>
      </c>
      <c r="E220" s="32"/>
      <c r="F220" s="32"/>
      <c r="G220" s="32"/>
      <c r="H220" s="32"/>
      <c r="P220" s="32" t="str">
        <f t="shared" si="36"/>
        <v/>
      </c>
      <c r="Q220" s="33" t="str">
        <f>IF(ISNUMBER($P220),DisimulateNexus($J$8:$J$17,K$8:K$17,Q$3,Q$4),"")</f>
        <v/>
      </c>
      <c r="R220" s="33" t="str">
        <f>IF(ISNUMBER($P220),DisimulateNexus($J$8:$J$17,L$8:L$17,R$3,R$4),"")</f>
        <v/>
      </c>
      <c r="S220" s="33" t="str">
        <f>IF(ISNUMBER($P220),DisimulateNexus($J$8:$J$17,M$8:M$17,S$3,S$4),"")</f>
        <v/>
      </c>
      <c r="T220" s="33" t="str">
        <f>IF(ISNUMBER($P220),DisimulateNexus($J$8:$J$17,N$8:N$17,T$3,T$4),"")</f>
        <v/>
      </c>
      <c r="AG220" s="33"/>
      <c r="BK220" s="33"/>
      <c r="BL220" s="33"/>
      <c r="BM220" s="33"/>
      <c r="BN220" s="33"/>
      <c r="BO220" s="33"/>
      <c r="BP220" s="33"/>
      <c r="BQ220" s="33"/>
      <c r="BR220" s="33"/>
      <c r="BS220" s="33"/>
      <c r="BT220" s="33"/>
      <c r="BU220" s="33"/>
      <c r="BV220" s="33"/>
      <c r="BX220" s="33"/>
      <c r="BY220" s="33"/>
      <c r="BZ220" s="33"/>
      <c r="CA220" s="33"/>
      <c r="CB220" s="33"/>
      <c r="CF220" s="33"/>
      <c r="CG220" s="33"/>
      <c r="CH220" s="33"/>
      <c r="CI220" s="33"/>
      <c r="CJ220" s="33"/>
      <c r="CK220" s="33"/>
      <c r="CL220" s="33"/>
      <c r="CM220" s="33"/>
      <c r="CN220" s="33"/>
    </row>
    <row r="221" spans="1:92">
      <c r="A221" s="33">
        <v>214</v>
      </c>
      <c r="B221" s="32">
        <v>2015</v>
      </c>
      <c r="C221" s="32">
        <v>8</v>
      </c>
      <c r="D221" s="32">
        <v>2</v>
      </c>
      <c r="E221" s="32"/>
      <c r="F221" s="32"/>
      <c r="G221" s="32"/>
      <c r="H221" s="32"/>
      <c r="P221" s="32" t="str">
        <f t="shared" si="36"/>
        <v/>
      </c>
      <c r="Q221" s="33" t="str">
        <f>IF(ISNUMBER($P221),DisimulateNexus($J$8:$J$17,K$8:K$17,Q$3,Q$4),"")</f>
        <v/>
      </c>
      <c r="R221" s="33" t="str">
        <f>IF(ISNUMBER($P221),DisimulateNexus($J$8:$J$17,L$8:L$17,R$3,R$4),"")</f>
        <v/>
      </c>
      <c r="S221" s="33" t="str">
        <f>IF(ISNUMBER($P221),DisimulateNexus($J$8:$J$17,M$8:M$17,S$3,S$4),"")</f>
        <v/>
      </c>
      <c r="T221" s="33" t="str">
        <f>IF(ISNUMBER($P221),DisimulateNexus($J$8:$J$17,N$8:N$17,T$3,T$4),"")</f>
        <v/>
      </c>
      <c r="AG221" s="33"/>
      <c r="BK221" s="33"/>
      <c r="BL221" s="33"/>
      <c r="BM221" s="33"/>
      <c r="BN221" s="33"/>
      <c r="BO221" s="33"/>
      <c r="BP221" s="33"/>
      <c r="BQ221" s="33"/>
      <c r="BR221" s="33"/>
      <c r="BS221" s="33"/>
      <c r="BT221" s="33"/>
      <c r="BU221" s="33"/>
      <c r="BV221" s="33"/>
      <c r="BX221" s="33"/>
      <c r="BY221" s="33"/>
      <c r="BZ221" s="33"/>
      <c r="CA221" s="33"/>
      <c r="CB221" s="33"/>
      <c r="CF221" s="33"/>
      <c r="CG221" s="33"/>
      <c r="CH221" s="33"/>
      <c r="CI221" s="33"/>
      <c r="CJ221" s="33"/>
      <c r="CK221" s="33"/>
      <c r="CL221" s="33"/>
      <c r="CM221" s="33"/>
      <c r="CN221" s="33"/>
    </row>
    <row r="222" spans="1:92">
      <c r="A222" s="33">
        <v>215</v>
      </c>
      <c r="B222" s="32">
        <v>2015</v>
      </c>
      <c r="C222" s="32">
        <v>8</v>
      </c>
      <c r="D222" s="32">
        <v>3</v>
      </c>
      <c r="E222" s="32"/>
      <c r="F222" s="32"/>
      <c r="G222" s="32"/>
      <c r="H222" s="32"/>
      <c r="P222" s="32" t="str">
        <f t="shared" si="36"/>
        <v/>
      </c>
      <c r="Q222" s="33" t="str">
        <f>IF(ISNUMBER($P222),DisimulateNexus($J$8:$J$17,K$8:K$17,Q$3,Q$4),"")</f>
        <v/>
      </c>
      <c r="R222" s="33" t="str">
        <f>IF(ISNUMBER($P222),DisimulateNexus($J$8:$J$17,L$8:L$17,R$3,R$4),"")</f>
        <v/>
      </c>
      <c r="S222" s="33" t="str">
        <f>IF(ISNUMBER($P222),DisimulateNexus($J$8:$J$17,M$8:M$17,S$3,S$4),"")</f>
        <v/>
      </c>
      <c r="T222" s="33" t="str">
        <f>IF(ISNUMBER($P222),DisimulateNexus($J$8:$J$17,N$8:N$17,T$3,T$4),"")</f>
        <v/>
      </c>
      <c r="AG222" s="33"/>
      <c r="BK222" s="33"/>
      <c r="BL222" s="33"/>
      <c r="BM222" s="33"/>
      <c r="BN222" s="33"/>
      <c r="BO222" s="33"/>
      <c r="BP222" s="33"/>
      <c r="BQ222" s="33"/>
      <c r="BR222" s="33"/>
      <c r="BS222" s="33"/>
      <c r="BT222" s="33"/>
      <c r="BU222" s="33"/>
      <c r="BV222" s="33"/>
      <c r="BX222" s="33"/>
      <c r="BY222" s="33"/>
      <c r="BZ222" s="33"/>
      <c r="CA222" s="33"/>
      <c r="CB222" s="33"/>
      <c r="CF222" s="33"/>
      <c r="CG222" s="33"/>
      <c r="CH222" s="33"/>
      <c r="CI222" s="33"/>
      <c r="CJ222" s="33"/>
      <c r="CK222" s="33"/>
      <c r="CL222" s="33"/>
      <c r="CM222" s="33"/>
      <c r="CN222" s="33"/>
    </row>
    <row r="223" spans="1:92">
      <c r="A223" s="33">
        <v>216</v>
      </c>
      <c r="B223" s="32">
        <v>2015</v>
      </c>
      <c r="C223" s="32">
        <v>8</v>
      </c>
      <c r="D223" s="32">
        <v>4</v>
      </c>
      <c r="E223" s="32"/>
      <c r="F223" s="32"/>
      <c r="G223" s="32"/>
      <c r="H223" s="32"/>
      <c r="P223" s="32" t="str">
        <f t="shared" si="36"/>
        <v/>
      </c>
      <c r="Q223" s="33" t="str">
        <f>IF(ISNUMBER($P223),DisimulateNexus($J$8:$J$17,K$8:K$17,Q$3,Q$4),"")</f>
        <v/>
      </c>
      <c r="R223" s="33" t="str">
        <f>IF(ISNUMBER($P223),DisimulateNexus($J$8:$J$17,L$8:L$17,R$3,R$4),"")</f>
        <v/>
      </c>
      <c r="S223" s="33" t="str">
        <f>IF(ISNUMBER($P223),DisimulateNexus($J$8:$J$17,M$8:M$17,S$3,S$4),"")</f>
        <v/>
      </c>
      <c r="T223" s="33" t="str">
        <f>IF(ISNUMBER($P223),DisimulateNexus($J$8:$J$17,N$8:N$17,T$3,T$4),"")</f>
        <v/>
      </c>
      <c r="AG223" s="33"/>
      <c r="BK223" s="33"/>
      <c r="BL223" s="33"/>
      <c r="BM223" s="33"/>
      <c r="BN223" s="33"/>
      <c r="BO223" s="33"/>
      <c r="BP223" s="33"/>
      <c r="BQ223" s="33"/>
      <c r="BR223" s="33"/>
      <c r="BS223" s="33"/>
      <c r="BT223" s="33"/>
      <c r="BU223" s="33"/>
      <c r="BV223" s="33"/>
      <c r="BX223" s="33"/>
      <c r="BY223" s="33"/>
      <c r="BZ223" s="33"/>
      <c r="CA223" s="33"/>
      <c r="CB223" s="33"/>
      <c r="CF223" s="33"/>
      <c r="CG223" s="33"/>
      <c r="CH223" s="33"/>
      <c r="CI223" s="33"/>
      <c r="CJ223" s="33"/>
      <c r="CK223" s="33"/>
      <c r="CL223" s="33"/>
      <c r="CM223" s="33"/>
      <c r="CN223" s="33"/>
    </row>
    <row r="224" spans="1:92">
      <c r="A224" s="33">
        <v>217</v>
      </c>
      <c r="B224" s="32">
        <v>2015</v>
      </c>
      <c r="C224" s="32">
        <v>8</v>
      </c>
      <c r="D224" s="32">
        <v>5</v>
      </c>
      <c r="E224" s="32"/>
      <c r="F224" s="32"/>
      <c r="G224" s="32"/>
      <c r="H224" s="32"/>
      <c r="P224" s="32" t="str">
        <f t="shared" si="36"/>
        <v/>
      </c>
      <c r="Q224" s="33" t="str">
        <f>IF(ISNUMBER($P224),DisimulateNexus($J$8:$J$17,K$8:K$17,Q$3,Q$4),"")</f>
        <v/>
      </c>
      <c r="R224" s="33" t="str">
        <f>IF(ISNUMBER($P224),DisimulateNexus($J$8:$J$17,L$8:L$17,R$3,R$4),"")</f>
        <v/>
      </c>
      <c r="S224" s="33" t="str">
        <f>IF(ISNUMBER($P224),DisimulateNexus($J$8:$J$17,M$8:M$17,S$3,S$4),"")</f>
        <v/>
      </c>
      <c r="T224" s="33" t="str">
        <f>IF(ISNUMBER($P224),DisimulateNexus($J$8:$J$17,N$8:N$17,T$3,T$4),"")</f>
        <v/>
      </c>
      <c r="AG224" s="33"/>
      <c r="BK224" s="33"/>
      <c r="BL224" s="33"/>
      <c r="BM224" s="33"/>
      <c r="BN224" s="33"/>
      <c r="BO224" s="33"/>
      <c r="BP224" s="33"/>
      <c r="BQ224" s="33"/>
      <c r="BR224" s="33"/>
      <c r="BS224" s="33"/>
      <c r="BT224" s="33"/>
      <c r="BU224" s="33"/>
      <c r="BV224" s="33"/>
      <c r="BX224" s="33"/>
      <c r="BY224" s="33"/>
      <c r="BZ224" s="33"/>
      <c r="CA224" s="33"/>
      <c r="CB224" s="33"/>
      <c r="CF224" s="33"/>
      <c r="CG224" s="33"/>
      <c r="CH224" s="33"/>
      <c r="CI224" s="33"/>
      <c r="CJ224" s="33"/>
      <c r="CK224" s="33"/>
      <c r="CL224" s="33"/>
      <c r="CM224" s="33"/>
      <c r="CN224" s="33"/>
    </row>
    <row r="225" spans="1:92">
      <c r="A225" s="33">
        <v>218</v>
      </c>
      <c r="B225" s="32">
        <v>2015</v>
      </c>
      <c r="C225" s="32">
        <v>8</v>
      </c>
      <c r="D225" s="32">
        <v>6</v>
      </c>
      <c r="E225" s="32"/>
      <c r="F225" s="32"/>
      <c r="G225" s="32"/>
      <c r="H225" s="32"/>
      <c r="P225" s="32" t="str">
        <f t="shared" si="36"/>
        <v/>
      </c>
      <c r="Q225" s="33" t="str">
        <f>IF(ISNUMBER($P225),DisimulateNexus($J$8:$J$17,K$8:K$17,Q$3,Q$4),"")</f>
        <v/>
      </c>
      <c r="R225" s="33" t="str">
        <f>IF(ISNUMBER($P225),DisimulateNexus($J$8:$J$17,L$8:L$17,R$3,R$4),"")</f>
        <v/>
      </c>
      <c r="S225" s="33" t="str">
        <f>IF(ISNUMBER($P225),DisimulateNexus($J$8:$J$17,M$8:M$17,S$3,S$4),"")</f>
        <v/>
      </c>
      <c r="T225" s="33" t="str">
        <f>IF(ISNUMBER($P225),DisimulateNexus($J$8:$J$17,N$8:N$17,T$3,T$4),"")</f>
        <v/>
      </c>
      <c r="AG225" s="33"/>
      <c r="BK225" s="33"/>
      <c r="BL225" s="33"/>
      <c r="BM225" s="33"/>
      <c r="BN225" s="33"/>
      <c r="BO225" s="33"/>
      <c r="BP225" s="33"/>
      <c r="BQ225" s="33"/>
      <c r="BR225" s="33"/>
      <c r="BS225" s="33"/>
      <c r="BT225" s="33"/>
      <c r="BU225" s="33"/>
      <c r="BV225" s="33"/>
      <c r="BX225" s="33"/>
      <c r="BY225" s="33"/>
      <c r="BZ225" s="33"/>
      <c r="CA225" s="33"/>
      <c r="CB225" s="33"/>
      <c r="CF225" s="33"/>
      <c r="CG225" s="33"/>
      <c r="CH225" s="33"/>
      <c r="CI225" s="33"/>
      <c r="CJ225" s="33"/>
      <c r="CK225" s="33"/>
      <c r="CL225" s="33"/>
      <c r="CM225" s="33"/>
      <c r="CN225" s="33"/>
    </row>
    <row r="226" spans="1:92">
      <c r="A226" s="33">
        <v>219</v>
      </c>
      <c r="B226" s="32">
        <v>2015</v>
      </c>
      <c r="C226" s="32">
        <v>8</v>
      </c>
      <c r="D226" s="32">
        <v>7</v>
      </c>
      <c r="E226" s="32"/>
      <c r="F226" s="32"/>
      <c r="G226" s="32"/>
      <c r="H226" s="32"/>
      <c r="P226" s="32" t="str">
        <f t="shared" si="36"/>
        <v/>
      </c>
      <c r="Q226" s="33" t="str">
        <f>IF(ISNUMBER($P226),DisimulateNexus($J$8:$J$17,K$8:K$17,Q$3,Q$4),"")</f>
        <v/>
      </c>
      <c r="R226" s="33" t="str">
        <f>IF(ISNUMBER($P226),DisimulateNexus($J$8:$J$17,L$8:L$17,R$3,R$4),"")</f>
        <v/>
      </c>
      <c r="S226" s="33" t="str">
        <f>IF(ISNUMBER($P226),DisimulateNexus($J$8:$J$17,M$8:M$17,S$3,S$4),"")</f>
        <v/>
      </c>
      <c r="T226" s="33" t="str">
        <f>IF(ISNUMBER($P226),DisimulateNexus($J$8:$J$17,N$8:N$17,T$3,T$4),"")</f>
        <v/>
      </c>
      <c r="AG226" s="33"/>
      <c r="BK226" s="33"/>
      <c r="BL226" s="33"/>
      <c r="BM226" s="33"/>
      <c r="BN226" s="33"/>
      <c r="BO226" s="33"/>
      <c r="BP226" s="33"/>
      <c r="BQ226" s="33"/>
      <c r="BR226" s="33"/>
      <c r="BS226" s="33"/>
      <c r="BT226" s="33"/>
      <c r="BU226" s="33"/>
      <c r="BV226" s="33"/>
      <c r="BX226" s="33"/>
      <c r="BY226" s="33"/>
      <c r="BZ226" s="33"/>
      <c r="CA226" s="33"/>
      <c r="CB226" s="33"/>
      <c r="CF226" s="33"/>
      <c r="CG226" s="33"/>
      <c r="CH226" s="33"/>
      <c r="CI226" s="33"/>
      <c r="CJ226" s="33"/>
      <c r="CK226" s="33"/>
      <c r="CL226" s="33"/>
      <c r="CM226" s="33"/>
      <c r="CN226" s="33"/>
    </row>
    <row r="227" spans="1:92">
      <c r="A227" s="33">
        <v>220</v>
      </c>
      <c r="B227" s="32">
        <v>2015</v>
      </c>
      <c r="C227" s="32">
        <v>8</v>
      </c>
      <c r="D227" s="32">
        <v>8</v>
      </c>
      <c r="E227" s="32"/>
      <c r="F227" s="32"/>
      <c r="G227" s="32"/>
      <c r="H227" s="32"/>
      <c r="P227" s="32" t="str">
        <f t="shared" si="36"/>
        <v/>
      </c>
      <c r="Q227" s="33" t="str">
        <f>IF(ISNUMBER($P227),DisimulateNexus($J$8:$J$17,K$8:K$17,Q$3,Q$4),"")</f>
        <v/>
      </c>
      <c r="R227" s="33" t="str">
        <f>IF(ISNUMBER($P227),DisimulateNexus($J$8:$J$17,L$8:L$17,R$3,R$4),"")</f>
        <v/>
      </c>
      <c r="S227" s="33" t="str">
        <f>IF(ISNUMBER($P227),DisimulateNexus($J$8:$J$17,M$8:M$17,S$3,S$4),"")</f>
        <v/>
      </c>
      <c r="T227" s="33" t="str">
        <f>IF(ISNUMBER($P227),DisimulateNexus($J$8:$J$17,N$8:N$17,T$3,T$4),"")</f>
        <v/>
      </c>
      <c r="AG227" s="33"/>
      <c r="BK227" s="33"/>
      <c r="BL227" s="33"/>
      <c r="BM227" s="33"/>
      <c r="BN227" s="33"/>
      <c r="BO227" s="33"/>
      <c r="BP227" s="33"/>
      <c r="BQ227" s="33"/>
      <c r="BR227" s="33"/>
      <c r="BS227" s="33"/>
      <c r="BT227" s="33"/>
      <c r="BU227" s="33"/>
      <c r="BV227" s="33"/>
      <c r="BX227" s="33"/>
      <c r="BY227" s="33"/>
      <c r="BZ227" s="33"/>
      <c r="CA227" s="33"/>
      <c r="CB227" s="33"/>
      <c r="CF227" s="33"/>
      <c r="CG227" s="33"/>
      <c r="CH227" s="33"/>
      <c r="CI227" s="33"/>
      <c r="CJ227" s="33"/>
      <c r="CK227" s="33"/>
      <c r="CL227" s="33"/>
      <c r="CM227" s="33"/>
      <c r="CN227" s="33"/>
    </row>
    <row r="228" spans="1:92">
      <c r="A228" s="33">
        <v>221</v>
      </c>
      <c r="B228" s="32">
        <v>2015</v>
      </c>
      <c r="C228" s="32">
        <v>8</v>
      </c>
      <c r="D228" s="32">
        <v>9</v>
      </c>
      <c r="E228" s="32"/>
      <c r="F228" s="32"/>
      <c r="G228" s="32"/>
      <c r="H228" s="32"/>
      <c r="P228" s="32" t="str">
        <f t="shared" si="36"/>
        <v/>
      </c>
      <c r="Q228" s="33" t="str">
        <f>IF(ISNUMBER($P228),DisimulateNexus($J$8:$J$17,K$8:K$17,Q$3,Q$4),"")</f>
        <v/>
      </c>
      <c r="R228" s="33" t="str">
        <f>IF(ISNUMBER($P228),DisimulateNexus($J$8:$J$17,L$8:L$17,R$3,R$4),"")</f>
        <v/>
      </c>
      <c r="S228" s="33" t="str">
        <f>IF(ISNUMBER($P228),DisimulateNexus($J$8:$J$17,M$8:M$17,S$3,S$4),"")</f>
        <v/>
      </c>
      <c r="T228" s="33" t="str">
        <f>IF(ISNUMBER($P228),DisimulateNexus($J$8:$J$17,N$8:N$17,T$3,T$4),"")</f>
        <v/>
      </c>
      <c r="AG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X228" s="33"/>
      <c r="BY228" s="33"/>
      <c r="BZ228" s="33"/>
      <c r="CA228" s="33"/>
      <c r="CB228" s="33"/>
      <c r="CF228" s="33"/>
      <c r="CG228" s="33"/>
      <c r="CH228" s="33"/>
      <c r="CI228" s="33"/>
      <c r="CJ228" s="33"/>
      <c r="CK228" s="33"/>
      <c r="CL228" s="33"/>
      <c r="CM228" s="33"/>
      <c r="CN228" s="33"/>
    </row>
    <row r="229" spans="1:92">
      <c r="A229" s="33">
        <v>222</v>
      </c>
      <c r="B229" s="32">
        <v>2015</v>
      </c>
      <c r="C229" s="32">
        <v>8</v>
      </c>
      <c r="D229" s="32">
        <v>10</v>
      </c>
      <c r="E229" s="32"/>
      <c r="F229" s="32"/>
      <c r="G229" s="32"/>
      <c r="H229" s="32"/>
      <c r="P229" s="32" t="str">
        <f t="shared" si="36"/>
        <v/>
      </c>
      <c r="Q229" s="33" t="str">
        <f>IF(ISNUMBER($P229),DisimulateNexus($J$8:$J$17,K$8:K$17,Q$3,Q$4),"")</f>
        <v/>
      </c>
      <c r="R229" s="33" t="str">
        <f>IF(ISNUMBER($P229),DisimulateNexus($J$8:$J$17,L$8:L$17,R$3,R$4),"")</f>
        <v/>
      </c>
      <c r="S229" s="33" t="str">
        <f>IF(ISNUMBER($P229),DisimulateNexus($J$8:$J$17,M$8:M$17,S$3,S$4),"")</f>
        <v/>
      </c>
      <c r="T229" s="33" t="str">
        <f>IF(ISNUMBER($P229),DisimulateNexus($J$8:$J$17,N$8:N$17,T$3,T$4),"")</f>
        <v/>
      </c>
      <c r="AG229" s="33"/>
      <c r="BK229" s="33"/>
      <c r="BL229" s="33"/>
      <c r="BM229" s="33"/>
      <c r="BN229" s="33"/>
      <c r="BO229" s="33"/>
      <c r="BP229" s="33"/>
      <c r="BQ229" s="33"/>
      <c r="BR229" s="33"/>
      <c r="BS229" s="33"/>
      <c r="BT229" s="33"/>
      <c r="BU229" s="33"/>
      <c r="BV229" s="33"/>
      <c r="BX229" s="33"/>
      <c r="BY229" s="33"/>
      <c r="BZ229" s="33"/>
      <c r="CA229" s="33"/>
      <c r="CB229" s="33"/>
      <c r="CF229" s="33"/>
      <c r="CG229" s="33"/>
      <c r="CH229" s="33"/>
      <c r="CI229" s="33"/>
      <c r="CJ229" s="33"/>
      <c r="CK229" s="33"/>
      <c r="CL229" s="33"/>
      <c r="CM229" s="33"/>
      <c r="CN229" s="33"/>
    </row>
    <row r="230" spans="1:92">
      <c r="A230" s="33">
        <v>223</v>
      </c>
      <c r="B230" s="32">
        <v>2015</v>
      </c>
      <c r="C230" s="32">
        <v>8</v>
      </c>
      <c r="D230" s="32">
        <v>11</v>
      </c>
      <c r="E230" s="32"/>
      <c r="F230" s="32"/>
      <c r="G230" s="32"/>
      <c r="H230" s="32"/>
      <c r="P230" s="32" t="str">
        <f t="shared" si="36"/>
        <v/>
      </c>
      <c r="Q230" s="33" t="str">
        <f>IF(ISNUMBER($P230),DisimulateNexus($J$8:$J$17,K$8:K$17,Q$3,Q$4),"")</f>
        <v/>
      </c>
      <c r="R230" s="33" t="str">
        <f>IF(ISNUMBER($P230),DisimulateNexus($J$8:$J$17,L$8:L$17,R$3,R$4),"")</f>
        <v/>
      </c>
      <c r="S230" s="33" t="str">
        <f>IF(ISNUMBER($P230),DisimulateNexus($J$8:$J$17,M$8:M$17,S$3,S$4),"")</f>
        <v/>
      </c>
      <c r="T230" s="33" t="str">
        <f>IF(ISNUMBER($P230),DisimulateNexus($J$8:$J$17,N$8:N$17,T$3,T$4),"")</f>
        <v/>
      </c>
      <c r="AG230" s="33"/>
      <c r="BK230" s="33"/>
      <c r="BL230" s="33"/>
      <c r="BM230" s="33"/>
      <c r="BN230" s="33"/>
      <c r="BO230" s="33"/>
      <c r="BP230" s="33"/>
      <c r="BQ230" s="33"/>
      <c r="BR230" s="33"/>
      <c r="BS230" s="33"/>
      <c r="BT230" s="33"/>
      <c r="BU230" s="33"/>
      <c r="BV230" s="33"/>
      <c r="BX230" s="33"/>
      <c r="BY230" s="33"/>
      <c r="BZ230" s="33"/>
      <c r="CA230" s="33"/>
      <c r="CB230" s="33"/>
      <c r="CF230" s="33"/>
      <c r="CG230" s="33"/>
      <c r="CH230" s="33"/>
      <c r="CI230" s="33"/>
      <c r="CJ230" s="33"/>
      <c r="CK230" s="33"/>
      <c r="CL230" s="33"/>
      <c r="CM230" s="33"/>
      <c r="CN230" s="33"/>
    </row>
    <row r="231" spans="1:92">
      <c r="A231" s="33">
        <v>224</v>
      </c>
      <c r="B231" s="32">
        <v>2015</v>
      </c>
      <c r="C231" s="32">
        <v>8</v>
      </c>
      <c r="D231" s="32">
        <v>12</v>
      </c>
      <c r="E231" s="32"/>
      <c r="F231" s="32"/>
      <c r="G231" s="32"/>
      <c r="H231" s="32"/>
      <c r="P231" s="32" t="str">
        <f t="shared" si="36"/>
        <v/>
      </c>
      <c r="Q231" s="33" t="str">
        <f>IF(ISNUMBER($P231),DisimulateNexus($J$8:$J$17,K$8:K$17,Q$3,Q$4),"")</f>
        <v/>
      </c>
      <c r="R231" s="33" t="str">
        <f>IF(ISNUMBER($P231),DisimulateNexus($J$8:$J$17,L$8:L$17,R$3,R$4),"")</f>
        <v/>
      </c>
      <c r="S231" s="33" t="str">
        <f>IF(ISNUMBER($P231),DisimulateNexus($J$8:$J$17,M$8:M$17,S$3,S$4),"")</f>
        <v/>
      </c>
      <c r="T231" s="33" t="str">
        <f>IF(ISNUMBER($P231),DisimulateNexus($J$8:$J$17,N$8:N$17,T$3,T$4),"")</f>
        <v/>
      </c>
      <c r="AG231" s="33"/>
      <c r="BK231" s="33"/>
      <c r="BL231" s="33"/>
      <c r="BM231" s="33"/>
      <c r="BN231" s="33"/>
      <c r="BO231" s="33"/>
      <c r="BP231" s="33"/>
      <c r="BQ231" s="33"/>
      <c r="BR231" s="33"/>
      <c r="BS231" s="33"/>
      <c r="BT231" s="33"/>
      <c r="BU231" s="33"/>
      <c r="BV231" s="33"/>
      <c r="BX231" s="33"/>
      <c r="BY231" s="33"/>
      <c r="BZ231" s="33"/>
      <c r="CA231" s="33"/>
      <c r="CB231" s="33"/>
      <c r="CF231" s="33"/>
      <c r="CG231" s="33"/>
      <c r="CH231" s="33"/>
      <c r="CI231" s="33"/>
      <c r="CJ231" s="33"/>
      <c r="CK231" s="33"/>
      <c r="CL231" s="33"/>
      <c r="CM231" s="33"/>
      <c r="CN231" s="33"/>
    </row>
    <row r="232" spans="1:92">
      <c r="A232" s="33">
        <v>225</v>
      </c>
      <c r="B232" s="32">
        <v>2015</v>
      </c>
      <c r="C232" s="32">
        <v>8</v>
      </c>
      <c r="D232" s="32">
        <v>13</v>
      </c>
      <c r="E232" s="32"/>
      <c r="F232" s="32"/>
      <c r="G232" s="32"/>
      <c r="H232" s="32"/>
      <c r="P232" s="32" t="str">
        <f t="shared" si="36"/>
        <v/>
      </c>
      <c r="Q232" s="33" t="str">
        <f>IF(ISNUMBER($P232),DisimulateNexus($J$8:$J$17,K$8:K$17,Q$3,Q$4),"")</f>
        <v/>
      </c>
      <c r="R232" s="33" t="str">
        <f>IF(ISNUMBER($P232),DisimulateNexus($J$8:$J$17,L$8:L$17,R$3,R$4),"")</f>
        <v/>
      </c>
      <c r="S232" s="33" t="str">
        <f>IF(ISNUMBER($P232),DisimulateNexus($J$8:$J$17,M$8:M$17,S$3,S$4),"")</f>
        <v/>
      </c>
      <c r="T232" s="33" t="str">
        <f>IF(ISNUMBER($P232),DisimulateNexus($J$8:$J$17,N$8:N$17,T$3,T$4),"")</f>
        <v/>
      </c>
      <c r="AG232" s="33"/>
      <c r="BK232" s="33"/>
      <c r="BL232" s="33"/>
      <c r="BM232" s="33"/>
      <c r="BN232" s="33"/>
      <c r="BO232" s="33"/>
      <c r="BP232" s="33"/>
      <c r="BQ232" s="33"/>
      <c r="BR232" s="33"/>
      <c r="BS232" s="33"/>
      <c r="BT232" s="33"/>
      <c r="BU232" s="33"/>
      <c r="BV232" s="33"/>
      <c r="BX232" s="33"/>
      <c r="BY232" s="33"/>
      <c r="BZ232" s="33"/>
      <c r="CA232" s="33"/>
      <c r="CB232" s="33"/>
      <c r="CF232" s="33"/>
      <c r="CG232" s="33"/>
      <c r="CH232" s="33"/>
      <c r="CI232" s="33"/>
      <c r="CJ232" s="33"/>
      <c r="CK232" s="33"/>
      <c r="CL232" s="33"/>
      <c r="CM232" s="33"/>
      <c r="CN232" s="33"/>
    </row>
    <row r="233" spans="1:92">
      <c r="A233" s="33">
        <v>226</v>
      </c>
      <c r="B233" s="32">
        <v>2015</v>
      </c>
      <c r="C233" s="32">
        <v>8</v>
      </c>
      <c r="D233" s="32">
        <v>14</v>
      </c>
      <c r="E233" s="32"/>
      <c r="F233" s="32"/>
      <c r="G233" s="32"/>
      <c r="H233" s="32"/>
      <c r="P233" s="32" t="str">
        <f t="shared" si="36"/>
        <v/>
      </c>
      <c r="Q233" s="33" t="str">
        <f>IF(ISNUMBER($P233),DisimulateNexus($J$8:$J$17,K$8:K$17,Q$3,Q$4),"")</f>
        <v/>
      </c>
      <c r="R233" s="33" t="str">
        <f>IF(ISNUMBER($P233),DisimulateNexus($J$8:$J$17,L$8:L$17,R$3,R$4),"")</f>
        <v/>
      </c>
      <c r="S233" s="33" t="str">
        <f>IF(ISNUMBER($P233),DisimulateNexus($J$8:$J$17,M$8:M$17,S$3,S$4),"")</f>
        <v/>
      </c>
      <c r="T233" s="33" t="str">
        <f>IF(ISNUMBER($P233),DisimulateNexus($J$8:$J$17,N$8:N$17,T$3,T$4),"")</f>
        <v/>
      </c>
      <c r="AG233" s="33"/>
      <c r="BK233" s="33"/>
      <c r="BL233" s="33"/>
      <c r="BM233" s="33"/>
      <c r="BN233" s="33"/>
      <c r="BO233" s="33"/>
      <c r="BP233" s="33"/>
      <c r="BQ233" s="33"/>
      <c r="BR233" s="33"/>
      <c r="BS233" s="33"/>
      <c r="BT233" s="33"/>
      <c r="BU233" s="33"/>
      <c r="BV233" s="33"/>
      <c r="BX233" s="33"/>
      <c r="BY233" s="33"/>
      <c r="BZ233" s="33"/>
      <c r="CA233" s="33"/>
      <c r="CB233" s="33"/>
      <c r="CF233" s="33"/>
      <c r="CG233" s="33"/>
      <c r="CH233" s="33"/>
      <c r="CI233" s="33"/>
      <c r="CJ233" s="33"/>
      <c r="CK233" s="33"/>
      <c r="CL233" s="33"/>
      <c r="CM233" s="33"/>
      <c r="CN233" s="33"/>
    </row>
    <row r="234" spans="1:92">
      <c r="A234" s="33">
        <v>227</v>
      </c>
      <c r="B234" s="32">
        <v>2015</v>
      </c>
      <c r="C234" s="32">
        <v>8</v>
      </c>
      <c r="D234" s="32">
        <v>15</v>
      </c>
      <c r="E234" s="32"/>
      <c r="F234" s="32"/>
      <c r="G234" s="32"/>
      <c r="H234" s="32"/>
      <c r="P234" s="32" t="str">
        <f t="shared" si="36"/>
        <v/>
      </c>
      <c r="Q234" s="33" t="str">
        <f>IF(ISNUMBER($P234),DisimulateNexus($J$8:$J$17,K$8:K$17,Q$3,Q$4),"")</f>
        <v/>
      </c>
      <c r="R234" s="33" t="str">
        <f>IF(ISNUMBER($P234),DisimulateNexus($J$8:$J$17,L$8:L$17,R$3,R$4),"")</f>
        <v/>
      </c>
      <c r="S234" s="33" t="str">
        <f>IF(ISNUMBER($P234),DisimulateNexus($J$8:$J$17,M$8:M$17,S$3,S$4),"")</f>
        <v/>
      </c>
      <c r="T234" s="33" t="str">
        <f>IF(ISNUMBER($P234),DisimulateNexus($J$8:$J$17,N$8:N$17,T$3,T$4),"")</f>
        <v/>
      </c>
      <c r="AG234" s="33"/>
      <c r="BK234" s="33"/>
      <c r="BL234" s="33"/>
      <c r="BM234" s="33"/>
      <c r="BN234" s="33"/>
      <c r="BO234" s="33"/>
      <c r="BP234" s="33"/>
      <c r="BQ234" s="33"/>
      <c r="BR234" s="33"/>
      <c r="BS234" s="33"/>
      <c r="BT234" s="33"/>
      <c r="BU234" s="33"/>
      <c r="BV234" s="33"/>
      <c r="BX234" s="33"/>
      <c r="BY234" s="33"/>
      <c r="BZ234" s="33"/>
      <c r="CA234" s="33"/>
      <c r="CB234" s="33"/>
      <c r="CF234" s="33"/>
      <c r="CG234" s="33"/>
      <c r="CH234" s="33"/>
      <c r="CI234" s="33"/>
      <c r="CJ234" s="33"/>
      <c r="CK234" s="33"/>
      <c r="CL234" s="33"/>
      <c r="CM234" s="33"/>
      <c r="CN234" s="33"/>
    </row>
    <row r="235" spans="1:92">
      <c r="A235" s="33">
        <v>228</v>
      </c>
      <c r="B235" s="32">
        <v>2015</v>
      </c>
      <c r="C235" s="32">
        <v>8</v>
      </c>
      <c r="D235" s="32">
        <v>16</v>
      </c>
      <c r="E235" s="32"/>
      <c r="F235" s="32"/>
      <c r="G235" s="32"/>
      <c r="H235" s="32"/>
      <c r="P235" s="32" t="str">
        <f t="shared" si="36"/>
        <v/>
      </c>
      <c r="Q235" s="33" t="str">
        <f>IF(ISNUMBER($P235),DisimulateNexus($J$8:$J$17,K$8:K$17,Q$3,Q$4),"")</f>
        <v/>
      </c>
      <c r="R235" s="33" t="str">
        <f>IF(ISNUMBER($P235),DisimulateNexus($J$8:$J$17,L$8:L$17,R$3,R$4),"")</f>
        <v/>
      </c>
      <c r="S235" s="33" t="str">
        <f>IF(ISNUMBER($P235),DisimulateNexus($J$8:$J$17,M$8:M$17,S$3,S$4),"")</f>
        <v/>
      </c>
      <c r="T235" s="33" t="str">
        <f>IF(ISNUMBER($P235),DisimulateNexus($J$8:$J$17,N$8:N$17,T$3,T$4),"")</f>
        <v/>
      </c>
      <c r="AG235" s="33"/>
      <c r="BK235" s="33"/>
      <c r="BL235" s="33"/>
      <c r="BM235" s="33"/>
      <c r="BN235" s="33"/>
      <c r="BO235" s="33"/>
      <c r="BP235" s="33"/>
      <c r="BQ235" s="33"/>
      <c r="BR235" s="33"/>
      <c r="BS235" s="33"/>
      <c r="BT235" s="33"/>
      <c r="BU235" s="33"/>
      <c r="BV235" s="33"/>
      <c r="BX235" s="33"/>
      <c r="BY235" s="33"/>
      <c r="BZ235" s="33"/>
      <c r="CA235" s="33"/>
      <c r="CB235" s="33"/>
      <c r="CF235" s="33"/>
      <c r="CG235" s="33"/>
      <c r="CH235" s="33"/>
      <c r="CI235" s="33"/>
      <c r="CJ235" s="33"/>
      <c r="CK235" s="33"/>
      <c r="CL235" s="33"/>
      <c r="CM235" s="33"/>
      <c r="CN235" s="33"/>
    </row>
    <row r="236" spans="1:92">
      <c r="A236" s="33">
        <v>229</v>
      </c>
      <c r="B236" s="32">
        <v>2015</v>
      </c>
      <c r="C236" s="32">
        <v>8</v>
      </c>
      <c r="D236" s="32">
        <v>17</v>
      </c>
      <c r="E236" s="32"/>
      <c r="F236" s="32"/>
      <c r="G236" s="32"/>
      <c r="H236" s="32"/>
      <c r="P236" s="32" t="str">
        <f t="shared" si="36"/>
        <v/>
      </c>
      <c r="Q236" s="33" t="str">
        <f>IF(ISNUMBER($P236),DisimulateNexus($J$8:$J$17,K$8:K$17,Q$3,Q$4),"")</f>
        <v/>
      </c>
      <c r="R236" s="33" t="str">
        <f>IF(ISNUMBER($P236),DisimulateNexus($J$8:$J$17,L$8:L$17,R$3,R$4),"")</f>
        <v/>
      </c>
      <c r="S236" s="33" t="str">
        <f>IF(ISNUMBER($P236),DisimulateNexus($J$8:$J$17,M$8:M$17,S$3,S$4),"")</f>
        <v/>
      </c>
      <c r="T236" s="33" t="str">
        <f>IF(ISNUMBER($P236),DisimulateNexus($J$8:$J$17,N$8:N$17,T$3,T$4),"")</f>
        <v/>
      </c>
      <c r="AG236" s="33"/>
      <c r="BK236" s="33"/>
      <c r="BL236" s="33"/>
      <c r="BM236" s="33"/>
      <c r="BN236" s="33"/>
      <c r="BO236" s="33"/>
      <c r="BP236" s="33"/>
      <c r="BQ236" s="33"/>
      <c r="BR236" s="33"/>
      <c r="BS236" s="33"/>
      <c r="BT236" s="33"/>
      <c r="BU236" s="33"/>
      <c r="BV236" s="33"/>
      <c r="BX236" s="33"/>
      <c r="BY236" s="33"/>
      <c r="BZ236" s="33"/>
      <c r="CA236" s="33"/>
      <c r="CB236" s="33"/>
      <c r="CF236" s="33"/>
      <c r="CG236" s="33"/>
      <c r="CH236" s="33"/>
      <c r="CI236" s="33"/>
      <c r="CJ236" s="33"/>
      <c r="CK236" s="33"/>
      <c r="CL236" s="33"/>
      <c r="CM236" s="33"/>
      <c r="CN236" s="33"/>
    </row>
    <row r="237" spans="1:92">
      <c r="A237" s="33">
        <v>230</v>
      </c>
      <c r="B237" s="32">
        <v>2015</v>
      </c>
      <c r="C237" s="32">
        <v>8</v>
      </c>
      <c r="D237" s="32">
        <v>18</v>
      </c>
      <c r="E237" s="32"/>
      <c r="F237" s="32"/>
      <c r="G237" s="32"/>
      <c r="H237" s="32"/>
      <c r="P237" s="32" t="str">
        <f t="shared" si="36"/>
        <v/>
      </c>
      <c r="Q237" s="33" t="str">
        <f>IF(ISNUMBER($P237),DisimulateNexus($J$8:$J$17,K$8:K$17,Q$3,Q$4),"")</f>
        <v/>
      </c>
      <c r="R237" s="33" t="str">
        <f>IF(ISNUMBER($P237),DisimulateNexus($J$8:$J$17,L$8:L$17,R$3,R$4),"")</f>
        <v/>
      </c>
      <c r="S237" s="33" t="str">
        <f>IF(ISNUMBER($P237),DisimulateNexus($J$8:$J$17,M$8:M$17,S$3,S$4),"")</f>
        <v/>
      </c>
      <c r="T237" s="33" t="str">
        <f>IF(ISNUMBER($P237),DisimulateNexus($J$8:$J$17,N$8:N$17,T$3,T$4),"")</f>
        <v/>
      </c>
      <c r="AG237" s="33"/>
      <c r="BK237" s="33"/>
      <c r="BL237" s="33"/>
      <c r="BM237" s="33"/>
      <c r="BN237" s="33"/>
      <c r="BO237" s="33"/>
      <c r="BP237" s="33"/>
      <c r="BQ237" s="33"/>
      <c r="BR237" s="33"/>
      <c r="BS237" s="33"/>
      <c r="BT237" s="33"/>
      <c r="BU237" s="33"/>
      <c r="BV237" s="33"/>
      <c r="BX237" s="33"/>
      <c r="BY237" s="33"/>
      <c r="BZ237" s="33"/>
      <c r="CA237" s="33"/>
      <c r="CB237" s="33"/>
      <c r="CF237" s="33"/>
      <c r="CG237" s="33"/>
      <c r="CH237" s="33"/>
      <c r="CI237" s="33"/>
      <c r="CJ237" s="33"/>
      <c r="CK237" s="33"/>
      <c r="CL237" s="33"/>
      <c r="CM237" s="33"/>
      <c r="CN237" s="33"/>
    </row>
    <row r="238" spans="1:92">
      <c r="A238" s="33">
        <v>231</v>
      </c>
      <c r="B238" s="32">
        <v>2015</v>
      </c>
      <c r="C238" s="32">
        <v>8</v>
      </c>
      <c r="D238" s="32">
        <v>19</v>
      </c>
      <c r="E238" s="32"/>
      <c r="F238" s="32"/>
      <c r="G238" s="32"/>
      <c r="H238" s="32"/>
      <c r="P238" s="32" t="str">
        <f t="shared" si="36"/>
        <v/>
      </c>
      <c r="Q238" s="33" t="str">
        <f>IF(ISNUMBER($P238),DisimulateNexus($J$8:$J$17,K$8:K$17,Q$3,Q$4),"")</f>
        <v/>
      </c>
      <c r="R238" s="33" t="str">
        <f>IF(ISNUMBER($P238),DisimulateNexus($J$8:$J$17,L$8:L$17,R$3,R$4),"")</f>
        <v/>
      </c>
      <c r="S238" s="33" t="str">
        <f>IF(ISNUMBER($P238),DisimulateNexus($J$8:$J$17,M$8:M$17,S$3,S$4),"")</f>
        <v/>
      </c>
      <c r="T238" s="33" t="str">
        <f>IF(ISNUMBER($P238),DisimulateNexus($J$8:$J$17,N$8:N$17,T$3,T$4),"")</f>
        <v/>
      </c>
      <c r="AG238" s="33"/>
      <c r="BK238" s="33"/>
      <c r="BL238" s="33"/>
      <c r="BM238" s="33"/>
      <c r="BN238" s="33"/>
      <c r="BO238" s="33"/>
      <c r="BP238" s="33"/>
      <c r="BQ238" s="33"/>
      <c r="BR238" s="33"/>
      <c r="BS238" s="33"/>
      <c r="BT238" s="33"/>
      <c r="BU238" s="33"/>
      <c r="BV238" s="33"/>
      <c r="BX238" s="33"/>
      <c r="BY238" s="33"/>
      <c r="BZ238" s="33"/>
      <c r="CA238" s="33"/>
      <c r="CB238" s="33"/>
      <c r="CF238" s="33"/>
      <c r="CG238" s="33"/>
      <c r="CH238" s="33"/>
      <c r="CI238" s="33"/>
      <c r="CJ238" s="33"/>
      <c r="CK238" s="33"/>
      <c r="CL238" s="33"/>
      <c r="CM238" s="33"/>
      <c r="CN238" s="33"/>
    </row>
    <row r="239" spans="1:92">
      <c r="A239" s="33">
        <v>232</v>
      </c>
      <c r="B239" s="32">
        <v>2015</v>
      </c>
      <c r="C239" s="32">
        <v>8</v>
      </c>
      <c r="D239" s="32">
        <v>20</v>
      </c>
      <c r="E239" s="32"/>
      <c r="F239" s="32"/>
      <c r="G239" s="32"/>
      <c r="H239" s="32"/>
      <c r="P239" s="32" t="str">
        <f t="shared" si="36"/>
        <v/>
      </c>
      <c r="Q239" s="33" t="str">
        <f>IF(ISNUMBER($P239),DisimulateNexus($J$8:$J$17,K$8:K$17,Q$3,Q$4),"")</f>
        <v/>
      </c>
      <c r="R239" s="33" t="str">
        <f>IF(ISNUMBER($P239),DisimulateNexus($J$8:$J$17,L$8:L$17,R$3,R$4),"")</f>
        <v/>
      </c>
      <c r="S239" s="33" t="str">
        <f>IF(ISNUMBER($P239),DisimulateNexus($J$8:$J$17,M$8:M$17,S$3,S$4),"")</f>
        <v/>
      </c>
      <c r="T239" s="33" t="str">
        <f>IF(ISNUMBER($P239),DisimulateNexus($J$8:$J$17,N$8:N$17,T$3,T$4),"")</f>
        <v/>
      </c>
      <c r="AG239" s="33"/>
      <c r="BK239" s="33"/>
      <c r="BL239" s="33"/>
      <c r="BM239" s="33"/>
      <c r="BN239" s="33"/>
      <c r="BO239" s="33"/>
      <c r="BP239" s="33"/>
      <c r="BQ239" s="33"/>
      <c r="BR239" s="33"/>
      <c r="BS239" s="33"/>
      <c r="BT239" s="33"/>
      <c r="BU239" s="33"/>
      <c r="BV239" s="33"/>
      <c r="BX239" s="33"/>
      <c r="BY239" s="33"/>
      <c r="BZ239" s="33"/>
      <c r="CA239" s="33"/>
      <c r="CB239" s="33"/>
      <c r="CF239" s="33"/>
      <c r="CG239" s="33"/>
      <c r="CH239" s="33"/>
      <c r="CI239" s="33"/>
      <c r="CJ239" s="33"/>
      <c r="CK239" s="33"/>
      <c r="CL239" s="33"/>
      <c r="CM239" s="33"/>
      <c r="CN239" s="33"/>
    </row>
    <row r="240" spans="1:92">
      <c r="A240" s="33">
        <v>233</v>
      </c>
      <c r="B240" s="32">
        <v>2015</v>
      </c>
      <c r="C240" s="32">
        <v>8</v>
      </c>
      <c r="D240" s="32">
        <v>21</v>
      </c>
      <c r="E240" s="32"/>
      <c r="F240" s="32"/>
      <c r="G240" s="32"/>
      <c r="H240" s="32"/>
      <c r="P240" s="32" t="str">
        <f t="shared" si="36"/>
        <v/>
      </c>
      <c r="Q240" s="33" t="str">
        <f>IF(ISNUMBER($P240),DisimulateNexus($J$8:$J$17,K$8:K$17,Q$3,Q$4),"")</f>
        <v/>
      </c>
      <c r="R240" s="33" t="str">
        <f>IF(ISNUMBER($P240),DisimulateNexus($J$8:$J$17,L$8:L$17,R$3,R$4),"")</f>
        <v/>
      </c>
      <c r="S240" s="33" t="str">
        <f>IF(ISNUMBER($P240),DisimulateNexus($J$8:$J$17,M$8:M$17,S$3,S$4),"")</f>
        <v/>
      </c>
      <c r="T240" s="33" t="str">
        <f>IF(ISNUMBER($P240),DisimulateNexus($J$8:$J$17,N$8:N$17,T$3,T$4),"")</f>
        <v/>
      </c>
      <c r="AG240" s="33"/>
      <c r="BK240" s="33"/>
      <c r="BL240" s="33"/>
      <c r="BM240" s="33"/>
      <c r="BN240" s="33"/>
      <c r="BO240" s="33"/>
      <c r="BP240" s="33"/>
      <c r="BQ240" s="33"/>
      <c r="BR240" s="33"/>
      <c r="BS240" s="33"/>
      <c r="BT240" s="33"/>
      <c r="BU240" s="33"/>
      <c r="BV240" s="33"/>
      <c r="BX240" s="33"/>
      <c r="BY240" s="33"/>
      <c r="BZ240" s="33"/>
      <c r="CA240" s="33"/>
      <c r="CB240" s="33"/>
      <c r="CF240" s="33"/>
      <c r="CG240" s="33"/>
      <c r="CH240" s="33"/>
      <c r="CI240" s="33"/>
      <c r="CJ240" s="33"/>
      <c r="CK240" s="33"/>
      <c r="CL240" s="33"/>
      <c r="CM240" s="33"/>
      <c r="CN240" s="33"/>
    </row>
    <row r="241" spans="1:92">
      <c r="A241" s="33">
        <v>234</v>
      </c>
      <c r="B241" s="32">
        <v>2015</v>
      </c>
      <c r="C241" s="32">
        <v>8</v>
      </c>
      <c r="D241" s="32">
        <v>22</v>
      </c>
      <c r="E241" s="32"/>
      <c r="F241" s="32"/>
      <c r="G241" s="32"/>
      <c r="H241" s="32"/>
      <c r="P241" s="32" t="str">
        <f t="shared" si="36"/>
        <v/>
      </c>
      <c r="Q241" s="33" t="str">
        <f>IF(ISNUMBER($P241),DisimulateNexus($J$8:$J$17,K$8:K$17,Q$3,Q$4),"")</f>
        <v/>
      </c>
      <c r="R241" s="33" t="str">
        <f>IF(ISNUMBER($P241),DisimulateNexus($J$8:$J$17,L$8:L$17,R$3,R$4),"")</f>
        <v/>
      </c>
      <c r="S241" s="33" t="str">
        <f>IF(ISNUMBER($P241),DisimulateNexus($J$8:$J$17,M$8:M$17,S$3,S$4),"")</f>
        <v/>
      </c>
      <c r="T241" s="33" t="str">
        <f>IF(ISNUMBER($P241),DisimulateNexus($J$8:$J$17,N$8:N$17,T$3,T$4),"")</f>
        <v/>
      </c>
      <c r="AG241" s="33"/>
      <c r="BK241" s="33"/>
      <c r="BL241" s="33"/>
      <c r="BM241" s="33"/>
      <c r="BN241" s="33"/>
      <c r="BO241" s="33"/>
      <c r="BP241" s="33"/>
      <c r="BQ241" s="33"/>
      <c r="BR241" s="33"/>
      <c r="BS241" s="33"/>
      <c r="BT241" s="33"/>
      <c r="BU241" s="33"/>
      <c r="BV241" s="33"/>
      <c r="BX241" s="33"/>
      <c r="BY241" s="33"/>
      <c r="BZ241" s="33"/>
      <c r="CA241" s="33"/>
      <c r="CB241" s="33"/>
      <c r="CF241" s="33"/>
      <c r="CG241" s="33"/>
      <c r="CH241" s="33"/>
      <c r="CI241" s="33"/>
      <c r="CJ241" s="33"/>
      <c r="CK241" s="33"/>
      <c r="CL241" s="33"/>
      <c r="CM241" s="33"/>
      <c r="CN241" s="33"/>
    </row>
    <row r="242" spans="1:92">
      <c r="A242" s="33">
        <v>235</v>
      </c>
      <c r="B242" s="32">
        <v>2015</v>
      </c>
      <c r="C242" s="32">
        <v>8</v>
      </c>
      <c r="D242" s="32">
        <v>23</v>
      </c>
      <c r="E242" s="32"/>
      <c r="F242" s="32"/>
      <c r="G242" s="32"/>
      <c r="H242" s="32"/>
      <c r="P242" s="32" t="str">
        <f t="shared" si="36"/>
        <v/>
      </c>
      <c r="Q242" s="33" t="str">
        <f>IF(ISNUMBER($P242),DisimulateNexus($J$8:$J$17,K$8:K$17,Q$3,Q$4),"")</f>
        <v/>
      </c>
      <c r="R242" s="33" t="str">
        <f>IF(ISNUMBER($P242),DisimulateNexus($J$8:$J$17,L$8:L$17,R$3,R$4),"")</f>
        <v/>
      </c>
      <c r="S242" s="33" t="str">
        <f>IF(ISNUMBER($P242),DisimulateNexus($J$8:$J$17,M$8:M$17,S$3,S$4),"")</f>
        <v/>
      </c>
      <c r="T242" s="33" t="str">
        <f>IF(ISNUMBER($P242),DisimulateNexus($J$8:$J$17,N$8:N$17,T$3,T$4),"")</f>
        <v/>
      </c>
      <c r="AG242" s="33"/>
      <c r="BK242" s="33"/>
      <c r="BL242" s="33"/>
      <c r="BM242" s="33"/>
      <c r="BN242" s="33"/>
      <c r="BO242" s="33"/>
      <c r="BP242" s="33"/>
      <c r="BQ242" s="33"/>
      <c r="BR242" s="33"/>
      <c r="BS242" s="33"/>
      <c r="BT242" s="33"/>
      <c r="BU242" s="33"/>
      <c r="BV242" s="33"/>
      <c r="BX242" s="33"/>
      <c r="BY242" s="33"/>
      <c r="BZ242" s="33"/>
      <c r="CA242" s="33"/>
      <c r="CB242" s="33"/>
      <c r="CF242" s="33"/>
      <c r="CG242" s="33"/>
      <c r="CH242" s="33"/>
      <c r="CI242" s="33"/>
      <c r="CJ242" s="33"/>
      <c r="CK242" s="33"/>
      <c r="CL242" s="33"/>
      <c r="CM242" s="33"/>
      <c r="CN242" s="33"/>
    </row>
    <row r="243" spans="1:92">
      <c r="A243" s="33">
        <v>236</v>
      </c>
      <c r="B243" s="32">
        <v>2015</v>
      </c>
      <c r="C243" s="32">
        <v>8</v>
      </c>
      <c r="D243" s="32">
        <v>24</v>
      </c>
      <c r="E243" s="32"/>
      <c r="F243" s="32"/>
      <c r="G243" s="32"/>
      <c r="H243" s="32"/>
      <c r="P243" s="32" t="str">
        <f t="shared" si="36"/>
        <v/>
      </c>
      <c r="Q243" s="33" t="str">
        <f>IF(ISNUMBER($P243),DisimulateNexus($J$8:$J$17,K$8:K$17,Q$3,Q$4),"")</f>
        <v/>
      </c>
      <c r="R243" s="33" t="str">
        <f>IF(ISNUMBER($P243),DisimulateNexus($J$8:$J$17,L$8:L$17,R$3,R$4),"")</f>
        <v/>
      </c>
      <c r="S243" s="33" t="str">
        <f>IF(ISNUMBER($P243),DisimulateNexus($J$8:$J$17,M$8:M$17,S$3,S$4),"")</f>
        <v/>
      </c>
      <c r="T243" s="33" t="str">
        <f>IF(ISNUMBER($P243),DisimulateNexus($J$8:$J$17,N$8:N$17,T$3,T$4),"")</f>
        <v/>
      </c>
      <c r="AG243" s="33"/>
      <c r="BK243" s="33"/>
      <c r="BL243" s="33"/>
      <c r="BM243" s="33"/>
      <c r="BN243" s="33"/>
      <c r="BO243" s="33"/>
      <c r="BP243" s="33"/>
      <c r="BQ243" s="33"/>
      <c r="BR243" s="33"/>
      <c r="BS243" s="33"/>
      <c r="BT243" s="33"/>
      <c r="BU243" s="33"/>
      <c r="BV243" s="33"/>
      <c r="BX243" s="33"/>
      <c r="BY243" s="33"/>
      <c r="BZ243" s="33"/>
      <c r="CA243" s="33"/>
      <c r="CB243" s="33"/>
      <c r="CF243" s="33"/>
      <c r="CG243" s="33"/>
      <c r="CH243" s="33"/>
      <c r="CI243" s="33"/>
      <c r="CJ243" s="33"/>
      <c r="CK243" s="33"/>
      <c r="CL243" s="33"/>
      <c r="CM243" s="33"/>
      <c r="CN243" s="33"/>
    </row>
    <row r="244" spans="1:92">
      <c r="A244" s="33">
        <v>237</v>
      </c>
      <c r="B244" s="32">
        <v>2015</v>
      </c>
      <c r="C244" s="32">
        <v>8</v>
      </c>
      <c r="D244" s="32">
        <v>25</v>
      </c>
      <c r="E244" s="32"/>
      <c r="F244" s="32"/>
      <c r="G244" s="32"/>
      <c r="H244" s="32"/>
      <c r="P244" s="32" t="str">
        <f t="shared" si="36"/>
        <v/>
      </c>
      <c r="Q244" s="33" t="str">
        <f>IF(ISNUMBER($P244),DisimulateNexus($J$8:$J$17,K$8:K$17,Q$3,Q$4),"")</f>
        <v/>
      </c>
      <c r="R244" s="33" t="str">
        <f>IF(ISNUMBER($P244),DisimulateNexus($J$8:$J$17,L$8:L$17,R$3,R$4),"")</f>
        <v/>
      </c>
      <c r="S244" s="33" t="str">
        <f>IF(ISNUMBER($P244),DisimulateNexus($J$8:$J$17,M$8:M$17,S$3,S$4),"")</f>
        <v/>
      </c>
      <c r="T244" s="33" t="str">
        <f>IF(ISNUMBER($P244),DisimulateNexus($J$8:$J$17,N$8:N$17,T$3,T$4),"")</f>
        <v/>
      </c>
      <c r="AG244" s="33"/>
      <c r="BK244" s="33"/>
      <c r="BL244" s="33"/>
      <c r="BM244" s="33"/>
      <c r="BN244" s="33"/>
      <c r="BO244" s="33"/>
      <c r="BP244" s="33"/>
      <c r="BQ244" s="33"/>
      <c r="BR244" s="33"/>
      <c r="BS244" s="33"/>
      <c r="BT244" s="33"/>
      <c r="BU244" s="33"/>
      <c r="BV244" s="33"/>
      <c r="BX244" s="33"/>
      <c r="BY244" s="33"/>
      <c r="BZ244" s="33"/>
      <c r="CA244" s="33"/>
      <c r="CB244" s="33"/>
      <c r="CF244" s="33"/>
      <c r="CG244" s="33"/>
      <c r="CH244" s="33"/>
      <c r="CI244" s="33"/>
      <c r="CJ244" s="33"/>
      <c r="CK244" s="33"/>
      <c r="CL244" s="33"/>
      <c r="CM244" s="33"/>
      <c r="CN244" s="33"/>
    </row>
    <row r="245" spans="1:92">
      <c r="A245" s="33">
        <v>238</v>
      </c>
      <c r="B245" s="32">
        <v>2015</v>
      </c>
      <c r="C245" s="32">
        <v>8</v>
      </c>
      <c r="D245" s="32">
        <v>26</v>
      </c>
      <c r="E245" s="32"/>
      <c r="F245" s="32"/>
      <c r="G245" s="32"/>
      <c r="H245" s="32"/>
      <c r="P245" s="32" t="str">
        <f t="shared" si="36"/>
        <v/>
      </c>
      <c r="Q245" s="33" t="str">
        <f>IF(ISNUMBER($P245),DisimulateNexus($J$8:$J$17,K$8:K$17,Q$3,Q$4),"")</f>
        <v/>
      </c>
      <c r="R245" s="33" t="str">
        <f>IF(ISNUMBER($P245),DisimulateNexus($J$8:$J$17,L$8:L$17,R$3,R$4),"")</f>
        <v/>
      </c>
      <c r="S245" s="33" t="str">
        <f>IF(ISNUMBER($P245),DisimulateNexus($J$8:$J$17,M$8:M$17,S$3,S$4),"")</f>
        <v/>
      </c>
      <c r="T245" s="33" t="str">
        <f>IF(ISNUMBER($P245),DisimulateNexus($J$8:$J$17,N$8:N$17,T$3,T$4),"")</f>
        <v/>
      </c>
      <c r="AG245" s="33"/>
      <c r="BK245" s="33"/>
      <c r="BL245" s="33"/>
      <c r="BM245" s="33"/>
      <c r="BN245" s="33"/>
      <c r="BO245" s="33"/>
      <c r="BP245" s="33"/>
      <c r="BQ245" s="33"/>
      <c r="BR245" s="33"/>
      <c r="BS245" s="33"/>
      <c r="BT245" s="33"/>
      <c r="BU245" s="33"/>
      <c r="BV245" s="33"/>
      <c r="BX245" s="33"/>
      <c r="BY245" s="33"/>
      <c r="BZ245" s="33"/>
      <c r="CA245" s="33"/>
      <c r="CB245" s="33"/>
      <c r="CF245" s="33"/>
      <c r="CG245" s="33"/>
      <c r="CH245" s="33"/>
      <c r="CI245" s="33"/>
      <c r="CJ245" s="33"/>
      <c r="CK245" s="33"/>
      <c r="CL245" s="33"/>
      <c r="CM245" s="33"/>
      <c r="CN245" s="33"/>
    </row>
    <row r="246" spans="1:92">
      <c r="A246" s="33">
        <v>239</v>
      </c>
      <c r="B246" s="32">
        <v>2015</v>
      </c>
      <c r="C246" s="32">
        <v>8</v>
      </c>
      <c r="D246" s="32">
        <v>27</v>
      </c>
      <c r="E246" s="32"/>
      <c r="F246" s="32"/>
      <c r="G246" s="32"/>
      <c r="H246" s="32"/>
      <c r="P246" s="32" t="str">
        <f t="shared" si="36"/>
        <v/>
      </c>
      <c r="Q246" s="33" t="str">
        <f>IF(ISNUMBER($P246),DisimulateNexus($J$8:$J$17,K$8:K$17,Q$3,Q$4),"")</f>
        <v/>
      </c>
      <c r="R246" s="33" t="str">
        <f>IF(ISNUMBER($P246),DisimulateNexus($J$8:$J$17,L$8:L$17,R$3,R$4),"")</f>
        <v/>
      </c>
      <c r="S246" s="33" t="str">
        <f>IF(ISNUMBER($P246),DisimulateNexus($J$8:$J$17,M$8:M$17,S$3,S$4),"")</f>
        <v/>
      </c>
      <c r="T246" s="33" t="str">
        <f>IF(ISNUMBER($P246),DisimulateNexus($J$8:$J$17,N$8:N$17,T$3,T$4),"")</f>
        <v/>
      </c>
      <c r="AG246" s="33"/>
      <c r="BK246" s="33"/>
      <c r="BL246" s="33"/>
      <c r="BM246" s="33"/>
      <c r="BN246" s="33"/>
      <c r="BO246" s="33"/>
      <c r="BP246" s="33"/>
      <c r="BQ246" s="33"/>
      <c r="BR246" s="33"/>
      <c r="BS246" s="33"/>
      <c r="BT246" s="33"/>
      <c r="BU246" s="33"/>
      <c r="BV246" s="33"/>
      <c r="BX246" s="33"/>
      <c r="BY246" s="33"/>
      <c r="BZ246" s="33"/>
      <c r="CA246" s="33"/>
      <c r="CB246" s="33"/>
      <c r="CF246" s="33"/>
      <c r="CG246" s="33"/>
      <c r="CH246" s="33"/>
      <c r="CI246" s="33"/>
      <c r="CJ246" s="33"/>
      <c r="CK246" s="33"/>
      <c r="CL246" s="33"/>
      <c r="CM246" s="33"/>
      <c r="CN246" s="33"/>
    </row>
    <row r="247" spans="1:92">
      <c r="A247" s="33">
        <v>240</v>
      </c>
      <c r="B247" s="32">
        <v>2015</v>
      </c>
      <c r="C247" s="32">
        <v>8</v>
      </c>
      <c r="D247" s="32">
        <v>28</v>
      </c>
      <c r="E247" s="32"/>
      <c r="F247" s="32"/>
      <c r="G247" s="32"/>
      <c r="H247" s="32"/>
      <c r="P247" s="32" t="str">
        <f t="shared" si="36"/>
        <v/>
      </c>
      <c r="Q247" s="33" t="str">
        <f>IF(ISNUMBER($P247),DisimulateNexus($J$8:$J$17,K$8:K$17,Q$3,Q$4),"")</f>
        <v/>
      </c>
      <c r="R247" s="33" t="str">
        <f>IF(ISNUMBER($P247),DisimulateNexus($J$8:$J$17,L$8:L$17,R$3,R$4),"")</f>
        <v/>
      </c>
      <c r="S247" s="33" t="str">
        <f>IF(ISNUMBER($P247),DisimulateNexus($J$8:$J$17,M$8:M$17,S$3,S$4),"")</f>
        <v/>
      </c>
      <c r="T247" s="33" t="str">
        <f>IF(ISNUMBER($P247),DisimulateNexus($J$8:$J$17,N$8:N$17,T$3,T$4),"")</f>
        <v/>
      </c>
      <c r="AG247" s="33"/>
      <c r="BK247" s="33"/>
      <c r="BL247" s="33"/>
      <c r="BM247" s="33"/>
      <c r="BN247" s="33"/>
      <c r="BO247" s="33"/>
      <c r="BP247" s="33"/>
      <c r="BQ247" s="33"/>
      <c r="BR247" s="33"/>
      <c r="BS247" s="33"/>
      <c r="BT247" s="33"/>
      <c r="BU247" s="33"/>
      <c r="BV247" s="33"/>
      <c r="BX247" s="33"/>
      <c r="BY247" s="33"/>
      <c r="BZ247" s="33"/>
      <c r="CA247" s="33"/>
      <c r="CB247" s="33"/>
      <c r="CF247" s="33"/>
      <c r="CG247" s="33"/>
      <c r="CH247" s="33"/>
      <c r="CI247" s="33"/>
      <c r="CJ247" s="33"/>
      <c r="CK247" s="33"/>
      <c r="CL247" s="33"/>
      <c r="CM247" s="33"/>
      <c r="CN247" s="33"/>
    </row>
    <row r="248" spans="1:92">
      <c r="A248" s="33">
        <v>241</v>
      </c>
      <c r="B248" s="32">
        <v>2015</v>
      </c>
      <c r="C248" s="32">
        <v>8</v>
      </c>
      <c r="D248" s="32">
        <v>29</v>
      </c>
      <c r="E248" s="32"/>
      <c r="F248" s="32"/>
      <c r="G248" s="32"/>
      <c r="H248" s="32"/>
      <c r="P248" s="32" t="str">
        <f t="shared" si="36"/>
        <v/>
      </c>
      <c r="Q248" s="33" t="str">
        <f>IF(ISNUMBER($P248),DisimulateNexus($J$8:$J$17,K$8:K$17,Q$3,Q$4),"")</f>
        <v/>
      </c>
      <c r="R248" s="33" t="str">
        <f>IF(ISNUMBER($P248),DisimulateNexus($J$8:$J$17,L$8:L$17,R$3,R$4),"")</f>
        <v/>
      </c>
      <c r="S248" s="33" t="str">
        <f>IF(ISNUMBER($P248),DisimulateNexus($J$8:$J$17,M$8:M$17,S$3,S$4),"")</f>
        <v/>
      </c>
      <c r="T248" s="33" t="str">
        <f>IF(ISNUMBER($P248),DisimulateNexus($J$8:$J$17,N$8:N$17,T$3,T$4),"")</f>
        <v/>
      </c>
      <c r="AG248" s="33"/>
      <c r="BK248" s="33"/>
      <c r="BL248" s="33"/>
      <c r="BM248" s="33"/>
      <c r="BN248" s="33"/>
      <c r="BO248" s="33"/>
      <c r="BP248" s="33"/>
      <c r="BQ248" s="33"/>
      <c r="BR248" s="33"/>
      <c r="BS248" s="33"/>
      <c r="BT248" s="33"/>
      <c r="BU248" s="33"/>
      <c r="BV248" s="33"/>
      <c r="BX248" s="33"/>
      <c r="BY248" s="33"/>
      <c r="BZ248" s="33"/>
      <c r="CA248" s="33"/>
      <c r="CB248" s="33"/>
      <c r="CF248" s="33"/>
      <c r="CG248" s="33"/>
      <c r="CH248" s="33"/>
      <c r="CI248" s="33"/>
      <c r="CJ248" s="33"/>
      <c r="CK248" s="33"/>
      <c r="CL248" s="33"/>
      <c r="CM248" s="33"/>
      <c r="CN248" s="33"/>
    </row>
    <row r="249" spans="1:92">
      <c r="A249" s="33">
        <v>242</v>
      </c>
      <c r="B249" s="32">
        <v>2015</v>
      </c>
      <c r="C249" s="32">
        <v>8</v>
      </c>
      <c r="D249" s="32">
        <v>30</v>
      </c>
      <c r="E249" s="32"/>
      <c r="F249" s="32"/>
      <c r="G249" s="32"/>
      <c r="H249" s="32"/>
      <c r="P249" s="32" t="str">
        <f t="shared" si="36"/>
        <v/>
      </c>
      <c r="Q249" s="33" t="str">
        <f>IF(ISNUMBER($P249),DisimulateNexus($J$8:$J$17,K$8:K$17,Q$3,Q$4),"")</f>
        <v/>
      </c>
      <c r="R249" s="33" t="str">
        <f>IF(ISNUMBER($P249),DisimulateNexus($J$8:$J$17,L$8:L$17,R$3,R$4),"")</f>
        <v/>
      </c>
      <c r="S249" s="33" t="str">
        <f>IF(ISNUMBER($P249),DisimulateNexus($J$8:$J$17,M$8:M$17,S$3,S$4),"")</f>
        <v/>
      </c>
      <c r="T249" s="33" t="str">
        <f>IF(ISNUMBER($P249),DisimulateNexus($J$8:$J$17,N$8:N$17,T$3,T$4),"")</f>
        <v/>
      </c>
      <c r="AG249" s="33"/>
      <c r="BK249" s="33"/>
      <c r="BL249" s="33"/>
      <c r="BM249" s="33"/>
      <c r="BN249" s="33"/>
      <c r="BO249" s="33"/>
      <c r="BP249" s="33"/>
      <c r="BQ249" s="33"/>
      <c r="BR249" s="33"/>
      <c r="BS249" s="33"/>
      <c r="BT249" s="33"/>
      <c r="BU249" s="33"/>
      <c r="BV249" s="33"/>
      <c r="BX249" s="33"/>
      <c r="BY249" s="33"/>
      <c r="BZ249" s="33"/>
      <c r="CA249" s="33"/>
      <c r="CB249" s="33"/>
      <c r="CF249" s="33"/>
      <c r="CG249" s="33"/>
      <c r="CH249" s="33"/>
      <c r="CI249" s="33"/>
      <c r="CJ249" s="33"/>
      <c r="CK249" s="33"/>
      <c r="CL249" s="33"/>
      <c r="CM249" s="33"/>
      <c r="CN249" s="33"/>
    </row>
    <row r="250" spans="1:92">
      <c r="A250" s="33">
        <v>243</v>
      </c>
      <c r="B250" s="32">
        <v>2015</v>
      </c>
      <c r="C250" s="32">
        <v>8</v>
      </c>
      <c r="D250" s="32">
        <v>31</v>
      </c>
      <c r="E250" s="32"/>
      <c r="F250" s="32"/>
      <c r="G250" s="32"/>
      <c r="H250" s="32"/>
      <c r="P250" s="32" t="str">
        <f t="shared" si="36"/>
        <v/>
      </c>
      <c r="Q250" s="33" t="str">
        <f>IF(ISNUMBER($P250),DisimulateNexus($J$8:$J$17,K$8:K$17,Q$3,Q$4),"")</f>
        <v/>
      </c>
      <c r="R250" s="33" t="str">
        <f>IF(ISNUMBER($P250),DisimulateNexus($J$8:$J$17,L$8:L$17,R$3,R$4),"")</f>
        <v/>
      </c>
      <c r="S250" s="33" t="str">
        <f>IF(ISNUMBER($P250),DisimulateNexus($J$8:$J$17,M$8:M$17,S$3,S$4),"")</f>
        <v/>
      </c>
      <c r="T250" s="33" t="str">
        <f>IF(ISNUMBER($P250),DisimulateNexus($J$8:$J$17,N$8:N$17,T$3,T$4),"")</f>
        <v/>
      </c>
      <c r="AG250" s="33"/>
      <c r="BK250" s="33"/>
      <c r="BL250" s="33"/>
      <c r="BM250" s="33"/>
      <c r="BN250" s="33"/>
      <c r="BO250" s="33"/>
      <c r="BP250" s="33"/>
      <c r="BQ250" s="33"/>
      <c r="BR250" s="33"/>
      <c r="BS250" s="33"/>
      <c r="BT250" s="33"/>
      <c r="BU250" s="33"/>
      <c r="BV250" s="33"/>
      <c r="BX250" s="33"/>
      <c r="BY250" s="33"/>
      <c r="BZ250" s="33"/>
      <c r="CA250" s="33"/>
      <c r="CB250" s="33"/>
      <c r="CF250" s="33"/>
      <c r="CG250" s="33"/>
      <c r="CH250" s="33"/>
      <c r="CI250" s="33"/>
      <c r="CJ250" s="33"/>
      <c r="CK250" s="33"/>
      <c r="CL250" s="33"/>
      <c r="CM250" s="33"/>
      <c r="CN250" s="33"/>
    </row>
    <row r="251" spans="1:92">
      <c r="A251" s="33">
        <v>244</v>
      </c>
      <c r="B251" s="32">
        <v>2015</v>
      </c>
      <c r="C251" s="32">
        <v>9</v>
      </c>
      <c r="D251" s="32">
        <v>1</v>
      </c>
      <c r="E251" s="32"/>
      <c r="F251" s="32"/>
      <c r="G251" s="32"/>
      <c r="H251" s="32"/>
      <c r="P251" s="32" t="str">
        <f t="shared" si="36"/>
        <v/>
      </c>
      <c r="Q251" s="33" t="str">
        <f>IF(ISNUMBER($P251),DisimulateNexus($J$8:$J$17,K$8:K$17,Q$3,Q$4),"")</f>
        <v/>
      </c>
      <c r="R251" s="33" t="str">
        <f>IF(ISNUMBER($P251),DisimulateNexus($J$8:$J$17,L$8:L$17,R$3,R$4),"")</f>
        <v/>
      </c>
      <c r="S251" s="33" t="str">
        <f>IF(ISNUMBER($P251),DisimulateNexus($J$8:$J$17,M$8:M$17,S$3,S$4),"")</f>
        <v/>
      </c>
      <c r="T251" s="33" t="str">
        <f>IF(ISNUMBER($P251),DisimulateNexus($J$8:$J$17,N$8:N$17,T$3,T$4),"")</f>
        <v/>
      </c>
      <c r="AG251" s="33"/>
      <c r="BK251" s="33"/>
      <c r="BL251" s="33"/>
      <c r="BM251" s="33"/>
      <c r="BN251" s="33"/>
      <c r="BO251" s="33"/>
      <c r="BP251" s="33"/>
      <c r="BQ251" s="33"/>
      <c r="BR251" s="33"/>
      <c r="BS251" s="33"/>
      <c r="BT251" s="33"/>
      <c r="BU251" s="33"/>
      <c r="BV251" s="33"/>
      <c r="BX251" s="33"/>
      <c r="BY251" s="33"/>
      <c r="BZ251" s="33"/>
      <c r="CA251" s="33"/>
      <c r="CB251" s="33"/>
      <c r="CF251" s="33"/>
      <c r="CG251" s="33"/>
      <c r="CH251" s="33"/>
      <c r="CI251" s="33"/>
      <c r="CJ251" s="33"/>
      <c r="CK251" s="33"/>
      <c r="CL251" s="33"/>
      <c r="CM251" s="33"/>
      <c r="CN251" s="33"/>
    </row>
    <row r="252" spans="1:92">
      <c r="A252" s="33">
        <v>245</v>
      </c>
      <c r="B252" s="32">
        <v>2015</v>
      </c>
      <c r="C252" s="32">
        <v>9</v>
      </c>
      <c r="D252" s="32">
        <v>2</v>
      </c>
      <c r="E252" s="32"/>
      <c r="F252" s="32"/>
      <c r="G252" s="32"/>
      <c r="H252" s="32"/>
      <c r="P252" s="32" t="str">
        <f t="shared" si="36"/>
        <v/>
      </c>
      <c r="Q252" s="33" t="str">
        <f>IF(ISNUMBER($P252),DisimulateNexus($J$8:$J$17,K$8:K$17,Q$3,Q$4),"")</f>
        <v/>
      </c>
      <c r="R252" s="33" t="str">
        <f>IF(ISNUMBER($P252),DisimulateNexus($J$8:$J$17,L$8:L$17,R$3,R$4),"")</f>
        <v/>
      </c>
      <c r="S252" s="33" t="str">
        <f>IF(ISNUMBER($P252),DisimulateNexus($J$8:$J$17,M$8:M$17,S$3,S$4),"")</f>
        <v/>
      </c>
      <c r="T252" s="33" t="str">
        <f>IF(ISNUMBER($P252),DisimulateNexus($J$8:$J$17,N$8:N$17,T$3,T$4),"")</f>
        <v/>
      </c>
      <c r="AG252" s="33"/>
      <c r="BK252" s="33"/>
      <c r="BL252" s="33"/>
      <c r="BM252" s="33"/>
      <c r="BN252" s="33"/>
      <c r="BO252" s="33"/>
      <c r="BP252" s="33"/>
      <c r="BQ252" s="33"/>
      <c r="BR252" s="33"/>
      <c r="BS252" s="33"/>
      <c r="BT252" s="33"/>
      <c r="BU252" s="33"/>
      <c r="BV252" s="33"/>
      <c r="BX252" s="33"/>
      <c r="BY252" s="33"/>
      <c r="BZ252" s="33"/>
      <c r="CA252" s="33"/>
      <c r="CB252" s="33"/>
      <c r="CF252" s="33"/>
      <c r="CG252" s="33"/>
      <c r="CH252" s="33"/>
      <c r="CI252" s="33"/>
      <c r="CJ252" s="33"/>
      <c r="CK252" s="33"/>
      <c r="CL252" s="33"/>
      <c r="CM252" s="33"/>
      <c r="CN252" s="33"/>
    </row>
    <row r="253" spans="1:92">
      <c r="A253" s="33">
        <v>246</v>
      </c>
      <c r="B253" s="32">
        <v>2015</v>
      </c>
      <c r="C253" s="32">
        <v>9</v>
      </c>
      <c r="D253" s="32">
        <v>3</v>
      </c>
      <c r="E253" s="32"/>
      <c r="F253" s="32"/>
      <c r="G253" s="32"/>
      <c r="H253" s="32"/>
      <c r="P253" s="32" t="str">
        <f t="shared" si="36"/>
        <v/>
      </c>
      <c r="Q253" s="33" t="str">
        <f>IF(ISNUMBER($P253),DisimulateNexus($J$8:$J$17,K$8:K$17,Q$3,Q$4),"")</f>
        <v/>
      </c>
      <c r="R253" s="33" t="str">
        <f>IF(ISNUMBER($P253),DisimulateNexus($J$8:$J$17,L$8:L$17,R$3,R$4),"")</f>
        <v/>
      </c>
      <c r="S253" s="33" t="str">
        <f>IF(ISNUMBER($P253),DisimulateNexus($J$8:$J$17,M$8:M$17,S$3,S$4),"")</f>
        <v/>
      </c>
      <c r="T253" s="33" t="str">
        <f>IF(ISNUMBER($P253),DisimulateNexus($J$8:$J$17,N$8:N$17,T$3,T$4),"")</f>
        <v/>
      </c>
      <c r="AG253" s="33"/>
      <c r="BK253" s="33"/>
      <c r="BL253" s="33"/>
      <c r="BM253" s="33"/>
      <c r="BN253" s="33"/>
      <c r="BO253" s="33"/>
      <c r="BP253" s="33"/>
      <c r="BQ253" s="33"/>
      <c r="BR253" s="33"/>
      <c r="BS253" s="33"/>
      <c r="BT253" s="33"/>
      <c r="BU253" s="33"/>
      <c r="BV253" s="33"/>
      <c r="BX253" s="33"/>
      <c r="BY253" s="33"/>
      <c r="BZ253" s="33"/>
      <c r="CA253" s="33"/>
      <c r="CB253" s="33"/>
      <c r="CF253" s="33"/>
      <c r="CG253" s="33"/>
      <c r="CH253" s="33"/>
      <c r="CI253" s="33"/>
      <c r="CJ253" s="33"/>
      <c r="CK253" s="33"/>
      <c r="CL253" s="33"/>
      <c r="CM253" s="33"/>
      <c r="CN253" s="33"/>
    </row>
    <row r="254" spans="1:92">
      <c r="A254" s="33">
        <v>247</v>
      </c>
      <c r="B254" s="32">
        <v>2015</v>
      </c>
      <c r="C254" s="32">
        <v>9</v>
      </c>
      <c r="D254" s="32">
        <v>4</v>
      </c>
      <c r="E254" s="32"/>
      <c r="F254" s="32"/>
      <c r="G254" s="32"/>
      <c r="H254" s="32"/>
      <c r="P254" s="32" t="str">
        <f t="shared" si="36"/>
        <v/>
      </c>
      <c r="Q254" s="33" t="str">
        <f>IF(ISNUMBER($P254),DisimulateNexus($J$8:$J$17,K$8:K$17,Q$3,Q$4),"")</f>
        <v/>
      </c>
      <c r="R254" s="33" t="str">
        <f>IF(ISNUMBER($P254),DisimulateNexus($J$8:$J$17,L$8:L$17,R$3,R$4),"")</f>
        <v/>
      </c>
      <c r="S254" s="33" t="str">
        <f>IF(ISNUMBER($P254),DisimulateNexus($J$8:$J$17,M$8:M$17,S$3,S$4),"")</f>
        <v/>
      </c>
      <c r="T254" s="33" t="str">
        <f>IF(ISNUMBER($P254),DisimulateNexus($J$8:$J$17,N$8:N$17,T$3,T$4),"")</f>
        <v/>
      </c>
      <c r="AG254" s="33"/>
      <c r="BK254" s="33"/>
      <c r="BL254" s="33"/>
      <c r="BM254" s="33"/>
      <c r="BN254" s="33"/>
      <c r="BO254" s="33"/>
      <c r="BP254" s="33"/>
      <c r="BQ254" s="33"/>
      <c r="BR254" s="33"/>
      <c r="BS254" s="33"/>
      <c r="BT254" s="33"/>
      <c r="BU254" s="33"/>
      <c r="BV254" s="33"/>
      <c r="BX254" s="33"/>
      <c r="BY254" s="33"/>
      <c r="BZ254" s="33"/>
      <c r="CA254" s="33"/>
      <c r="CB254" s="33"/>
      <c r="CF254" s="33"/>
      <c r="CG254" s="33"/>
      <c r="CH254" s="33"/>
      <c r="CI254" s="33"/>
      <c r="CJ254" s="33"/>
      <c r="CK254" s="33"/>
      <c r="CL254" s="33"/>
      <c r="CM254" s="33"/>
      <c r="CN254" s="33"/>
    </row>
    <row r="255" spans="1:92">
      <c r="A255" s="33">
        <v>248</v>
      </c>
      <c r="B255" s="32">
        <v>2015</v>
      </c>
      <c r="C255" s="32">
        <v>9</v>
      </c>
      <c r="D255" s="32">
        <v>5</v>
      </c>
      <c r="E255" s="32"/>
      <c r="F255" s="32"/>
      <c r="G255" s="32"/>
      <c r="H255" s="32"/>
      <c r="P255" s="32" t="str">
        <f t="shared" si="36"/>
        <v/>
      </c>
      <c r="Q255" s="33" t="str">
        <f>IF(ISNUMBER($P255),DisimulateNexus($J$8:$J$17,K$8:K$17,Q$3,Q$4),"")</f>
        <v/>
      </c>
      <c r="R255" s="33" t="str">
        <f>IF(ISNUMBER($P255),DisimulateNexus($J$8:$J$17,L$8:L$17,R$3,R$4),"")</f>
        <v/>
      </c>
      <c r="S255" s="33" t="str">
        <f>IF(ISNUMBER($P255),DisimulateNexus($J$8:$J$17,M$8:M$17,S$3,S$4),"")</f>
        <v/>
      </c>
      <c r="T255" s="33" t="str">
        <f>IF(ISNUMBER($P255),DisimulateNexus($J$8:$J$17,N$8:N$17,T$3,T$4),"")</f>
        <v/>
      </c>
      <c r="AG255" s="33"/>
      <c r="BK255" s="33"/>
      <c r="BL255" s="33"/>
      <c r="BM255" s="33"/>
      <c r="BN255" s="33"/>
      <c r="BO255" s="33"/>
      <c r="BP255" s="33"/>
      <c r="BQ255" s="33"/>
      <c r="BR255" s="33"/>
      <c r="BS255" s="33"/>
      <c r="BT255" s="33"/>
      <c r="BU255" s="33"/>
      <c r="BV255" s="33"/>
      <c r="BX255" s="33"/>
      <c r="BY255" s="33"/>
      <c r="BZ255" s="33"/>
      <c r="CA255" s="33"/>
      <c r="CB255" s="33"/>
      <c r="CF255" s="33"/>
      <c r="CG255" s="33"/>
      <c r="CH255" s="33"/>
      <c r="CI255" s="33"/>
      <c r="CJ255" s="33"/>
      <c r="CK255" s="33"/>
      <c r="CL255" s="33"/>
      <c r="CM255" s="33"/>
      <c r="CN255" s="33"/>
    </row>
    <row r="256" spans="1:92">
      <c r="A256" s="33">
        <v>249</v>
      </c>
      <c r="B256" s="32">
        <v>2015</v>
      </c>
      <c r="C256" s="32">
        <v>9</v>
      </c>
      <c r="D256" s="32">
        <v>6</v>
      </c>
      <c r="E256" s="32"/>
      <c r="F256" s="32"/>
      <c r="G256" s="32"/>
      <c r="H256" s="32"/>
      <c r="P256" s="32" t="str">
        <f t="shared" si="36"/>
        <v/>
      </c>
      <c r="Q256" s="33" t="str">
        <f>IF(ISNUMBER($P256),DisimulateNexus($J$8:$J$17,K$8:K$17,Q$3,Q$4),"")</f>
        <v/>
      </c>
      <c r="R256" s="33" t="str">
        <f>IF(ISNUMBER($P256),DisimulateNexus($J$8:$J$17,L$8:L$17,R$3,R$4),"")</f>
        <v/>
      </c>
      <c r="S256" s="33" t="str">
        <f>IF(ISNUMBER($P256),DisimulateNexus($J$8:$J$17,M$8:M$17,S$3,S$4),"")</f>
        <v/>
      </c>
      <c r="T256" s="33" t="str">
        <f>IF(ISNUMBER($P256),DisimulateNexus($J$8:$J$17,N$8:N$17,T$3,T$4),"")</f>
        <v/>
      </c>
      <c r="AG256" s="33"/>
      <c r="BK256" s="33"/>
      <c r="BL256" s="33"/>
      <c r="BM256" s="33"/>
      <c r="BN256" s="33"/>
      <c r="BO256" s="33"/>
      <c r="BP256" s="33"/>
      <c r="BQ256" s="33"/>
      <c r="BR256" s="33"/>
      <c r="BS256" s="33"/>
      <c r="BT256" s="33"/>
      <c r="BU256" s="33"/>
      <c r="BV256" s="33"/>
      <c r="BX256" s="33"/>
      <c r="BY256" s="33"/>
      <c r="BZ256" s="33"/>
      <c r="CA256" s="33"/>
      <c r="CB256" s="33"/>
      <c r="CF256" s="33"/>
      <c r="CG256" s="33"/>
      <c r="CH256" s="33"/>
      <c r="CI256" s="33"/>
      <c r="CJ256" s="33"/>
      <c r="CK256" s="33"/>
      <c r="CL256" s="33"/>
      <c r="CM256" s="33"/>
      <c r="CN256" s="33"/>
    </row>
    <row r="257" spans="1:92">
      <c r="A257" s="33">
        <v>250</v>
      </c>
      <c r="B257" s="32">
        <v>2015</v>
      </c>
      <c r="C257" s="32">
        <v>9</v>
      </c>
      <c r="D257" s="32">
        <v>7</v>
      </c>
      <c r="E257" s="32"/>
      <c r="F257" s="32"/>
      <c r="G257" s="32"/>
      <c r="H257" s="32"/>
      <c r="P257" s="32" t="str">
        <f t="shared" si="36"/>
        <v/>
      </c>
      <c r="Q257" s="33" t="str">
        <f>IF(ISNUMBER($P257),DisimulateNexus($J$8:$J$17,K$8:K$17,Q$3,Q$4),"")</f>
        <v/>
      </c>
      <c r="R257" s="33" t="str">
        <f>IF(ISNUMBER($P257),DisimulateNexus($J$8:$J$17,L$8:L$17,R$3,R$4),"")</f>
        <v/>
      </c>
      <c r="S257" s="33" t="str">
        <f>IF(ISNUMBER($P257),DisimulateNexus($J$8:$J$17,M$8:M$17,S$3,S$4),"")</f>
        <v/>
      </c>
      <c r="T257" s="33" t="str">
        <f>IF(ISNUMBER($P257),DisimulateNexus($J$8:$J$17,N$8:N$17,T$3,T$4),"")</f>
        <v/>
      </c>
      <c r="AG257" s="33"/>
      <c r="BK257" s="33"/>
      <c r="BL257" s="33"/>
      <c r="BM257" s="33"/>
      <c r="BN257" s="33"/>
      <c r="BO257" s="33"/>
      <c r="BP257" s="33"/>
      <c r="BQ257" s="33"/>
      <c r="BR257" s="33"/>
      <c r="BS257" s="33"/>
      <c r="BT257" s="33"/>
      <c r="BU257" s="33"/>
      <c r="BV257" s="33"/>
      <c r="BX257" s="33"/>
      <c r="BY257" s="33"/>
      <c r="BZ257" s="33"/>
      <c r="CA257" s="33"/>
      <c r="CB257" s="33"/>
      <c r="CF257" s="33"/>
      <c r="CG257" s="33"/>
      <c r="CH257" s="33"/>
      <c r="CI257" s="33"/>
      <c r="CJ257" s="33"/>
      <c r="CK257" s="33"/>
      <c r="CL257" s="33"/>
      <c r="CM257" s="33"/>
      <c r="CN257" s="33"/>
    </row>
    <row r="258" spans="1:92">
      <c r="A258" s="33">
        <v>251</v>
      </c>
      <c r="B258" s="32">
        <v>2015</v>
      </c>
      <c r="C258" s="32">
        <v>9</v>
      </c>
      <c r="D258" s="32">
        <v>8</v>
      </c>
      <c r="E258" s="32"/>
      <c r="F258" s="32"/>
      <c r="G258" s="32"/>
      <c r="H258" s="32"/>
      <c r="P258" s="32" t="str">
        <f t="shared" si="36"/>
        <v/>
      </c>
      <c r="Q258" s="33" t="str">
        <f>IF(ISNUMBER($P258),DisimulateNexus($J$8:$J$17,K$8:K$17,Q$3,Q$4),"")</f>
        <v/>
      </c>
      <c r="R258" s="33" t="str">
        <f>IF(ISNUMBER($P258),DisimulateNexus($J$8:$J$17,L$8:L$17,R$3,R$4),"")</f>
        <v/>
      </c>
      <c r="S258" s="33" t="str">
        <f>IF(ISNUMBER($P258),DisimulateNexus($J$8:$J$17,M$8:M$17,S$3,S$4),"")</f>
        <v/>
      </c>
      <c r="T258" s="33" t="str">
        <f>IF(ISNUMBER($P258),DisimulateNexus($J$8:$J$17,N$8:N$17,T$3,T$4),"")</f>
        <v/>
      </c>
      <c r="AG258" s="33"/>
      <c r="BK258" s="33"/>
      <c r="BL258" s="33"/>
      <c r="BM258" s="33"/>
      <c r="BN258" s="33"/>
      <c r="BO258" s="33"/>
      <c r="BP258" s="33"/>
      <c r="BQ258" s="33"/>
      <c r="BR258" s="33"/>
      <c r="BS258" s="33"/>
      <c r="BT258" s="33"/>
      <c r="BU258" s="33"/>
      <c r="BV258" s="33"/>
      <c r="BX258" s="33"/>
      <c r="BY258" s="33"/>
      <c r="BZ258" s="33"/>
      <c r="CA258" s="33"/>
      <c r="CB258" s="33"/>
      <c r="CF258" s="33"/>
      <c r="CG258" s="33"/>
      <c r="CH258" s="33"/>
      <c r="CI258" s="33"/>
      <c r="CJ258" s="33"/>
      <c r="CK258" s="33"/>
      <c r="CL258" s="33"/>
      <c r="CM258" s="33"/>
      <c r="CN258" s="33"/>
    </row>
    <row r="259" spans="1:92">
      <c r="A259" s="33">
        <v>252</v>
      </c>
      <c r="B259" s="32">
        <v>2015</v>
      </c>
      <c r="C259" s="32">
        <v>9</v>
      </c>
      <c r="D259" s="32">
        <v>9</v>
      </c>
      <c r="E259" s="32"/>
      <c r="F259" s="32"/>
      <c r="G259" s="32"/>
      <c r="H259" s="32"/>
      <c r="P259" s="32" t="str">
        <f t="shared" si="36"/>
        <v/>
      </c>
      <c r="Q259" s="33" t="str">
        <f>IF(ISNUMBER($P259),DisimulateNexus($J$8:$J$17,K$8:K$17,Q$3,Q$4),"")</f>
        <v/>
      </c>
      <c r="R259" s="33" t="str">
        <f>IF(ISNUMBER($P259),DisimulateNexus($J$8:$J$17,L$8:L$17,R$3,R$4),"")</f>
        <v/>
      </c>
      <c r="S259" s="33" t="str">
        <f>IF(ISNUMBER($P259),DisimulateNexus($J$8:$J$17,M$8:M$17,S$3,S$4),"")</f>
        <v/>
      </c>
      <c r="T259" s="33" t="str">
        <f>IF(ISNUMBER($P259),DisimulateNexus($J$8:$J$17,N$8:N$17,T$3,T$4),"")</f>
        <v/>
      </c>
      <c r="AG259" s="33"/>
      <c r="BK259" s="33"/>
      <c r="BL259" s="33"/>
      <c r="BM259" s="33"/>
      <c r="BN259" s="33"/>
      <c r="BO259" s="33"/>
      <c r="BP259" s="33"/>
      <c r="BQ259" s="33"/>
      <c r="BR259" s="33"/>
      <c r="BS259" s="33"/>
      <c r="BT259" s="33"/>
      <c r="BU259" s="33"/>
      <c r="BV259" s="33"/>
      <c r="BX259" s="33"/>
      <c r="BY259" s="33"/>
      <c r="BZ259" s="33"/>
      <c r="CA259" s="33"/>
      <c r="CB259" s="33"/>
      <c r="CF259" s="33"/>
      <c r="CG259" s="33"/>
      <c r="CH259" s="33"/>
      <c r="CI259" s="33"/>
      <c r="CJ259" s="33"/>
      <c r="CK259" s="33"/>
      <c r="CL259" s="33"/>
      <c r="CM259" s="33"/>
      <c r="CN259" s="33"/>
    </row>
    <row r="260" spans="1:92">
      <c r="A260" s="33">
        <v>253</v>
      </c>
      <c r="B260" s="32">
        <v>2015</v>
      </c>
      <c r="C260" s="32">
        <v>9</v>
      </c>
      <c r="D260" s="32">
        <v>10</v>
      </c>
      <c r="E260" s="32"/>
      <c r="F260" s="32"/>
      <c r="G260" s="32"/>
      <c r="H260" s="32"/>
      <c r="P260" s="32" t="str">
        <f t="shared" si="36"/>
        <v/>
      </c>
      <c r="Q260" s="33" t="str">
        <f>IF(ISNUMBER($P260),DisimulateNexus($J$8:$J$17,K$8:K$17,Q$3,Q$4),"")</f>
        <v/>
      </c>
      <c r="R260" s="33" t="str">
        <f>IF(ISNUMBER($P260),DisimulateNexus($J$8:$J$17,L$8:L$17,R$3,R$4),"")</f>
        <v/>
      </c>
      <c r="S260" s="33" t="str">
        <f>IF(ISNUMBER($P260),DisimulateNexus($J$8:$J$17,M$8:M$17,S$3,S$4),"")</f>
        <v/>
      </c>
      <c r="T260" s="33" t="str">
        <f>IF(ISNUMBER($P260),DisimulateNexus($J$8:$J$17,N$8:N$17,T$3,T$4),"")</f>
        <v/>
      </c>
      <c r="AG260" s="33"/>
      <c r="BK260" s="33"/>
      <c r="BL260" s="33"/>
      <c r="BM260" s="33"/>
      <c r="BN260" s="33"/>
      <c r="BO260" s="33"/>
      <c r="BP260" s="33"/>
      <c r="BQ260" s="33"/>
      <c r="BR260" s="33"/>
      <c r="BS260" s="33"/>
      <c r="BT260" s="33"/>
      <c r="BU260" s="33"/>
      <c r="BV260" s="33"/>
      <c r="BX260" s="33"/>
      <c r="BY260" s="33"/>
      <c r="BZ260" s="33"/>
      <c r="CA260" s="33"/>
      <c r="CB260" s="33"/>
      <c r="CF260" s="33"/>
      <c r="CG260" s="33"/>
      <c r="CH260" s="33"/>
      <c r="CI260" s="33"/>
      <c r="CJ260" s="33"/>
      <c r="CK260" s="33"/>
      <c r="CL260" s="33"/>
      <c r="CM260" s="33"/>
      <c r="CN260" s="33"/>
    </row>
    <row r="261" spans="1:92">
      <c r="A261" s="33">
        <v>254</v>
      </c>
      <c r="B261" s="32">
        <v>2015</v>
      </c>
      <c r="C261" s="32">
        <v>9</v>
      </c>
      <c r="D261" s="32">
        <v>11</v>
      </c>
      <c r="E261" s="32"/>
      <c r="F261" s="32"/>
      <c r="G261" s="32"/>
      <c r="H261" s="32"/>
      <c r="P261" s="32" t="str">
        <f t="shared" si="36"/>
        <v/>
      </c>
      <c r="Q261" s="33" t="str">
        <f>IF(ISNUMBER($P261),DisimulateNexus($J$8:$J$17,K$8:K$17,Q$3,Q$4),"")</f>
        <v/>
      </c>
      <c r="R261" s="33" t="str">
        <f>IF(ISNUMBER($P261),DisimulateNexus($J$8:$J$17,L$8:L$17,R$3,R$4),"")</f>
        <v/>
      </c>
      <c r="S261" s="33" t="str">
        <f>IF(ISNUMBER($P261),DisimulateNexus($J$8:$J$17,M$8:M$17,S$3,S$4),"")</f>
        <v/>
      </c>
      <c r="T261" s="33" t="str">
        <f>IF(ISNUMBER($P261),DisimulateNexus($J$8:$J$17,N$8:N$17,T$3,T$4),"")</f>
        <v/>
      </c>
      <c r="AG261" s="33"/>
      <c r="BK261" s="33"/>
      <c r="BL261" s="33"/>
      <c r="BM261" s="33"/>
      <c r="BN261" s="33"/>
      <c r="BO261" s="33"/>
      <c r="BP261" s="33"/>
      <c r="BQ261" s="33"/>
      <c r="BR261" s="33"/>
      <c r="BS261" s="33"/>
      <c r="BT261" s="33"/>
      <c r="BU261" s="33"/>
      <c r="BV261" s="33"/>
      <c r="BX261" s="33"/>
      <c r="BY261" s="33"/>
      <c r="BZ261" s="33"/>
      <c r="CA261" s="33"/>
      <c r="CB261" s="33"/>
      <c r="CF261" s="33"/>
      <c r="CG261" s="33"/>
      <c r="CH261" s="33"/>
      <c r="CI261" s="33"/>
      <c r="CJ261" s="33"/>
      <c r="CK261" s="33"/>
      <c r="CL261" s="33"/>
      <c r="CM261" s="33"/>
      <c r="CN261" s="33"/>
    </row>
    <row r="262" spans="1:92">
      <c r="A262" s="33">
        <v>255</v>
      </c>
      <c r="B262" s="32">
        <v>2015</v>
      </c>
      <c r="C262" s="32">
        <v>9</v>
      </c>
      <c r="D262" s="32">
        <v>12</v>
      </c>
      <c r="E262" s="32"/>
      <c r="F262" s="32"/>
      <c r="G262" s="32"/>
      <c r="H262" s="32"/>
      <c r="P262" s="32" t="str">
        <f t="shared" si="36"/>
        <v/>
      </c>
      <c r="Q262" s="33" t="str">
        <f>IF(ISNUMBER($P262),DisimulateNexus($J$8:$J$17,K$8:K$17,Q$3,Q$4),"")</f>
        <v/>
      </c>
      <c r="R262" s="33" t="str">
        <f>IF(ISNUMBER($P262),DisimulateNexus($J$8:$J$17,L$8:L$17,R$3,R$4),"")</f>
        <v/>
      </c>
      <c r="S262" s="33" t="str">
        <f>IF(ISNUMBER($P262),DisimulateNexus($J$8:$J$17,M$8:M$17,S$3,S$4),"")</f>
        <v/>
      </c>
      <c r="T262" s="33" t="str">
        <f>IF(ISNUMBER($P262),DisimulateNexus($J$8:$J$17,N$8:N$17,T$3,T$4),"")</f>
        <v/>
      </c>
      <c r="AG262" s="33"/>
      <c r="BK262" s="33"/>
      <c r="BL262" s="33"/>
      <c r="BM262" s="33"/>
      <c r="BN262" s="33"/>
      <c r="BO262" s="33"/>
      <c r="BP262" s="33"/>
      <c r="BQ262" s="33"/>
      <c r="BR262" s="33"/>
      <c r="BS262" s="33"/>
      <c r="BT262" s="33"/>
      <c r="BU262" s="33"/>
      <c r="BV262" s="33"/>
      <c r="BX262" s="33"/>
      <c r="BY262" s="33"/>
      <c r="BZ262" s="33"/>
      <c r="CA262" s="33"/>
      <c r="CB262" s="33"/>
      <c r="CF262" s="33"/>
      <c r="CG262" s="33"/>
      <c r="CH262" s="33"/>
      <c r="CI262" s="33"/>
      <c r="CJ262" s="33"/>
      <c r="CK262" s="33"/>
      <c r="CL262" s="33"/>
      <c r="CM262" s="33"/>
      <c r="CN262" s="33"/>
    </row>
    <row r="263" spans="1:92">
      <c r="A263" s="33">
        <v>256</v>
      </c>
      <c r="B263" s="32">
        <v>2015</v>
      </c>
      <c r="C263" s="32">
        <v>9</v>
      </c>
      <c r="D263" s="32">
        <v>13</v>
      </c>
      <c r="E263" s="32"/>
      <c r="F263" s="32"/>
      <c r="G263" s="32"/>
      <c r="H263" s="32"/>
      <c r="P263" s="32" t="str">
        <f t="shared" si="36"/>
        <v/>
      </c>
      <c r="Q263" s="33" t="str">
        <f>IF(ISNUMBER($P263),DisimulateNexus($J$8:$J$17,K$8:K$17,Q$3,Q$4),"")</f>
        <v/>
      </c>
      <c r="R263" s="33" t="str">
        <f>IF(ISNUMBER($P263),DisimulateNexus($J$8:$J$17,L$8:L$17,R$3,R$4),"")</f>
        <v/>
      </c>
      <c r="S263" s="33" t="str">
        <f>IF(ISNUMBER($P263),DisimulateNexus($J$8:$J$17,M$8:M$17,S$3,S$4),"")</f>
        <v/>
      </c>
      <c r="T263" s="33" t="str">
        <f>IF(ISNUMBER($P263),DisimulateNexus($J$8:$J$17,N$8:N$17,T$3,T$4),"")</f>
        <v/>
      </c>
      <c r="AG263" s="33"/>
      <c r="BK263" s="33"/>
      <c r="BL263" s="33"/>
      <c r="BM263" s="33"/>
      <c r="BN263" s="33"/>
      <c r="BO263" s="33"/>
      <c r="BP263" s="33"/>
      <c r="BQ263" s="33"/>
      <c r="BR263" s="33"/>
      <c r="BS263" s="33"/>
      <c r="BT263" s="33"/>
      <c r="BU263" s="33"/>
      <c r="BV263" s="33"/>
      <c r="BX263" s="33"/>
      <c r="BY263" s="33"/>
      <c r="BZ263" s="33"/>
      <c r="CA263" s="33"/>
      <c r="CB263" s="33"/>
      <c r="CF263" s="33"/>
      <c r="CG263" s="33"/>
      <c r="CH263" s="33"/>
      <c r="CI263" s="33"/>
      <c r="CJ263" s="33"/>
      <c r="CK263" s="33"/>
      <c r="CL263" s="33"/>
      <c r="CM263" s="33"/>
      <c r="CN263" s="33"/>
    </row>
    <row r="264" spans="1:92">
      <c r="A264" s="33">
        <v>257</v>
      </c>
      <c r="B264" s="32">
        <v>2015</v>
      </c>
      <c r="C264" s="32">
        <v>9</v>
      </c>
      <c r="D264" s="32">
        <v>14</v>
      </c>
      <c r="E264" s="32"/>
      <c r="F264" s="32"/>
      <c r="G264" s="32"/>
      <c r="H264" s="32"/>
      <c r="P264" s="32" t="str">
        <f t="shared" si="36"/>
        <v/>
      </c>
      <c r="Q264" s="33" t="str">
        <f>IF(ISNUMBER($P264),DisimulateNexus($J$8:$J$17,K$8:K$17,Q$3,Q$4),"")</f>
        <v/>
      </c>
      <c r="R264" s="33" t="str">
        <f>IF(ISNUMBER($P264),DisimulateNexus($J$8:$J$17,L$8:L$17,R$3,R$4),"")</f>
        <v/>
      </c>
      <c r="S264" s="33" t="str">
        <f>IF(ISNUMBER($P264),DisimulateNexus($J$8:$J$17,M$8:M$17,S$3,S$4),"")</f>
        <v/>
      </c>
      <c r="T264" s="33" t="str">
        <f>IF(ISNUMBER($P264),DisimulateNexus($J$8:$J$17,N$8:N$17,T$3,T$4),"")</f>
        <v/>
      </c>
      <c r="AG264" s="33"/>
      <c r="BK264" s="33"/>
      <c r="BL264" s="33"/>
      <c r="BM264" s="33"/>
      <c r="BN264" s="33"/>
      <c r="BO264" s="33"/>
      <c r="BP264" s="33"/>
      <c r="BQ264" s="33"/>
      <c r="BR264" s="33"/>
      <c r="BS264" s="33"/>
      <c r="BT264" s="33"/>
      <c r="BU264" s="33"/>
      <c r="BV264" s="33"/>
      <c r="BX264" s="33"/>
      <c r="BY264" s="33"/>
      <c r="BZ264" s="33"/>
      <c r="CA264" s="33"/>
      <c r="CB264" s="33"/>
      <c r="CF264" s="33"/>
      <c r="CG264" s="33"/>
      <c r="CH264" s="33"/>
      <c r="CI264" s="33"/>
      <c r="CJ264" s="33"/>
      <c r="CK264" s="33"/>
      <c r="CL264" s="33"/>
      <c r="CM264" s="33"/>
      <c r="CN264" s="33"/>
    </row>
    <row r="265" spans="1:92">
      <c r="A265" s="33">
        <v>258</v>
      </c>
      <c r="B265" s="32">
        <v>2015</v>
      </c>
      <c r="C265" s="32">
        <v>9</v>
      </c>
      <c r="D265" s="32">
        <v>15</v>
      </c>
      <c r="E265" s="32"/>
      <c r="F265" s="32"/>
      <c r="G265" s="32"/>
      <c r="H265" s="32"/>
      <c r="P265" s="32" t="str">
        <f t="shared" ref="P265:P328" si="37">IF(ISNUMBER(P264),IF(P264+1&lt;=P$6,P264+1,""),"")</f>
        <v/>
      </c>
      <c r="Q265" s="33" t="str">
        <f>IF(ISNUMBER($P265),DisimulateNexus($J$8:$J$17,K$8:K$17,Q$3,Q$4),"")</f>
        <v/>
      </c>
      <c r="R265" s="33" t="str">
        <f>IF(ISNUMBER($P265),DisimulateNexus($J$8:$J$17,L$8:L$17,R$3,R$4),"")</f>
        <v/>
      </c>
      <c r="S265" s="33" t="str">
        <f>IF(ISNUMBER($P265),DisimulateNexus($J$8:$J$17,M$8:M$17,S$3,S$4),"")</f>
        <v/>
      </c>
      <c r="T265" s="33" t="str">
        <f>IF(ISNUMBER($P265),DisimulateNexus($J$8:$J$17,N$8:N$17,T$3,T$4),"")</f>
        <v/>
      </c>
      <c r="AG265" s="33"/>
      <c r="BK265" s="33"/>
      <c r="BL265" s="33"/>
      <c r="BM265" s="33"/>
      <c r="BN265" s="33"/>
      <c r="BO265" s="33"/>
      <c r="BP265" s="33"/>
      <c r="BQ265" s="33"/>
      <c r="BR265" s="33"/>
      <c r="BS265" s="33"/>
      <c r="BT265" s="33"/>
      <c r="BU265" s="33"/>
      <c r="BV265" s="33"/>
      <c r="BX265" s="33"/>
      <c r="BY265" s="33"/>
      <c r="BZ265" s="33"/>
      <c r="CA265" s="33"/>
      <c r="CB265" s="33"/>
      <c r="CF265" s="33"/>
      <c r="CG265" s="33"/>
      <c r="CH265" s="33"/>
      <c r="CI265" s="33"/>
      <c r="CJ265" s="33"/>
      <c r="CK265" s="33"/>
      <c r="CL265" s="33"/>
      <c r="CM265" s="33"/>
      <c r="CN265" s="33"/>
    </row>
    <row r="266" spans="1:92">
      <c r="A266" s="33">
        <v>259</v>
      </c>
      <c r="B266" s="32">
        <v>2015</v>
      </c>
      <c r="C266" s="32">
        <v>9</v>
      </c>
      <c r="D266" s="32">
        <v>16</v>
      </c>
      <c r="E266" s="32"/>
      <c r="F266" s="32"/>
      <c r="G266" s="32"/>
      <c r="H266" s="32"/>
      <c r="P266" s="32" t="str">
        <f t="shared" si="37"/>
        <v/>
      </c>
      <c r="Q266" s="33" t="str">
        <f>IF(ISNUMBER($P266),DisimulateNexus($J$8:$J$17,K$8:K$17,Q$3,Q$4),"")</f>
        <v/>
      </c>
      <c r="R266" s="33" t="str">
        <f>IF(ISNUMBER($P266),DisimulateNexus($J$8:$J$17,L$8:L$17,R$3,R$4),"")</f>
        <v/>
      </c>
      <c r="S266" s="33" t="str">
        <f>IF(ISNUMBER($P266),DisimulateNexus($J$8:$J$17,M$8:M$17,S$3,S$4),"")</f>
        <v/>
      </c>
      <c r="T266" s="33" t="str">
        <f>IF(ISNUMBER($P266),DisimulateNexus($J$8:$J$17,N$8:N$17,T$3,T$4),"")</f>
        <v/>
      </c>
      <c r="AG266" s="33"/>
      <c r="BK266" s="33"/>
      <c r="BL266" s="33"/>
      <c r="BM266" s="33"/>
      <c r="BN266" s="33"/>
      <c r="BO266" s="33"/>
      <c r="BP266" s="33"/>
      <c r="BQ266" s="33"/>
      <c r="BR266" s="33"/>
      <c r="BS266" s="33"/>
      <c r="BT266" s="33"/>
      <c r="BU266" s="33"/>
      <c r="BV266" s="33"/>
      <c r="BX266" s="33"/>
      <c r="BY266" s="33"/>
      <c r="BZ266" s="33"/>
      <c r="CA266" s="33"/>
      <c r="CB266" s="33"/>
      <c r="CF266" s="33"/>
      <c r="CG266" s="33"/>
      <c r="CH266" s="33"/>
      <c r="CI266" s="33"/>
      <c r="CJ266" s="33"/>
      <c r="CK266" s="33"/>
      <c r="CL266" s="33"/>
      <c r="CM266" s="33"/>
      <c r="CN266" s="33"/>
    </row>
    <row r="267" spans="1:92">
      <c r="A267" s="33">
        <v>260</v>
      </c>
      <c r="B267" s="32">
        <v>2015</v>
      </c>
      <c r="C267" s="32">
        <v>9</v>
      </c>
      <c r="D267" s="32">
        <v>17</v>
      </c>
      <c r="E267" s="32"/>
      <c r="F267" s="32"/>
      <c r="G267" s="32"/>
      <c r="H267" s="32"/>
      <c r="P267" s="32" t="str">
        <f t="shared" si="37"/>
        <v/>
      </c>
      <c r="Q267" s="33" t="str">
        <f>IF(ISNUMBER($P267),DisimulateNexus($J$8:$J$17,K$8:K$17,Q$3,Q$4),"")</f>
        <v/>
      </c>
      <c r="R267" s="33" t="str">
        <f>IF(ISNUMBER($P267),DisimulateNexus($J$8:$J$17,L$8:L$17,R$3,R$4),"")</f>
        <v/>
      </c>
      <c r="S267" s="33" t="str">
        <f>IF(ISNUMBER($P267),DisimulateNexus($J$8:$J$17,M$8:M$17,S$3,S$4),"")</f>
        <v/>
      </c>
      <c r="T267" s="33" t="str">
        <f>IF(ISNUMBER($P267),DisimulateNexus($J$8:$J$17,N$8:N$17,T$3,T$4),"")</f>
        <v/>
      </c>
      <c r="AG267" s="33"/>
      <c r="BK267" s="33"/>
      <c r="BL267" s="33"/>
      <c r="BM267" s="33"/>
      <c r="BN267" s="33"/>
      <c r="BO267" s="33"/>
      <c r="BP267" s="33"/>
      <c r="BQ267" s="33"/>
      <c r="BR267" s="33"/>
      <c r="BS267" s="33"/>
      <c r="BT267" s="33"/>
      <c r="BU267" s="33"/>
      <c r="BV267" s="33"/>
      <c r="BX267" s="33"/>
      <c r="BY267" s="33"/>
      <c r="BZ267" s="33"/>
      <c r="CA267" s="33"/>
      <c r="CB267" s="33"/>
      <c r="CF267" s="33"/>
      <c r="CG267" s="33"/>
      <c r="CH267" s="33"/>
      <c r="CI267" s="33"/>
      <c r="CJ267" s="33"/>
      <c r="CK267" s="33"/>
      <c r="CL267" s="33"/>
      <c r="CM267" s="33"/>
      <c r="CN267" s="33"/>
    </row>
    <row r="268" spans="1:92">
      <c r="A268" s="33">
        <v>261</v>
      </c>
      <c r="B268" s="32">
        <v>2015</v>
      </c>
      <c r="C268" s="32">
        <v>9</v>
      </c>
      <c r="D268" s="32">
        <v>18</v>
      </c>
      <c r="E268" s="32"/>
      <c r="F268" s="32"/>
      <c r="G268" s="32"/>
      <c r="H268" s="32"/>
      <c r="P268" s="32" t="str">
        <f t="shared" si="37"/>
        <v/>
      </c>
      <c r="Q268" s="33" t="str">
        <f>IF(ISNUMBER($P268),DisimulateNexus($J$8:$J$17,K$8:K$17,Q$3,Q$4),"")</f>
        <v/>
      </c>
      <c r="R268" s="33" t="str">
        <f>IF(ISNUMBER($P268),DisimulateNexus($J$8:$J$17,L$8:L$17,R$3,R$4),"")</f>
        <v/>
      </c>
      <c r="S268" s="33" t="str">
        <f>IF(ISNUMBER($P268),DisimulateNexus($J$8:$J$17,M$8:M$17,S$3,S$4),"")</f>
        <v/>
      </c>
      <c r="T268" s="33" t="str">
        <f>IF(ISNUMBER($P268),DisimulateNexus($J$8:$J$17,N$8:N$17,T$3,T$4),"")</f>
        <v/>
      </c>
      <c r="AG268" s="33"/>
      <c r="BK268" s="33"/>
      <c r="BL268" s="33"/>
      <c r="BM268" s="33"/>
      <c r="BN268" s="33"/>
      <c r="BO268" s="33"/>
      <c r="BP268" s="33"/>
      <c r="BQ268" s="33"/>
      <c r="BR268" s="33"/>
      <c r="BS268" s="33"/>
      <c r="BT268" s="33"/>
      <c r="BU268" s="33"/>
      <c r="BV268" s="33"/>
      <c r="BX268" s="33"/>
      <c r="BY268" s="33"/>
      <c r="BZ268" s="33"/>
      <c r="CA268" s="33"/>
      <c r="CB268" s="33"/>
      <c r="CF268" s="33"/>
      <c r="CG268" s="33"/>
      <c r="CH268" s="33"/>
      <c r="CI268" s="33"/>
      <c r="CJ268" s="33"/>
      <c r="CK268" s="33"/>
      <c r="CL268" s="33"/>
      <c r="CM268" s="33"/>
      <c r="CN268" s="33"/>
    </row>
    <row r="269" spans="1:92">
      <c r="A269" s="33">
        <v>262</v>
      </c>
      <c r="B269" s="32">
        <v>2015</v>
      </c>
      <c r="C269" s="32">
        <v>9</v>
      </c>
      <c r="D269" s="32">
        <v>19</v>
      </c>
      <c r="E269" s="32"/>
      <c r="F269" s="32"/>
      <c r="G269" s="32"/>
      <c r="H269" s="32"/>
      <c r="P269" s="32" t="str">
        <f t="shared" si="37"/>
        <v/>
      </c>
      <c r="Q269" s="33" t="str">
        <f>IF(ISNUMBER($P269),DisimulateNexus($J$8:$J$17,K$8:K$17,Q$3,Q$4),"")</f>
        <v/>
      </c>
      <c r="R269" s="33" t="str">
        <f>IF(ISNUMBER($P269),DisimulateNexus($J$8:$J$17,L$8:L$17,R$3,R$4),"")</f>
        <v/>
      </c>
      <c r="S269" s="33" t="str">
        <f>IF(ISNUMBER($P269),DisimulateNexus($J$8:$J$17,M$8:M$17,S$3,S$4),"")</f>
        <v/>
      </c>
      <c r="T269" s="33" t="str">
        <f>IF(ISNUMBER($P269),DisimulateNexus($J$8:$J$17,N$8:N$17,T$3,T$4),"")</f>
        <v/>
      </c>
      <c r="AG269" s="33"/>
      <c r="BK269" s="33"/>
      <c r="BL269" s="33"/>
      <c r="BM269" s="33"/>
      <c r="BN269" s="33"/>
      <c r="BO269" s="33"/>
      <c r="BP269" s="33"/>
      <c r="BQ269" s="33"/>
      <c r="BR269" s="33"/>
      <c r="BS269" s="33"/>
      <c r="BT269" s="33"/>
      <c r="BU269" s="33"/>
      <c r="BV269" s="33"/>
      <c r="BX269" s="33"/>
      <c r="BY269" s="33"/>
      <c r="BZ269" s="33"/>
      <c r="CA269" s="33"/>
      <c r="CB269" s="33"/>
      <c r="CF269" s="33"/>
      <c r="CG269" s="33"/>
      <c r="CH269" s="33"/>
      <c r="CI269" s="33"/>
      <c r="CJ269" s="33"/>
      <c r="CK269" s="33"/>
      <c r="CL269" s="33"/>
      <c r="CM269" s="33"/>
      <c r="CN269" s="33"/>
    </row>
    <row r="270" spans="1:92">
      <c r="A270" s="33">
        <v>263</v>
      </c>
      <c r="B270" s="32">
        <v>2015</v>
      </c>
      <c r="C270" s="32">
        <v>9</v>
      </c>
      <c r="D270" s="32">
        <v>20</v>
      </c>
      <c r="E270" s="32"/>
      <c r="F270" s="32"/>
      <c r="G270" s="32"/>
      <c r="H270" s="32"/>
      <c r="P270" s="32" t="str">
        <f t="shared" si="37"/>
        <v/>
      </c>
      <c r="Q270" s="33" t="str">
        <f>IF(ISNUMBER($P270),DisimulateNexus($J$8:$J$17,K$8:K$17,Q$3,Q$4),"")</f>
        <v/>
      </c>
      <c r="R270" s="33" t="str">
        <f>IF(ISNUMBER($P270),DisimulateNexus($J$8:$J$17,L$8:L$17,R$3,R$4),"")</f>
        <v/>
      </c>
      <c r="S270" s="33" t="str">
        <f>IF(ISNUMBER($P270),DisimulateNexus($J$8:$J$17,M$8:M$17,S$3,S$4),"")</f>
        <v/>
      </c>
      <c r="T270" s="33" t="str">
        <f>IF(ISNUMBER($P270),DisimulateNexus($J$8:$J$17,N$8:N$17,T$3,T$4),"")</f>
        <v/>
      </c>
      <c r="AG270" s="33"/>
      <c r="BK270" s="33"/>
      <c r="BL270" s="33"/>
      <c r="BM270" s="33"/>
      <c r="BN270" s="33"/>
      <c r="BO270" s="33"/>
      <c r="BP270" s="33"/>
      <c r="BQ270" s="33"/>
      <c r="BR270" s="33"/>
      <c r="BS270" s="33"/>
      <c r="BT270" s="33"/>
      <c r="BU270" s="33"/>
      <c r="BV270" s="33"/>
      <c r="BX270" s="33"/>
      <c r="BY270" s="33"/>
      <c r="BZ270" s="33"/>
      <c r="CA270" s="33"/>
      <c r="CB270" s="33"/>
      <c r="CF270" s="33"/>
      <c r="CG270" s="33"/>
      <c r="CH270" s="33"/>
      <c r="CI270" s="33"/>
      <c r="CJ270" s="33"/>
      <c r="CK270" s="33"/>
      <c r="CL270" s="33"/>
      <c r="CM270" s="33"/>
      <c r="CN270" s="33"/>
    </row>
    <row r="271" spans="1:92">
      <c r="A271" s="33">
        <v>264</v>
      </c>
      <c r="B271" s="32">
        <v>2015</v>
      </c>
      <c r="C271" s="32">
        <v>9</v>
      </c>
      <c r="D271" s="32">
        <v>21</v>
      </c>
      <c r="E271" s="32"/>
      <c r="F271" s="32"/>
      <c r="G271" s="32"/>
      <c r="H271" s="32"/>
      <c r="P271" s="32" t="str">
        <f t="shared" si="37"/>
        <v/>
      </c>
      <c r="Q271" s="33" t="str">
        <f>IF(ISNUMBER($P271),DisimulateNexus($J$8:$J$17,K$8:K$17,Q$3,Q$4),"")</f>
        <v/>
      </c>
      <c r="R271" s="33" t="str">
        <f>IF(ISNUMBER($P271),DisimulateNexus($J$8:$J$17,L$8:L$17,R$3,R$4),"")</f>
        <v/>
      </c>
      <c r="S271" s="33" t="str">
        <f>IF(ISNUMBER($P271),DisimulateNexus($J$8:$J$17,M$8:M$17,S$3,S$4),"")</f>
        <v/>
      </c>
      <c r="T271" s="33" t="str">
        <f>IF(ISNUMBER($P271),DisimulateNexus($J$8:$J$17,N$8:N$17,T$3,T$4),"")</f>
        <v/>
      </c>
      <c r="AG271" s="33"/>
      <c r="BK271" s="33"/>
      <c r="BL271" s="33"/>
      <c r="BM271" s="33"/>
      <c r="BN271" s="33"/>
      <c r="BO271" s="33"/>
      <c r="BP271" s="33"/>
      <c r="BQ271" s="33"/>
      <c r="BR271" s="33"/>
      <c r="BS271" s="33"/>
      <c r="BT271" s="33"/>
      <c r="BU271" s="33"/>
      <c r="BV271" s="33"/>
      <c r="BX271" s="33"/>
      <c r="BY271" s="33"/>
      <c r="BZ271" s="33"/>
      <c r="CA271" s="33"/>
      <c r="CB271" s="33"/>
      <c r="CF271" s="33"/>
      <c r="CG271" s="33"/>
      <c r="CH271" s="33"/>
      <c r="CI271" s="33"/>
      <c r="CJ271" s="33"/>
      <c r="CK271" s="33"/>
      <c r="CL271" s="33"/>
      <c r="CM271" s="33"/>
      <c r="CN271" s="33"/>
    </row>
    <row r="272" spans="1:92">
      <c r="A272" s="33">
        <v>265</v>
      </c>
      <c r="B272" s="32">
        <v>2015</v>
      </c>
      <c r="C272" s="32">
        <v>9</v>
      </c>
      <c r="D272" s="32">
        <v>22</v>
      </c>
      <c r="E272" s="32"/>
      <c r="F272" s="32"/>
      <c r="G272" s="32"/>
      <c r="H272" s="32"/>
      <c r="P272" s="32" t="str">
        <f t="shared" si="37"/>
        <v/>
      </c>
      <c r="Q272" s="33" t="str">
        <f>IF(ISNUMBER($P272),DisimulateNexus($J$8:$J$17,K$8:K$17,Q$3,Q$4),"")</f>
        <v/>
      </c>
      <c r="R272" s="33" t="str">
        <f>IF(ISNUMBER($P272),DisimulateNexus($J$8:$J$17,L$8:L$17,R$3,R$4),"")</f>
        <v/>
      </c>
      <c r="S272" s="33" t="str">
        <f>IF(ISNUMBER($P272),DisimulateNexus($J$8:$J$17,M$8:M$17,S$3,S$4),"")</f>
        <v/>
      </c>
      <c r="T272" s="33" t="str">
        <f>IF(ISNUMBER($P272),DisimulateNexus($J$8:$J$17,N$8:N$17,T$3,T$4),"")</f>
        <v/>
      </c>
      <c r="AG272" s="33"/>
      <c r="BK272" s="33"/>
      <c r="BL272" s="33"/>
      <c r="BM272" s="33"/>
      <c r="BN272" s="33"/>
      <c r="BO272" s="33"/>
      <c r="BP272" s="33"/>
      <c r="BQ272" s="33"/>
      <c r="BR272" s="33"/>
      <c r="BS272" s="33"/>
      <c r="BT272" s="33"/>
      <c r="BU272" s="33"/>
      <c r="BV272" s="33"/>
      <c r="BX272" s="33"/>
      <c r="BY272" s="33"/>
      <c r="BZ272" s="33"/>
      <c r="CA272" s="33"/>
      <c r="CB272" s="33"/>
      <c r="CF272" s="33"/>
      <c r="CG272" s="33"/>
      <c r="CH272" s="33"/>
      <c r="CI272" s="33"/>
      <c r="CJ272" s="33"/>
      <c r="CK272" s="33"/>
      <c r="CL272" s="33"/>
      <c r="CM272" s="33"/>
      <c r="CN272" s="33"/>
    </row>
    <row r="273" spans="1:92">
      <c r="A273" s="33">
        <v>266</v>
      </c>
      <c r="B273" s="32">
        <v>2015</v>
      </c>
      <c r="C273" s="32">
        <v>9</v>
      </c>
      <c r="D273" s="32">
        <v>23</v>
      </c>
      <c r="E273" s="32"/>
      <c r="F273" s="32"/>
      <c r="G273" s="32"/>
      <c r="H273" s="32"/>
      <c r="P273" s="32" t="str">
        <f t="shared" si="37"/>
        <v/>
      </c>
      <c r="Q273" s="33" t="str">
        <f>IF(ISNUMBER($P273),DisimulateNexus($J$8:$J$17,K$8:K$17,Q$3,Q$4),"")</f>
        <v/>
      </c>
      <c r="R273" s="33" t="str">
        <f>IF(ISNUMBER($P273),DisimulateNexus($J$8:$J$17,L$8:L$17,R$3,R$4),"")</f>
        <v/>
      </c>
      <c r="S273" s="33" t="str">
        <f>IF(ISNUMBER($P273),DisimulateNexus($J$8:$J$17,M$8:M$17,S$3,S$4),"")</f>
        <v/>
      </c>
      <c r="T273" s="33" t="str">
        <f>IF(ISNUMBER($P273),DisimulateNexus($J$8:$J$17,N$8:N$17,T$3,T$4),"")</f>
        <v/>
      </c>
      <c r="AG273" s="33"/>
      <c r="BK273" s="33"/>
      <c r="BL273" s="33"/>
      <c r="BM273" s="33"/>
      <c r="BN273" s="33"/>
      <c r="BO273" s="33"/>
      <c r="BP273" s="33"/>
      <c r="BQ273" s="33"/>
      <c r="BR273" s="33"/>
      <c r="BS273" s="33"/>
      <c r="BT273" s="33"/>
      <c r="BU273" s="33"/>
      <c r="BV273" s="33"/>
      <c r="BX273" s="33"/>
      <c r="BY273" s="33"/>
      <c r="BZ273" s="33"/>
      <c r="CA273" s="33"/>
      <c r="CB273" s="33"/>
      <c r="CF273" s="33"/>
      <c r="CG273" s="33"/>
      <c r="CH273" s="33"/>
      <c r="CI273" s="33"/>
      <c r="CJ273" s="33"/>
      <c r="CK273" s="33"/>
      <c r="CL273" s="33"/>
      <c r="CM273" s="33"/>
      <c r="CN273" s="33"/>
    </row>
    <row r="274" spans="1:92">
      <c r="A274" s="33">
        <v>267</v>
      </c>
      <c r="B274" s="32">
        <v>2015</v>
      </c>
      <c r="C274" s="32">
        <v>9</v>
      </c>
      <c r="D274" s="32">
        <v>24</v>
      </c>
      <c r="E274" s="32"/>
      <c r="F274" s="32"/>
      <c r="G274" s="32"/>
      <c r="H274" s="32"/>
      <c r="P274" s="32" t="str">
        <f t="shared" si="37"/>
        <v/>
      </c>
      <c r="Q274" s="33" t="str">
        <f>IF(ISNUMBER($P274),DisimulateNexus($J$8:$J$17,K$8:K$17,Q$3,Q$4),"")</f>
        <v/>
      </c>
      <c r="R274" s="33" t="str">
        <f>IF(ISNUMBER($P274),DisimulateNexus($J$8:$J$17,L$8:L$17,R$3,R$4),"")</f>
        <v/>
      </c>
      <c r="S274" s="33" t="str">
        <f>IF(ISNUMBER($P274),DisimulateNexus($J$8:$J$17,M$8:M$17,S$3,S$4),"")</f>
        <v/>
      </c>
      <c r="T274" s="33" t="str">
        <f>IF(ISNUMBER($P274),DisimulateNexus($J$8:$J$17,N$8:N$17,T$3,T$4),"")</f>
        <v/>
      </c>
      <c r="AG274" s="33"/>
      <c r="BK274" s="33"/>
      <c r="BL274" s="33"/>
      <c r="BM274" s="33"/>
      <c r="BN274" s="33"/>
      <c r="BO274" s="33"/>
      <c r="BP274" s="33"/>
      <c r="BQ274" s="33"/>
      <c r="BR274" s="33"/>
      <c r="BS274" s="33"/>
      <c r="BT274" s="33"/>
      <c r="BU274" s="33"/>
      <c r="BV274" s="33"/>
      <c r="BX274" s="33"/>
      <c r="BY274" s="33"/>
      <c r="BZ274" s="33"/>
      <c r="CA274" s="33"/>
      <c r="CB274" s="33"/>
      <c r="CF274" s="33"/>
      <c r="CG274" s="33"/>
      <c r="CH274" s="33"/>
      <c r="CI274" s="33"/>
      <c r="CJ274" s="33"/>
      <c r="CK274" s="33"/>
      <c r="CL274" s="33"/>
      <c r="CM274" s="33"/>
      <c r="CN274" s="33"/>
    </row>
    <row r="275" spans="1:92">
      <c r="A275" s="33">
        <v>268</v>
      </c>
      <c r="B275" s="32">
        <v>2015</v>
      </c>
      <c r="C275" s="32">
        <v>9</v>
      </c>
      <c r="D275" s="32">
        <v>25</v>
      </c>
      <c r="E275" s="32"/>
      <c r="F275" s="32"/>
      <c r="G275" s="32"/>
      <c r="H275" s="32"/>
      <c r="P275" s="32" t="str">
        <f t="shared" si="37"/>
        <v/>
      </c>
      <c r="Q275" s="33" t="str">
        <f>IF(ISNUMBER($P275),DisimulateNexus($J$8:$J$17,K$8:K$17,Q$3,Q$4),"")</f>
        <v/>
      </c>
      <c r="R275" s="33" t="str">
        <f>IF(ISNUMBER($P275),DisimulateNexus($J$8:$J$17,L$8:L$17,R$3,R$4),"")</f>
        <v/>
      </c>
      <c r="S275" s="33" t="str">
        <f>IF(ISNUMBER($P275),DisimulateNexus($J$8:$J$17,M$8:M$17,S$3,S$4),"")</f>
        <v/>
      </c>
      <c r="T275" s="33" t="str">
        <f>IF(ISNUMBER($P275),DisimulateNexus($J$8:$J$17,N$8:N$17,T$3,T$4),"")</f>
        <v/>
      </c>
      <c r="AG275" s="33"/>
      <c r="BK275" s="33"/>
      <c r="BL275" s="33"/>
      <c r="BM275" s="33"/>
      <c r="BN275" s="33"/>
      <c r="BO275" s="33"/>
      <c r="BP275" s="33"/>
      <c r="BQ275" s="33"/>
      <c r="BR275" s="33"/>
      <c r="BS275" s="33"/>
      <c r="BT275" s="33"/>
      <c r="BU275" s="33"/>
      <c r="BV275" s="33"/>
      <c r="BX275" s="33"/>
      <c r="BY275" s="33"/>
      <c r="BZ275" s="33"/>
      <c r="CA275" s="33"/>
      <c r="CB275" s="33"/>
      <c r="CF275" s="33"/>
      <c r="CG275" s="33"/>
      <c r="CH275" s="33"/>
      <c r="CI275" s="33"/>
      <c r="CJ275" s="33"/>
      <c r="CK275" s="33"/>
      <c r="CL275" s="33"/>
      <c r="CM275" s="33"/>
      <c r="CN275" s="33"/>
    </row>
    <row r="276" spans="1:92">
      <c r="A276" s="33">
        <v>269</v>
      </c>
      <c r="B276" s="32">
        <v>2015</v>
      </c>
      <c r="C276" s="32">
        <v>9</v>
      </c>
      <c r="D276" s="32">
        <v>26</v>
      </c>
      <c r="E276" s="32"/>
      <c r="F276" s="32"/>
      <c r="G276" s="32"/>
      <c r="H276" s="32"/>
      <c r="P276" s="32" t="str">
        <f t="shared" si="37"/>
        <v/>
      </c>
      <c r="Q276" s="33" t="str">
        <f>IF(ISNUMBER($P276),DisimulateNexus($J$8:$J$17,K$8:K$17,Q$3,Q$4),"")</f>
        <v/>
      </c>
      <c r="R276" s="33" t="str">
        <f>IF(ISNUMBER($P276),DisimulateNexus($J$8:$J$17,L$8:L$17,R$3,R$4),"")</f>
        <v/>
      </c>
      <c r="S276" s="33" t="str">
        <f>IF(ISNUMBER($P276),DisimulateNexus($J$8:$J$17,M$8:M$17,S$3,S$4),"")</f>
        <v/>
      </c>
      <c r="T276" s="33" t="str">
        <f>IF(ISNUMBER($P276),DisimulateNexus($J$8:$J$17,N$8:N$17,T$3,T$4),"")</f>
        <v/>
      </c>
      <c r="AG276" s="33"/>
      <c r="BK276" s="33"/>
      <c r="BL276" s="33"/>
      <c r="BM276" s="33"/>
      <c r="BN276" s="33"/>
      <c r="BO276" s="33"/>
      <c r="BP276" s="33"/>
      <c r="BQ276" s="33"/>
      <c r="BR276" s="33"/>
      <c r="BS276" s="33"/>
      <c r="BT276" s="33"/>
      <c r="BU276" s="33"/>
      <c r="BV276" s="33"/>
      <c r="BX276" s="33"/>
      <c r="BY276" s="33"/>
      <c r="BZ276" s="33"/>
      <c r="CA276" s="33"/>
      <c r="CB276" s="33"/>
      <c r="CF276" s="33"/>
      <c r="CG276" s="33"/>
      <c r="CH276" s="33"/>
      <c r="CI276" s="33"/>
      <c r="CJ276" s="33"/>
      <c r="CK276" s="33"/>
      <c r="CL276" s="33"/>
      <c r="CM276" s="33"/>
      <c r="CN276" s="33"/>
    </row>
    <row r="277" spans="1:92">
      <c r="A277" s="33">
        <v>270</v>
      </c>
      <c r="B277" s="32">
        <v>2015</v>
      </c>
      <c r="C277" s="32">
        <v>9</v>
      </c>
      <c r="D277" s="32">
        <v>27</v>
      </c>
      <c r="E277" s="32"/>
      <c r="F277" s="32"/>
      <c r="G277" s="32"/>
      <c r="H277" s="32"/>
      <c r="P277" s="32" t="str">
        <f t="shared" si="37"/>
        <v/>
      </c>
      <c r="Q277" s="33" t="str">
        <f>IF(ISNUMBER($P277),DisimulateNexus($J$8:$J$17,K$8:K$17,Q$3,Q$4),"")</f>
        <v/>
      </c>
      <c r="R277" s="33" t="str">
        <f>IF(ISNUMBER($P277),DisimulateNexus($J$8:$J$17,L$8:L$17,R$3,R$4),"")</f>
        <v/>
      </c>
      <c r="S277" s="33" t="str">
        <f>IF(ISNUMBER($P277),DisimulateNexus($J$8:$J$17,M$8:M$17,S$3,S$4),"")</f>
        <v/>
      </c>
      <c r="T277" s="33" t="str">
        <f>IF(ISNUMBER($P277),DisimulateNexus($J$8:$J$17,N$8:N$17,T$3,T$4),"")</f>
        <v/>
      </c>
      <c r="AG277" s="33"/>
      <c r="BK277" s="33"/>
      <c r="BL277" s="33"/>
      <c r="BM277" s="33"/>
      <c r="BN277" s="33"/>
      <c r="BO277" s="33"/>
      <c r="BP277" s="33"/>
      <c r="BQ277" s="33"/>
      <c r="BR277" s="33"/>
      <c r="BS277" s="33"/>
      <c r="BT277" s="33"/>
      <c r="BU277" s="33"/>
      <c r="BV277" s="33"/>
      <c r="BX277" s="33"/>
      <c r="BY277" s="33"/>
      <c r="BZ277" s="33"/>
      <c r="CA277" s="33"/>
      <c r="CB277" s="33"/>
      <c r="CF277" s="33"/>
      <c r="CG277" s="33"/>
      <c r="CH277" s="33"/>
      <c r="CI277" s="33"/>
      <c r="CJ277" s="33"/>
      <c r="CK277" s="33"/>
      <c r="CL277" s="33"/>
      <c r="CM277" s="33"/>
      <c r="CN277" s="33"/>
    </row>
    <row r="278" spans="1:92">
      <c r="A278" s="33">
        <v>271</v>
      </c>
      <c r="B278" s="32">
        <v>2015</v>
      </c>
      <c r="C278" s="32">
        <v>9</v>
      </c>
      <c r="D278" s="32">
        <v>28</v>
      </c>
      <c r="E278" s="32"/>
      <c r="F278" s="32"/>
      <c r="G278" s="32"/>
      <c r="H278" s="32"/>
      <c r="P278" s="32" t="str">
        <f t="shared" si="37"/>
        <v/>
      </c>
      <c r="Q278" s="33" t="str">
        <f>IF(ISNUMBER($P278),DisimulateNexus($J$8:$J$17,K$8:K$17,Q$3,Q$4),"")</f>
        <v/>
      </c>
      <c r="R278" s="33" t="str">
        <f>IF(ISNUMBER($P278),DisimulateNexus($J$8:$J$17,L$8:L$17,R$3,R$4),"")</f>
        <v/>
      </c>
      <c r="S278" s="33" t="str">
        <f>IF(ISNUMBER($P278),DisimulateNexus($J$8:$J$17,M$8:M$17,S$3,S$4),"")</f>
        <v/>
      </c>
      <c r="T278" s="33" t="str">
        <f>IF(ISNUMBER($P278),DisimulateNexus($J$8:$J$17,N$8:N$17,T$3,T$4),"")</f>
        <v/>
      </c>
      <c r="AG278" s="33"/>
      <c r="BK278" s="33"/>
      <c r="BL278" s="33"/>
      <c r="BM278" s="33"/>
      <c r="BN278" s="33"/>
      <c r="BO278" s="33"/>
      <c r="BP278" s="33"/>
      <c r="BQ278" s="33"/>
      <c r="BR278" s="33"/>
      <c r="BS278" s="33"/>
      <c r="BT278" s="33"/>
      <c r="BU278" s="33"/>
      <c r="BV278" s="33"/>
      <c r="BX278" s="33"/>
      <c r="BY278" s="33"/>
      <c r="BZ278" s="33"/>
      <c r="CA278" s="33"/>
      <c r="CB278" s="33"/>
      <c r="CF278" s="33"/>
      <c r="CG278" s="33"/>
      <c r="CH278" s="33"/>
      <c r="CI278" s="33"/>
      <c r="CJ278" s="33"/>
      <c r="CK278" s="33"/>
      <c r="CL278" s="33"/>
      <c r="CM278" s="33"/>
      <c r="CN278" s="33"/>
    </row>
    <row r="279" spans="1:92">
      <c r="A279" s="33">
        <v>272</v>
      </c>
      <c r="B279" s="32">
        <v>2015</v>
      </c>
      <c r="C279" s="32">
        <v>9</v>
      </c>
      <c r="D279" s="32">
        <v>29</v>
      </c>
      <c r="E279" s="32"/>
      <c r="F279" s="32"/>
      <c r="G279" s="32"/>
      <c r="H279" s="32"/>
      <c r="P279" s="32" t="str">
        <f t="shared" si="37"/>
        <v/>
      </c>
      <c r="Q279" s="33" t="str">
        <f>IF(ISNUMBER($P279),DisimulateNexus($J$8:$J$17,K$8:K$17,Q$3,Q$4),"")</f>
        <v/>
      </c>
      <c r="R279" s="33" t="str">
        <f>IF(ISNUMBER($P279),DisimulateNexus($J$8:$J$17,L$8:L$17,R$3,R$4),"")</f>
        <v/>
      </c>
      <c r="S279" s="33" t="str">
        <f>IF(ISNUMBER($P279),DisimulateNexus($J$8:$J$17,M$8:M$17,S$3,S$4),"")</f>
        <v/>
      </c>
      <c r="T279" s="33" t="str">
        <f>IF(ISNUMBER($P279),DisimulateNexus($J$8:$J$17,N$8:N$17,T$3,T$4),"")</f>
        <v/>
      </c>
      <c r="AG279" s="33"/>
      <c r="BK279" s="33"/>
      <c r="BL279" s="33"/>
      <c r="BM279" s="33"/>
      <c r="BN279" s="33"/>
      <c r="BO279" s="33"/>
      <c r="BP279" s="33"/>
      <c r="BQ279" s="33"/>
      <c r="BR279" s="33"/>
      <c r="BS279" s="33"/>
      <c r="BT279" s="33"/>
      <c r="BU279" s="33"/>
      <c r="BV279" s="33"/>
      <c r="BX279" s="33"/>
      <c r="BY279" s="33"/>
      <c r="BZ279" s="33"/>
      <c r="CA279" s="33"/>
      <c r="CB279" s="33"/>
      <c r="CF279" s="33"/>
      <c r="CG279" s="33"/>
      <c r="CH279" s="33"/>
      <c r="CI279" s="33"/>
      <c r="CJ279" s="33"/>
      <c r="CK279" s="33"/>
      <c r="CL279" s="33"/>
      <c r="CM279" s="33"/>
      <c r="CN279" s="33"/>
    </row>
    <row r="280" spans="1:92">
      <c r="A280" s="33">
        <v>273</v>
      </c>
      <c r="B280" s="32">
        <v>2015</v>
      </c>
      <c r="C280" s="32">
        <v>9</v>
      </c>
      <c r="D280" s="32">
        <v>30</v>
      </c>
      <c r="E280" s="32"/>
      <c r="F280" s="32"/>
      <c r="G280" s="32"/>
      <c r="H280" s="32"/>
      <c r="P280" s="32" t="str">
        <f t="shared" si="37"/>
        <v/>
      </c>
      <c r="Q280" s="33" t="str">
        <f>IF(ISNUMBER($P280),DisimulateNexus($J$8:$J$17,K$8:K$17,Q$3,Q$4),"")</f>
        <v/>
      </c>
      <c r="R280" s="33" t="str">
        <f>IF(ISNUMBER($P280),DisimulateNexus($J$8:$J$17,L$8:L$17,R$3,R$4),"")</f>
        <v/>
      </c>
      <c r="S280" s="33" t="str">
        <f>IF(ISNUMBER($P280),DisimulateNexus($J$8:$J$17,M$8:M$17,S$3,S$4),"")</f>
        <v/>
      </c>
      <c r="T280" s="33" t="str">
        <f>IF(ISNUMBER($P280),DisimulateNexus($J$8:$J$17,N$8:N$17,T$3,T$4),"")</f>
        <v/>
      </c>
      <c r="AG280" s="33"/>
      <c r="BK280" s="33"/>
      <c r="BL280" s="33"/>
      <c r="BM280" s="33"/>
      <c r="BN280" s="33"/>
      <c r="BO280" s="33"/>
      <c r="BP280" s="33"/>
      <c r="BQ280" s="33"/>
      <c r="BR280" s="33"/>
      <c r="BS280" s="33"/>
      <c r="BT280" s="33"/>
      <c r="BU280" s="33"/>
      <c r="BV280" s="33"/>
      <c r="BX280" s="33"/>
      <c r="BY280" s="33"/>
      <c r="BZ280" s="33"/>
      <c r="CA280" s="33"/>
      <c r="CB280" s="33"/>
      <c r="CF280" s="33"/>
      <c r="CG280" s="33"/>
      <c r="CH280" s="33"/>
      <c r="CI280" s="33"/>
      <c r="CJ280" s="33"/>
      <c r="CK280" s="33"/>
      <c r="CL280" s="33"/>
      <c r="CM280" s="33"/>
      <c r="CN280" s="33"/>
    </row>
    <row r="281" spans="1:92">
      <c r="A281" s="33">
        <v>274</v>
      </c>
      <c r="B281" s="32">
        <v>2015</v>
      </c>
      <c r="C281" s="32">
        <v>10</v>
      </c>
      <c r="D281" s="32">
        <v>1</v>
      </c>
      <c r="E281" s="32"/>
      <c r="F281" s="32"/>
      <c r="G281" s="32"/>
      <c r="H281" s="32"/>
      <c r="P281" s="32" t="str">
        <f t="shared" si="37"/>
        <v/>
      </c>
      <c r="Q281" s="33" t="str">
        <f>IF(ISNUMBER($P281),DisimulateNexus($J$8:$J$17,K$8:K$17,Q$3,Q$4),"")</f>
        <v/>
      </c>
      <c r="R281" s="33" t="str">
        <f>IF(ISNUMBER($P281),DisimulateNexus($J$8:$J$17,L$8:L$17,R$3,R$4),"")</f>
        <v/>
      </c>
      <c r="S281" s="33" t="str">
        <f>IF(ISNUMBER($P281),DisimulateNexus($J$8:$J$17,M$8:M$17,S$3,S$4),"")</f>
        <v/>
      </c>
      <c r="T281" s="33" t="str">
        <f>IF(ISNUMBER($P281),DisimulateNexus($J$8:$J$17,N$8:N$17,T$3,T$4),"")</f>
        <v/>
      </c>
      <c r="AG281" s="33"/>
      <c r="BK281" s="33"/>
      <c r="BL281" s="33"/>
      <c r="BM281" s="33"/>
      <c r="BN281" s="33"/>
      <c r="BO281" s="33"/>
      <c r="BP281" s="33"/>
      <c r="BQ281" s="33"/>
      <c r="BR281" s="33"/>
      <c r="BS281" s="33"/>
      <c r="BT281" s="33"/>
      <c r="BU281" s="33"/>
      <c r="BV281" s="33"/>
      <c r="BX281" s="33"/>
      <c r="BY281" s="33"/>
      <c r="BZ281" s="33"/>
      <c r="CA281" s="33"/>
      <c r="CB281" s="33"/>
      <c r="CF281" s="33"/>
      <c r="CG281" s="33"/>
      <c r="CH281" s="33"/>
      <c r="CI281" s="33"/>
      <c r="CJ281" s="33"/>
      <c r="CK281" s="33"/>
      <c r="CL281" s="33"/>
      <c r="CM281" s="33"/>
      <c r="CN281" s="33"/>
    </row>
    <row r="282" spans="1:92">
      <c r="A282" s="33">
        <v>275</v>
      </c>
      <c r="B282" s="32">
        <v>2015</v>
      </c>
      <c r="C282" s="32">
        <v>10</v>
      </c>
      <c r="D282" s="32">
        <v>2</v>
      </c>
      <c r="E282" s="32"/>
      <c r="F282" s="32"/>
      <c r="G282" s="32"/>
      <c r="H282" s="32"/>
      <c r="P282" s="32" t="str">
        <f t="shared" si="37"/>
        <v/>
      </c>
      <c r="Q282" s="33" t="str">
        <f>IF(ISNUMBER($P282),DisimulateNexus($J$8:$J$17,K$8:K$17,Q$3,Q$4),"")</f>
        <v/>
      </c>
      <c r="R282" s="33" t="str">
        <f>IF(ISNUMBER($P282),DisimulateNexus($J$8:$J$17,L$8:L$17,R$3,R$4),"")</f>
        <v/>
      </c>
      <c r="S282" s="33" t="str">
        <f>IF(ISNUMBER($P282),DisimulateNexus($J$8:$J$17,M$8:M$17,S$3,S$4),"")</f>
        <v/>
      </c>
      <c r="T282" s="33" t="str">
        <f>IF(ISNUMBER($P282),DisimulateNexus($J$8:$J$17,N$8:N$17,T$3,T$4),"")</f>
        <v/>
      </c>
      <c r="AG282" s="33"/>
      <c r="BK282" s="33"/>
      <c r="BL282" s="33"/>
      <c r="BM282" s="33"/>
      <c r="BN282" s="33"/>
      <c r="BO282" s="33"/>
      <c r="BP282" s="33"/>
      <c r="BQ282" s="33"/>
      <c r="BR282" s="33"/>
      <c r="BS282" s="33"/>
      <c r="BT282" s="33"/>
      <c r="BU282" s="33"/>
      <c r="BV282" s="33"/>
      <c r="BX282" s="33"/>
      <c r="BY282" s="33"/>
      <c r="BZ282" s="33"/>
      <c r="CA282" s="33"/>
      <c r="CB282" s="33"/>
      <c r="CF282" s="33"/>
      <c r="CG282" s="33"/>
      <c r="CH282" s="33"/>
      <c r="CI282" s="33"/>
      <c r="CJ282" s="33"/>
      <c r="CK282" s="33"/>
      <c r="CL282" s="33"/>
      <c r="CM282" s="33"/>
      <c r="CN282" s="33"/>
    </row>
    <row r="283" spans="1:92">
      <c r="A283" s="33">
        <v>276</v>
      </c>
      <c r="B283" s="32">
        <v>2015</v>
      </c>
      <c r="C283" s="32">
        <v>10</v>
      </c>
      <c r="D283" s="32">
        <v>3</v>
      </c>
      <c r="E283" s="32"/>
      <c r="F283" s="32"/>
      <c r="G283" s="32"/>
      <c r="H283" s="32"/>
      <c r="P283" s="32" t="str">
        <f t="shared" si="37"/>
        <v/>
      </c>
      <c r="Q283" s="33" t="str">
        <f>IF(ISNUMBER($P283),DisimulateNexus($J$8:$J$17,K$8:K$17,Q$3,Q$4),"")</f>
        <v/>
      </c>
      <c r="R283" s="33" t="str">
        <f>IF(ISNUMBER($P283),DisimulateNexus($J$8:$J$17,L$8:L$17,R$3,R$4),"")</f>
        <v/>
      </c>
      <c r="S283" s="33" t="str">
        <f>IF(ISNUMBER($P283),DisimulateNexus($J$8:$J$17,M$8:M$17,S$3,S$4),"")</f>
        <v/>
      </c>
      <c r="T283" s="33" t="str">
        <f>IF(ISNUMBER($P283),DisimulateNexus($J$8:$J$17,N$8:N$17,T$3,T$4),"")</f>
        <v/>
      </c>
      <c r="AG283" s="33"/>
      <c r="BK283" s="33"/>
      <c r="BL283" s="33"/>
      <c r="BM283" s="33"/>
      <c r="BN283" s="33"/>
      <c r="BO283" s="33"/>
      <c r="BP283" s="33"/>
      <c r="BQ283" s="33"/>
      <c r="BR283" s="33"/>
      <c r="BS283" s="33"/>
      <c r="BT283" s="33"/>
      <c r="BU283" s="33"/>
      <c r="BV283" s="33"/>
      <c r="BX283" s="33"/>
      <c r="BY283" s="33"/>
      <c r="BZ283" s="33"/>
      <c r="CA283" s="33"/>
      <c r="CB283" s="33"/>
      <c r="CF283" s="33"/>
      <c r="CG283" s="33"/>
      <c r="CH283" s="33"/>
      <c r="CI283" s="33"/>
      <c r="CJ283" s="33"/>
      <c r="CK283" s="33"/>
      <c r="CL283" s="33"/>
      <c r="CM283" s="33"/>
      <c r="CN283" s="33"/>
    </row>
    <row r="284" spans="1:92">
      <c r="A284" s="33">
        <v>277</v>
      </c>
      <c r="B284" s="32">
        <v>2015</v>
      </c>
      <c r="C284" s="32">
        <v>10</v>
      </c>
      <c r="D284" s="32">
        <v>4</v>
      </c>
      <c r="E284" s="32"/>
      <c r="F284" s="32"/>
      <c r="G284" s="32"/>
      <c r="H284" s="32"/>
      <c r="P284" s="32" t="str">
        <f t="shared" si="37"/>
        <v/>
      </c>
      <c r="Q284" s="33" t="str">
        <f>IF(ISNUMBER($P284),DisimulateNexus($J$8:$J$17,K$8:K$17,Q$3,Q$4),"")</f>
        <v/>
      </c>
      <c r="R284" s="33" t="str">
        <f>IF(ISNUMBER($P284),DisimulateNexus($J$8:$J$17,L$8:L$17,R$3,R$4),"")</f>
        <v/>
      </c>
      <c r="S284" s="33" t="str">
        <f>IF(ISNUMBER($P284),DisimulateNexus($J$8:$J$17,M$8:M$17,S$3,S$4),"")</f>
        <v/>
      </c>
      <c r="T284" s="33" t="str">
        <f>IF(ISNUMBER($P284),DisimulateNexus($J$8:$J$17,N$8:N$17,T$3,T$4),"")</f>
        <v/>
      </c>
      <c r="AG284" s="33"/>
      <c r="BK284" s="33"/>
      <c r="BL284" s="33"/>
      <c r="BM284" s="33"/>
      <c r="BN284" s="33"/>
      <c r="BO284" s="33"/>
      <c r="BP284" s="33"/>
      <c r="BQ284" s="33"/>
      <c r="BR284" s="33"/>
      <c r="BS284" s="33"/>
      <c r="BT284" s="33"/>
      <c r="BU284" s="33"/>
      <c r="BV284" s="33"/>
      <c r="BX284" s="33"/>
      <c r="BY284" s="33"/>
      <c r="BZ284" s="33"/>
      <c r="CA284" s="33"/>
      <c r="CB284" s="33"/>
      <c r="CF284" s="33"/>
      <c r="CG284" s="33"/>
      <c r="CH284" s="33"/>
      <c r="CI284" s="33"/>
      <c r="CJ284" s="33"/>
      <c r="CK284" s="33"/>
      <c r="CL284" s="33"/>
      <c r="CM284" s="33"/>
      <c r="CN284" s="33"/>
    </row>
    <row r="285" spans="1:92">
      <c r="A285" s="33">
        <v>278</v>
      </c>
      <c r="B285" s="32">
        <v>2015</v>
      </c>
      <c r="C285" s="32">
        <v>10</v>
      </c>
      <c r="D285" s="32">
        <v>5</v>
      </c>
      <c r="E285" s="32"/>
      <c r="F285" s="32"/>
      <c r="G285" s="32"/>
      <c r="H285" s="32"/>
      <c r="P285" s="32" t="str">
        <f t="shared" si="37"/>
        <v/>
      </c>
      <c r="Q285" s="33" t="str">
        <f>IF(ISNUMBER($P285),DisimulateNexus($J$8:$J$17,K$8:K$17,Q$3,Q$4),"")</f>
        <v/>
      </c>
      <c r="R285" s="33" t="str">
        <f>IF(ISNUMBER($P285),DisimulateNexus($J$8:$J$17,L$8:L$17,R$3,R$4),"")</f>
        <v/>
      </c>
      <c r="S285" s="33" t="str">
        <f>IF(ISNUMBER($P285),DisimulateNexus($J$8:$J$17,M$8:M$17,S$3,S$4),"")</f>
        <v/>
      </c>
      <c r="T285" s="33" t="str">
        <f>IF(ISNUMBER($P285),DisimulateNexus($J$8:$J$17,N$8:N$17,T$3,T$4),"")</f>
        <v/>
      </c>
      <c r="AG285" s="33"/>
      <c r="BK285" s="33"/>
      <c r="BL285" s="33"/>
      <c r="BM285" s="33"/>
      <c r="BN285" s="33"/>
      <c r="BO285" s="33"/>
      <c r="BP285" s="33"/>
      <c r="BQ285" s="33"/>
      <c r="BR285" s="33"/>
      <c r="BS285" s="33"/>
      <c r="BT285" s="33"/>
      <c r="BU285" s="33"/>
      <c r="BV285" s="33"/>
      <c r="BX285" s="33"/>
      <c r="BY285" s="33"/>
      <c r="BZ285" s="33"/>
      <c r="CA285" s="33"/>
      <c r="CB285" s="33"/>
      <c r="CF285" s="33"/>
      <c r="CG285" s="33"/>
      <c r="CH285" s="33"/>
      <c r="CI285" s="33"/>
      <c r="CJ285" s="33"/>
      <c r="CK285" s="33"/>
      <c r="CL285" s="33"/>
      <c r="CM285" s="33"/>
      <c r="CN285" s="33"/>
    </row>
    <row r="286" spans="1:92">
      <c r="A286" s="33">
        <v>279</v>
      </c>
      <c r="B286" s="32">
        <v>2015</v>
      </c>
      <c r="C286" s="32">
        <v>10</v>
      </c>
      <c r="D286" s="32">
        <v>6</v>
      </c>
      <c r="E286" s="32"/>
      <c r="F286" s="32"/>
      <c r="G286" s="32"/>
      <c r="H286" s="32"/>
      <c r="P286" s="32" t="str">
        <f t="shared" si="37"/>
        <v/>
      </c>
      <c r="Q286" s="33" t="str">
        <f>IF(ISNUMBER($P286),DisimulateNexus($J$8:$J$17,K$8:K$17,Q$3,Q$4),"")</f>
        <v/>
      </c>
      <c r="R286" s="33" t="str">
        <f>IF(ISNUMBER($P286),DisimulateNexus($J$8:$J$17,L$8:L$17,R$3,R$4),"")</f>
        <v/>
      </c>
      <c r="S286" s="33" t="str">
        <f>IF(ISNUMBER($P286),DisimulateNexus($J$8:$J$17,M$8:M$17,S$3,S$4),"")</f>
        <v/>
      </c>
      <c r="T286" s="33" t="str">
        <f>IF(ISNUMBER($P286),DisimulateNexus($J$8:$J$17,N$8:N$17,T$3,T$4),"")</f>
        <v/>
      </c>
      <c r="AG286" s="33"/>
      <c r="BK286" s="33"/>
      <c r="BL286" s="33"/>
      <c r="BM286" s="33"/>
      <c r="BN286" s="33"/>
      <c r="BO286" s="33"/>
      <c r="BP286" s="33"/>
      <c r="BQ286" s="33"/>
      <c r="BR286" s="33"/>
      <c r="BS286" s="33"/>
      <c r="BT286" s="33"/>
      <c r="BU286" s="33"/>
      <c r="BV286" s="33"/>
      <c r="BX286" s="33"/>
      <c r="BY286" s="33"/>
      <c r="BZ286" s="33"/>
      <c r="CA286" s="33"/>
      <c r="CB286" s="33"/>
      <c r="CF286" s="33"/>
      <c r="CG286" s="33"/>
      <c r="CH286" s="33"/>
      <c r="CI286" s="33"/>
      <c r="CJ286" s="33"/>
      <c r="CK286" s="33"/>
      <c r="CL286" s="33"/>
      <c r="CM286" s="33"/>
      <c r="CN286" s="33"/>
    </row>
    <row r="287" spans="1:92">
      <c r="B287" s="32">
        <v>2015</v>
      </c>
      <c r="C287" s="32">
        <v>10</v>
      </c>
      <c r="D287" s="32">
        <v>7</v>
      </c>
      <c r="E287" s="32"/>
      <c r="F287" s="32"/>
      <c r="G287" s="32"/>
      <c r="H287" s="32"/>
      <c r="P287" s="32" t="str">
        <f t="shared" si="37"/>
        <v/>
      </c>
      <c r="Q287" s="33" t="str">
        <f>IF(ISNUMBER($P287),DisimulateNexus($J$8:$J$17,K$8:K$17,Q$3,Q$4),"")</f>
        <v/>
      </c>
      <c r="R287" s="33" t="str">
        <f>IF(ISNUMBER($P287),DisimulateNexus($J$8:$J$17,L$8:L$17,R$3,R$4),"")</f>
        <v/>
      </c>
      <c r="S287" s="33" t="str">
        <f>IF(ISNUMBER($P287),DisimulateNexus($J$8:$J$17,M$8:M$17,S$3,S$4),"")</f>
        <v/>
      </c>
      <c r="T287" s="33" t="str">
        <f>IF(ISNUMBER($P287),DisimulateNexus($J$8:$J$17,N$8:N$17,T$3,T$4),"")</f>
        <v/>
      </c>
      <c r="AG287" s="33"/>
      <c r="BK287" s="33"/>
      <c r="BL287" s="33"/>
      <c r="BM287" s="33"/>
      <c r="BN287" s="33"/>
      <c r="BO287" s="33"/>
      <c r="BP287" s="33"/>
      <c r="BQ287" s="33"/>
      <c r="BR287" s="33"/>
      <c r="BS287" s="33"/>
      <c r="BT287" s="33"/>
      <c r="BU287" s="33"/>
      <c r="BV287" s="33"/>
      <c r="BX287" s="33"/>
      <c r="BY287" s="33"/>
      <c r="BZ287" s="33"/>
      <c r="CA287" s="33"/>
      <c r="CB287" s="33"/>
      <c r="CF287" s="33"/>
      <c r="CG287" s="33"/>
      <c r="CH287" s="33"/>
      <c r="CI287" s="33"/>
      <c r="CJ287" s="33"/>
      <c r="CK287" s="33"/>
      <c r="CL287" s="33"/>
      <c r="CM287" s="33"/>
      <c r="CN287" s="33"/>
    </row>
    <row r="288" spans="1:92">
      <c r="B288" s="32">
        <v>2015</v>
      </c>
      <c r="C288" s="32">
        <v>10</v>
      </c>
      <c r="D288" s="32">
        <v>8</v>
      </c>
      <c r="E288" s="32"/>
      <c r="F288" s="32"/>
      <c r="G288" s="32"/>
      <c r="H288" s="32"/>
      <c r="P288" s="32" t="str">
        <f t="shared" si="37"/>
        <v/>
      </c>
      <c r="Q288" s="33" t="str">
        <f>IF(ISNUMBER($P288),DisimulateNexus($J$8:$J$17,K$8:K$17,Q$3,Q$4),"")</f>
        <v/>
      </c>
      <c r="R288" s="33" t="str">
        <f>IF(ISNUMBER($P288),DisimulateNexus($J$8:$J$17,L$8:L$17,R$3,R$4),"")</f>
        <v/>
      </c>
      <c r="S288" s="33" t="str">
        <f>IF(ISNUMBER($P288),DisimulateNexus($J$8:$J$17,M$8:M$17,S$3,S$4),"")</f>
        <v/>
      </c>
      <c r="T288" s="33" t="str">
        <f>IF(ISNUMBER($P288),DisimulateNexus($J$8:$J$17,N$8:N$17,T$3,T$4),"")</f>
        <v/>
      </c>
      <c r="AG288" s="33"/>
      <c r="BK288" s="33"/>
      <c r="BL288" s="33"/>
      <c r="BM288" s="33"/>
      <c r="BN288" s="33"/>
      <c r="BO288" s="33"/>
      <c r="BP288" s="33"/>
      <c r="BQ288" s="33"/>
      <c r="BR288" s="33"/>
      <c r="BS288" s="33"/>
      <c r="BT288" s="33"/>
      <c r="BU288" s="33"/>
      <c r="BV288" s="33"/>
      <c r="BX288" s="33"/>
      <c r="BY288" s="33"/>
      <c r="BZ288" s="33"/>
      <c r="CA288" s="33"/>
      <c r="CB288" s="33"/>
      <c r="CF288" s="33"/>
      <c r="CG288" s="33"/>
      <c r="CH288" s="33"/>
      <c r="CI288" s="33"/>
      <c r="CJ288" s="33"/>
      <c r="CK288" s="33"/>
      <c r="CL288" s="33"/>
      <c r="CM288" s="33"/>
      <c r="CN288" s="33"/>
    </row>
    <row r="289" spans="2:92">
      <c r="B289" s="32">
        <v>2015</v>
      </c>
      <c r="C289" s="32">
        <v>10</v>
      </c>
      <c r="D289" s="32">
        <v>9</v>
      </c>
      <c r="E289" s="32"/>
      <c r="F289" s="32"/>
      <c r="G289" s="32"/>
      <c r="H289" s="32"/>
      <c r="P289" s="32" t="str">
        <f t="shared" si="37"/>
        <v/>
      </c>
      <c r="Q289" s="33" t="str">
        <f>IF(ISNUMBER($P289),DisimulateNexus($J$8:$J$17,K$8:K$17,Q$3,Q$4),"")</f>
        <v/>
      </c>
      <c r="R289" s="33" t="str">
        <f>IF(ISNUMBER($P289),DisimulateNexus($J$8:$J$17,L$8:L$17,R$3,R$4),"")</f>
        <v/>
      </c>
      <c r="S289" s="33" t="str">
        <f>IF(ISNUMBER($P289),DisimulateNexus($J$8:$J$17,M$8:M$17,S$3,S$4),"")</f>
        <v/>
      </c>
      <c r="T289" s="33" t="str">
        <f>IF(ISNUMBER($P289),DisimulateNexus($J$8:$J$17,N$8:N$17,T$3,T$4),"")</f>
        <v/>
      </c>
      <c r="AG289" s="33"/>
      <c r="BK289" s="33"/>
      <c r="BL289" s="33"/>
      <c r="BM289" s="33"/>
      <c r="BN289" s="33"/>
      <c r="BO289" s="33"/>
      <c r="BP289" s="33"/>
      <c r="BQ289" s="33"/>
      <c r="BR289" s="33"/>
      <c r="BS289" s="33"/>
      <c r="BT289" s="33"/>
      <c r="BU289" s="33"/>
      <c r="BV289" s="33"/>
      <c r="BX289" s="33"/>
      <c r="BY289" s="33"/>
      <c r="BZ289" s="33"/>
      <c r="CA289" s="33"/>
      <c r="CB289" s="33"/>
      <c r="CF289" s="33"/>
      <c r="CG289" s="33"/>
      <c r="CH289" s="33"/>
      <c r="CI289" s="33"/>
      <c r="CJ289" s="33"/>
      <c r="CK289" s="33"/>
      <c r="CL289" s="33"/>
      <c r="CM289" s="33"/>
      <c r="CN289" s="33"/>
    </row>
    <row r="290" spans="2:92">
      <c r="B290" s="32">
        <v>2015</v>
      </c>
      <c r="C290" s="32">
        <v>10</v>
      </c>
      <c r="D290" s="32">
        <v>10</v>
      </c>
      <c r="E290" s="32"/>
      <c r="F290" s="32"/>
      <c r="G290" s="32"/>
      <c r="H290" s="32"/>
      <c r="P290" s="32" t="str">
        <f t="shared" si="37"/>
        <v/>
      </c>
      <c r="Q290" s="33" t="str">
        <f>IF(ISNUMBER($P290),DisimulateNexus($J$8:$J$17,K$8:K$17,Q$3,Q$4),"")</f>
        <v/>
      </c>
      <c r="R290" s="33" t="str">
        <f>IF(ISNUMBER($P290),DisimulateNexus($J$8:$J$17,L$8:L$17,R$3,R$4),"")</f>
        <v/>
      </c>
      <c r="S290" s="33" t="str">
        <f>IF(ISNUMBER($P290),DisimulateNexus($J$8:$J$17,M$8:M$17,S$3,S$4),"")</f>
        <v/>
      </c>
      <c r="T290" s="33" t="str">
        <f>IF(ISNUMBER($P290),DisimulateNexus($J$8:$J$17,N$8:N$17,T$3,T$4),"")</f>
        <v/>
      </c>
      <c r="AG290" s="33"/>
      <c r="BK290" s="33"/>
      <c r="BL290" s="33"/>
      <c r="BM290" s="33"/>
      <c r="BN290" s="33"/>
      <c r="BO290" s="33"/>
      <c r="BP290" s="33"/>
      <c r="BQ290" s="33"/>
      <c r="BR290" s="33"/>
      <c r="BS290" s="33"/>
      <c r="BT290" s="33"/>
      <c r="BU290" s="33"/>
      <c r="BV290" s="33"/>
      <c r="BX290" s="33"/>
      <c r="BY290" s="33"/>
      <c r="BZ290" s="33"/>
      <c r="CA290" s="33"/>
      <c r="CB290" s="33"/>
      <c r="CF290" s="33"/>
      <c r="CG290" s="33"/>
      <c r="CH290" s="33"/>
      <c r="CI290" s="33"/>
      <c r="CJ290" s="33"/>
      <c r="CK290" s="33"/>
      <c r="CL290" s="33"/>
      <c r="CM290" s="33"/>
      <c r="CN290" s="33"/>
    </row>
    <row r="291" spans="2:92">
      <c r="B291" s="32">
        <v>2015</v>
      </c>
      <c r="C291" s="32">
        <v>10</v>
      </c>
      <c r="D291" s="32">
        <v>11</v>
      </c>
      <c r="E291" s="32"/>
      <c r="F291" s="32"/>
      <c r="G291" s="32"/>
      <c r="H291" s="32"/>
      <c r="P291" s="32" t="str">
        <f t="shared" si="37"/>
        <v/>
      </c>
      <c r="Q291" s="33" t="str">
        <f>IF(ISNUMBER($P291),DisimulateNexus($J$8:$J$17,K$8:K$17,Q$3,Q$4),"")</f>
        <v/>
      </c>
      <c r="R291" s="33" t="str">
        <f>IF(ISNUMBER($P291),DisimulateNexus($J$8:$J$17,L$8:L$17,R$3,R$4),"")</f>
        <v/>
      </c>
      <c r="S291" s="33" t="str">
        <f>IF(ISNUMBER($P291),DisimulateNexus($J$8:$J$17,M$8:M$17,S$3,S$4),"")</f>
        <v/>
      </c>
      <c r="T291" s="33" t="str">
        <f>IF(ISNUMBER($P291),DisimulateNexus($J$8:$J$17,N$8:N$17,T$3,T$4),"")</f>
        <v/>
      </c>
      <c r="AG291" s="33"/>
      <c r="BK291" s="33"/>
      <c r="BL291" s="33"/>
      <c r="BM291" s="33"/>
      <c r="BN291" s="33"/>
      <c r="BO291" s="33"/>
      <c r="BP291" s="33"/>
      <c r="BQ291" s="33"/>
      <c r="BR291" s="33"/>
      <c r="BS291" s="33"/>
      <c r="BT291" s="33"/>
      <c r="BU291" s="33"/>
      <c r="BV291" s="33"/>
      <c r="BX291" s="33"/>
      <c r="BY291" s="33"/>
      <c r="BZ291" s="33"/>
      <c r="CA291" s="33"/>
      <c r="CB291" s="33"/>
      <c r="CF291" s="33"/>
      <c r="CG291" s="33"/>
      <c r="CH291" s="33"/>
      <c r="CI291" s="33"/>
      <c r="CJ291" s="33"/>
      <c r="CK291" s="33"/>
      <c r="CL291" s="33"/>
      <c r="CM291" s="33"/>
      <c r="CN291" s="33"/>
    </row>
    <row r="292" spans="2:92">
      <c r="B292" s="32">
        <v>2015</v>
      </c>
      <c r="C292" s="32">
        <v>10</v>
      </c>
      <c r="D292" s="32">
        <v>12</v>
      </c>
      <c r="E292" s="32"/>
      <c r="F292" s="32"/>
      <c r="G292" s="32"/>
      <c r="H292" s="32"/>
      <c r="P292" s="32" t="str">
        <f t="shared" si="37"/>
        <v/>
      </c>
      <c r="Q292" s="33" t="str">
        <f>IF(ISNUMBER($P292),DisimulateNexus($J$8:$J$17,K$8:K$17,Q$3,Q$4),"")</f>
        <v/>
      </c>
      <c r="R292" s="33" t="str">
        <f>IF(ISNUMBER($P292),DisimulateNexus($J$8:$J$17,L$8:L$17,R$3,R$4),"")</f>
        <v/>
      </c>
      <c r="S292" s="33" t="str">
        <f>IF(ISNUMBER($P292),DisimulateNexus($J$8:$J$17,M$8:M$17,S$3,S$4),"")</f>
        <v/>
      </c>
      <c r="T292" s="33" t="str">
        <f>IF(ISNUMBER($P292),DisimulateNexus($J$8:$J$17,N$8:N$17,T$3,T$4),"")</f>
        <v/>
      </c>
      <c r="AG292" s="33"/>
      <c r="BK292" s="33"/>
      <c r="BL292" s="33"/>
      <c r="BM292" s="33"/>
      <c r="BN292" s="33"/>
      <c r="BO292" s="33"/>
      <c r="BP292" s="33"/>
      <c r="BQ292" s="33"/>
      <c r="BR292" s="33"/>
      <c r="BS292" s="33"/>
      <c r="BT292" s="33"/>
      <c r="BU292" s="33"/>
      <c r="BV292" s="33"/>
      <c r="BX292" s="33"/>
      <c r="BY292" s="33"/>
      <c r="BZ292" s="33"/>
      <c r="CA292" s="33"/>
      <c r="CB292" s="33"/>
      <c r="CF292" s="33"/>
      <c r="CG292" s="33"/>
      <c r="CH292" s="33"/>
      <c r="CI292" s="33"/>
      <c r="CJ292" s="33"/>
      <c r="CK292" s="33"/>
      <c r="CL292" s="33"/>
      <c r="CM292" s="33"/>
      <c r="CN292" s="33"/>
    </row>
    <row r="293" spans="2:92">
      <c r="B293" s="32">
        <v>2015</v>
      </c>
      <c r="C293" s="32">
        <v>10</v>
      </c>
      <c r="D293" s="32">
        <v>13</v>
      </c>
      <c r="E293" s="32"/>
      <c r="F293" s="32"/>
      <c r="G293" s="32"/>
      <c r="H293" s="32"/>
      <c r="P293" s="32" t="str">
        <f t="shared" si="37"/>
        <v/>
      </c>
      <c r="Q293" s="33" t="str">
        <f>IF(ISNUMBER($P293),DisimulateNexus($J$8:$J$17,K$8:K$17,Q$3,Q$4),"")</f>
        <v/>
      </c>
      <c r="R293" s="33" t="str">
        <f>IF(ISNUMBER($P293),DisimulateNexus($J$8:$J$17,L$8:L$17,R$3,R$4),"")</f>
        <v/>
      </c>
      <c r="S293" s="33" t="str">
        <f>IF(ISNUMBER($P293),DisimulateNexus($J$8:$J$17,M$8:M$17,S$3,S$4),"")</f>
        <v/>
      </c>
      <c r="T293" s="33" t="str">
        <f>IF(ISNUMBER($P293),DisimulateNexus($J$8:$J$17,N$8:N$17,T$3,T$4),"")</f>
        <v/>
      </c>
      <c r="AG293" s="33"/>
      <c r="BK293" s="33"/>
      <c r="BL293" s="33"/>
      <c r="BM293" s="33"/>
      <c r="BN293" s="33"/>
      <c r="BO293" s="33"/>
      <c r="BP293" s="33"/>
      <c r="BQ293" s="33"/>
      <c r="BR293" s="33"/>
      <c r="BS293" s="33"/>
      <c r="BT293" s="33"/>
      <c r="BU293" s="33"/>
      <c r="BV293" s="33"/>
      <c r="BX293" s="33"/>
      <c r="BY293" s="33"/>
      <c r="BZ293" s="33"/>
      <c r="CA293" s="33"/>
      <c r="CB293" s="33"/>
      <c r="CF293" s="33"/>
      <c r="CG293" s="33"/>
      <c r="CH293" s="33"/>
      <c r="CI293" s="33"/>
      <c r="CJ293" s="33"/>
      <c r="CK293" s="33"/>
      <c r="CL293" s="33"/>
      <c r="CM293" s="33"/>
      <c r="CN293" s="33"/>
    </row>
    <row r="294" spans="2:92">
      <c r="B294" s="32">
        <v>2015</v>
      </c>
      <c r="C294" s="32">
        <v>10</v>
      </c>
      <c r="D294" s="32">
        <v>14</v>
      </c>
      <c r="E294" s="32"/>
      <c r="F294" s="32"/>
      <c r="G294" s="32"/>
      <c r="H294" s="32"/>
      <c r="P294" s="32" t="str">
        <f t="shared" si="37"/>
        <v/>
      </c>
      <c r="Q294" s="33" t="str">
        <f>IF(ISNUMBER($P294),DisimulateNexus($J$8:$J$17,K$8:K$17,Q$3,Q$4),"")</f>
        <v/>
      </c>
      <c r="R294" s="33" t="str">
        <f>IF(ISNUMBER($P294),DisimulateNexus($J$8:$J$17,L$8:L$17,R$3,R$4),"")</f>
        <v/>
      </c>
      <c r="S294" s="33" t="str">
        <f>IF(ISNUMBER($P294),DisimulateNexus($J$8:$J$17,M$8:M$17,S$3,S$4),"")</f>
        <v/>
      </c>
      <c r="T294" s="33" t="str">
        <f>IF(ISNUMBER($P294),DisimulateNexus($J$8:$J$17,N$8:N$17,T$3,T$4),"")</f>
        <v/>
      </c>
      <c r="AG294" s="33"/>
      <c r="BK294" s="33"/>
      <c r="BL294" s="33"/>
      <c r="BM294" s="33"/>
      <c r="BN294" s="33"/>
      <c r="BO294" s="33"/>
      <c r="BP294" s="33"/>
      <c r="BQ294" s="33"/>
      <c r="BR294" s="33"/>
      <c r="BS294" s="33"/>
      <c r="BT294" s="33"/>
      <c r="BU294" s="33"/>
      <c r="BV294" s="33"/>
      <c r="BX294" s="33"/>
      <c r="BY294" s="33"/>
      <c r="BZ294" s="33"/>
      <c r="CA294" s="33"/>
      <c r="CB294" s="33"/>
      <c r="CF294" s="33"/>
      <c r="CG294" s="33"/>
      <c r="CH294" s="33"/>
      <c r="CI294" s="33"/>
      <c r="CJ294" s="33"/>
      <c r="CK294" s="33"/>
      <c r="CL294" s="33"/>
      <c r="CM294" s="33"/>
      <c r="CN294" s="33"/>
    </row>
    <row r="295" spans="2:92">
      <c r="B295" s="32">
        <v>2015</v>
      </c>
      <c r="C295" s="32">
        <v>10</v>
      </c>
      <c r="D295" s="32">
        <v>15</v>
      </c>
      <c r="E295" s="32"/>
      <c r="F295" s="32"/>
      <c r="G295" s="32"/>
      <c r="H295" s="32"/>
      <c r="P295" s="32" t="str">
        <f t="shared" si="37"/>
        <v/>
      </c>
      <c r="Q295" s="33" t="str">
        <f>IF(ISNUMBER($P295),DisimulateNexus($J$8:$J$17,K$8:K$17,Q$3,Q$4),"")</f>
        <v/>
      </c>
      <c r="R295" s="33" t="str">
        <f>IF(ISNUMBER($P295),DisimulateNexus($J$8:$J$17,L$8:L$17,R$3,R$4),"")</f>
        <v/>
      </c>
      <c r="S295" s="33" t="str">
        <f>IF(ISNUMBER($P295),DisimulateNexus($J$8:$J$17,M$8:M$17,S$3,S$4),"")</f>
        <v/>
      </c>
      <c r="T295" s="33" t="str">
        <f>IF(ISNUMBER($P295),DisimulateNexus($J$8:$J$17,N$8:N$17,T$3,T$4),"")</f>
        <v/>
      </c>
      <c r="AG295" s="33"/>
      <c r="BK295" s="33"/>
      <c r="BL295" s="33"/>
      <c r="BM295" s="33"/>
      <c r="BN295" s="33"/>
      <c r="BO295" s="33"/>
      <c r="BP295" s="33"/>
      <c r="BQ295" s="33"/>
      <c r="BR295" s="33"/>
      <c r="BS295" s="33"/>
      <c r="BT295" s="33"/>
      <c r="BU295" s="33"/>
      <c r="BV295" s="33"/>
      <c r="BX295" s="33"/>
      <c r="BY295" s="33"/>
      <c r="BZ295" s="33"/>
      <c r="CA295" s="33"/>
      <c r="CB295" s="33"/>
      <c r="CF295" s="33"/>
      <c r="CG295" s="33"/>
      <c r="CH295" s="33"/>
      <c r="CI295" s="33"/>
      <c r="CJ295" s="33"/>
      <c r="CK295" s="33"/>
      <c r="CL295" s="33"/>
      <c r="CM295" s="33"/>
      <c r="CN295" s="33"/>
    </row>
    <row r="296" spans="2:92">
      <c r="B296" s="32">
        <v>2015</v>
      </c>
      <c r="C296" s="32">
        <v>10</v>
      </c>
      <c r="D296" s="32">
        <v>16</v>
      </c>
      <c r="E296" s="32"/>
      <c r="F296" s="32"/>
      <c r="G296" s="32"/>
      <c r="H296" s="32"/>
      <c r="P296" s="32" t="str">
        <f t="shared" si="37"/>
        <v/>
      </c>
      <c r="Q296" s="33" t="str">
        <f>IF(ISNUMBER($P296),DisimulateNexus($J$8:$J$17,K$8:K$17,Q$3,Q$4),"")</f>
        <v/>
      </c>
      <c r="R296" s="33" t="str">
        <f>IF(ISNUMBER($P296),DisimulateNexus($J$8:$J$17,L$8:L$17,R$3,R$4),"")</f>
        <v/>
      </c>
      <c r="S296" s="33" t="str">
        <f>IF(ISNUMBER($P296),DisimulateNexus($J$8:$J$17,M$8:M$17,S$3,S$4),"")</f>
        <v/>
      </c>
      <c r="T296" s="33" t="str">
        <f>IF(ISNUMBER($P296),DisimulateNexus($J$8:$J$17,N$8:N$17,T$3,T$4),"")</f>
        <v/>
      </c>
      <c r="AG296" s="33"/>
      <c r="BK296" s="33"/>
      <c r="BL296" s="33"/>
      <c r="BM296" s="33"/>
      <c r="BN296" s="33"/>
      <c r="BO296" s="33"/>
      <c r="BP296" s="33"/>
      <c r="BQ296" s="33"/>
      <c r="BR296" s="33"/>
      <c r="BS296" s="33"/>
      <c r="BT296" s="33"/>
      <c r="BU296" s="33"/>
      <c r="BV296" s="33"/>
      <c r="BX296" s="33"/>
      <c r="BY296" s="33"/>
      <c r="BZ296" s="33"/>
      <c r="CA296" s="33"/>
      <c r="CB296" s="33"/>
      <c r="CF296" s="33"/>
      <c r="CG296" s="33"/>
      <c r="CH296" s="33"/>
      <c r="CI296" s="33"/>
      <c r="CJ296" s="33"/>
      <c r="CK296" s="33"/>
      <c r="CL296" s="33"/>
      <c r="CM296" s="33"/>
      <c r="CN296" s="33"/>
    </row>
    <row r="297" spans="2:92">
      <c r="B297" s="32">
        <v>2015</v>
      </c>
      <c r="C297" s="32">
        <v>10</v>
      </c>
      <c r="D297" s="32">
        <v>17</v>
      </c>
      <c r="E297" s="32"/>
      <c r="F297" s="32"/>
      <c r="G297" s="32"/>
      <c r="H297" s="32"/>
      <c r="P297" s="32" t="str">
        <f t="shared" si="37"/>
        <v/>
      </c>
      <c r="Q297" s="33" t="str">
        <f>IF(ISNUMBER($P297),DisimulateNexus($J$8:$J$17,K$8:K$17,Q$3,Q$4),"")</f>
        <v/>
      </c>
      <c r="R297" s="33" t="str">
        <f>IF(ISNUMBER($P297),DisimulateNexus($J$8:$J$17,L$8:L$17,R$3,R$4),"")</f>
        <v/>
      </c>
      <c r="S297" s="33" t="str">
        <f>IF(ISNUMBER($P297),DisimulateNexus($J$8:$J$17,M$8:M$17,S$3,S$4),"")</f>
        <v/>
      </c>
      <c r="T297" s="33" t="str">
        <f>IF(ISNUMBER($P297),DisimulateNexus($J$8:$J$17,N$8:N$17,T$3,T$4),"")</f>
        <v/>
      </c>
      <c r="AG297" s="33"/>
      <c r="BK297" s="33"/>
      <c r="BL297" s="33"/>
      <c r="BM297" s="33"/>
      <c r="BN297" s="33"/>
      <c r="BO297" s="33"/>
      <c r="BP297" s="33"/>
      <c r="BQ297" s="33"/>
      <c r="BR297" s="33"/>
      <c r="BS297" s="33"/>
      <c r="BT297" s="33"/>
      <c r="BU297" s="33"/>
      <c r="BV297" s="33"/>
      <c r="BX297" s="33"/>
      <c r="BY297" s="33"/>
      <c r="BZ297" s="33"/>
      <c r="CA297" s="33"/>
      <c r="CB297" s="33"/>
      <c r="CF297" s="33"/>
      <c r="CG297" s="33"/>
      <c r="CH297" s="33"/>
      <c r="CI297" s="33"/>
      <c r="CJ297" s="33"/>
      <c r="CK297" s="33"/>
      <c r="CL297" s="33"/>
      <c r="CM297" s="33"/>
      <c r="CN297" s="33"/>
    </row>
    <row r="298" spans="2:92">
      <c r="B298" s="32">
        <v>2015</v>
      </c>
      <c r="C298" s="32">
        <v>10</v>
      </c>
      <c r="D298" s="32">
        <v>18</v>
      </c>
      <c r="E298" s="32"/>
      <c r="F298" s="32"/>
      <c r="G298" s="32"/>
      <c r="H298" s="32"/>
      <c r="P298" s="32" t="str">
        <f t="shared" si="37"/>
        <v/>
      </c>
      <c r="Q298" s="33" t="str">
        <f>IF(ISNUMBER($P298),DisimulateNexus($J$8:$J$17,K$8:K$17,Q$3,Q$4),"")</f>
        <v/>
      </c>
      <c r="R298" s="33" t="str">
        <f>IF(ISNUMBER($P298),DisimulateNexus($J$8:$J$17,L$8:L$17,R$3,R$4),"")</f>
        <v/>
      </c>
      <c r="S298" s="33" t="str">
        <f>IF(ISNUMBER($P298),DisimulateNexus($J$8:$J$17,M$8:M$17,S$3,S$4),"")</f>
        <v/>
      </c>
      <c r="T298" s="33" t="str">
        <f>IF(ISNUMBER($P298),DisimulateNexus($J$8:$J$17,N$8:N$17,T$3,T$4),"")</f>
        <v/>
      </c>
      <c r="AG298" s="33"/>
      <c r="BK298" s="33"/>
      <c r="BL298" s="33"/>
      <c r="BM298" s="33"/>
      <c r="BN298" s="33"/>
      <c r="BO298" s="33"/>
      <c r="BP298" s="33"/>
      <c r="BQ298" s="33"/>
      <c r="BR298" s="33"/>
      <c r="BS298" s="33"/>
      <c r="BT298" s="33"/>
      <c r="BU298" s="33"/>
      <c r="BV298" s="33"/>
      <c r="BX298" s="33"/>
      <c r="BY298" s="33"/>
      <c r="BZ298" s="33"/>
      <c r="CA298" s="33"/>
      <c r="CB298" s="33"/>
      <c r="CF298" s="33"/>
      <c r="CG298" s="33"/>
      <c r="CH298" s="33"/>
      <c r="CI298" s="33"/>
      <c r="CJ298" s="33"/>
      <c r="CK298" s="33"/>
      <c r="CL298" s="33"/>
      <c r="CM298" s="33"/>
      <c r="CN298" s="33"/>
    </row>
    <row r="299" spans="2:92">
      <c r="B299" s="32">
        <v>2015</v>
      </c>
      <c r="C299" s="32">
        <v>10</v>
      </c>
      <c r="D299" s="32">
        <v>19</v>
      </c>
      <c r="E299" s="32"/>
      <c r="F299" s="32"/>
      <c r="G299" s="32"/>
      <c r="H299" s="32"/>
      <c r="P299" s="32" t="str">
        <f t="shared" si="37"/>
        <v/>
      </c>
      <c r="Q299" s="33" t="str">
        <f>IF(ISNUMBER($P299),DisimulateNexus($J$8:$J$17,K$8:K$17,Q$3,Q$4),"")</f>
        <v/>
      </c>
      <c r="R299" s="33" t="str">
        <f>IF(ISNUMBER($P299),DisimulateNexus($J$8:$J$17,L$8:L$17,R$3,R$4),"")</f>
        <v/>
      </c>
      <c r="S299" s="33" t="str">
        <f>IF(ISNUMBER($P299),DisimulateNexus($J$8:$J$17,M$8:M$17,S$3,S$4),"")</f>
        <v/>
      </c>
      <c r="T299" s="33" t="str">
        <f>IF(ISNUMBER($P299),DisimulateNexus($J$8:$J$17,N$8:N$17,T$3,T$4),"")</f>
        <v/>
      </c>
      <c r="AG299" s="33"/>
      <c r="BK299" s="33"/>
      <c r="BL299" s="33"/>
      <c r="BM299" s="33"/>
      <c r="BN299" s="33"/>
      <c r="BO299" s="33"/>
      <c r="BP299" s="33"/>
      <c r="BQ299" s="33"/>
      <c r="BR299" s="33"/>
      <c r="BS299" s="33"/>
      <c r="BT299" s="33"/>
      <c r="BU299" s="33"/>
      <c r="BV299" s="33"/>
      <c r="BX299" s="33"/>
      <c r="BY299" s="33"/>
      <c r="BZ299" s="33"/>
      <c r="CA299" s="33"/>
      <c r="CB299" s="33"/>
      <c r="CF299" s="33"/>
      <c r="CG299" s="33"/>
      <c r="CH299" s="33"/>
      <c r="CI299" s="33"/>
      <c r="CJ299" s="33"/>
      <c r="CK299" s="33"/>
      <c r="CL299" s="33"/>
      <c r="CM299" s="33"/>
      <c r="CN299" s="33"/>
    </row>
    <row r="300" spans="2:92">
      <c r="B300" s="32">
        <v>2015</v>
      </c>
      <c r="C300" s="32">
        <v>10</v>
      </c>
      <c r="D300" s="32">
        <v>20</v>
      </c>
      <c r="E300" s="32"/>
      <c r="F300" s="32"/>
      <c r="G300" s="32"/>
      <c r="H300" s="32"/>
      <c r="P300" s="32" t="str">
        <f t="shared" si="37"/>
        <v/>
      </c>
      <c r="Q300" s="33" t="str">
        <f>IF(ISNUMBER($P300),DisimulateNexus($J$8:$J$17,K$8:K$17,Q$3,Q$4),"")</f>
        <v/>
      </c>
      <c r="R300" s="33" t="str">
        <f>IF(ISNUMBER($P300),DisimulateNexus($J$8:$J$17,L$8:L$17,R$3,R$4),"")</f>
        <v/>
      </c>
      <c r="S300" s="33" t="str">
        <f>IF(ISNUMBER($P300),DisimulateNexus($J$8:$J$17,M$8:M$17,S$3,S$4),"")</f>
        <v/>
      </c>
      <c r="T300" s="33" t="str">
        <f>IF(ISNUMBER($P300),DisimulateNexus($J$8:$J$17,N$8:N$17,T$3,T$4),"")</f>
        <v/>
      </c>
      <c r="AG300" s="33"/>
      <c r="BK300" s="33"/>
      <c r="BL300" s="33"/>
      <c r="BM300" s="33"/>
      <c r="BN300" s="33"/>
      <c r="BO300" s="33"/>
      <c r="BP300" s="33"/>
      <c r="BQ300" s="33"/>
      <c r="BR300" s="33"/>
      <c r="BS300" s="33"/>
      <c r="BT300" s="33"/>
      <c r="BU300" s="33"/>
      <c r="BV300" s="33"/>
      <c r="BX300" s="33"/>
      <c r="BY300" s="33"/>
      <c r="BZ300" s="33"/>
      <c r="CA300" s="33"/>
      <c r="CB300" s="33"/>
      <c r="CF300" s="33"/>
      <c r="CG300" s="33"/>
      <c r="CH300" s="33"/>
      <c r="CI300" s="33"/>
      <c r="CJ300" s="33"/>
      <c r="CK300" s="33"/>
      <c r="CL300" s="33"/>
      <c r="CM300" s="33"/>
      <c r="CN300" s="33"/>
    </row>
    <row r="301" spans="2:92">
      <c r="B301" s="32">
        <v>2015</v>
      </c>
      <c r="C301" s="32">
        <v>10</v>
      </c>
      <c r="D301" s="32">
        <v>21</v>
      </c>
      <c r="E301" s="32"/>
      <c r="F301" s="32"/>
      <c r="G301" s="32"/>
      <c r="H301" s="32"/>
      <c r="P301" s="32" t="str">
        <f t="shared" si="37"/>
        <v/>
      </c>
      <c r="Q301" s="33" t="str">
        <f>IF(ISNUMBER($P301),DisimulateNexus($J$8:$J$17,K$8:K$17,Q$3,Q$4),"")</f>
        <v/>
      </c>
      <c r="R301" s="33" t="str">
        <f>IF(ISNUMBER($P301),DisimulateNexus($J$8:$J$17,L$8:L$17,R$3,R$4),"")</f>
        <v/>
      </c>
      <c r="S301" s="33" t="str">
        <f>IF(ISNUMBER($P301),DisimulateNexus($J$8:$J$17,M$8:M$17,S$3,S$4),"")</f>
        <v/>
      </c>
      <c r="T301" s="33" t="str">
        <f>IF(ISNUMBER($P301),DisimulateNexus($J$8:$J$17,N$8:N$17,T$3,T$4),"")</f>
        <v/>
      </c>
      <c r="AG301" s="33"/>
      <c r="BK301" s="33"/>
      <c r="BL301" s="33"/>
      <c r="BM301" s="33"/>
      <c r="BN301" s="33"/>
      <c r="BO301" s="33"/>
      <c r="BP301" s="33"/>
      <c r="BQ301" s="33"/>
      <c r="BR301" s="33"/>
      <c r="BS301" s="33"/>
      <c r="BT301" s="33"/>
      <c r="BU301" s="33"/>
      <c r="BV301" s="33"/>
      <c r="BX301" s="33"/>
      <c r="BY301" s="33"/>
      <c r="BZ301" s="33"/>
      <c r="CA301" s="33"/>
      <c r="CB301" s="33"/>
      <c r="CF301" s="33"/>
      <c r="CG301" s="33"/>
      <c r="CH301" s="33"/>
      <c r="CI301" s="33"/>
      <c r="CJ301" s="33"/>
      <c r="CK301" s="33"/>
      <c r="CL301" s="33"/>
      <c r="CM301" s="33"/>
      <c r="CN301" s="33"/>
    </row>
    <row r="302" spans="2:92">
      <c r="B302" s="32">
        <v>2015</v>
      </c>
      <c r="C302" s="32">
        <v>10</v>
      </c>
      <c r="D302" s="32">
        <v>22</v>
      </c>
      <c r="E302" s="32"/>
      <c r="F302" s="32"/>
      <c r="G302" s="32"/>
      <c r="H302" s="32"/>
      <c r="P302" s="32" t="str">
        <f t="shared" si="37"/>
        <v/>
      </c>
      <c r="Q302" s="33" t="str">
        <f>IF(ISNUMBER($P302),DisimulateNexus($J$8:$J$17,K$8:K$17,Q$3,Q$4),"")</f>
        <v/>
      </c>
      <c r="R302" s="33" t="str">
        <f>IF(ISNUMBER($P302),DisimulateNexus($J$8:$J$17,L$8:L$17,R$3,R$4),"")</f>
        <v/>
      </c>
      <c r="S302" s="33" t="str">
        <f>IF(ISNUMBER($P302),DisimulateNexus($J$8:$J$17,M$8:M$17,S$3,S$4),"")</f>
        <v/>
      </c>
      <c r="T302" s="33" t="str">
        <f>IF(ISNUMBER($P302),DisimulateNexus($J$8:$J$17,N$8:N$17,T$3,T$4),"")</f>
        <v/>
      </c>
      <c r="AG302" s="33"/>
      <c r="BK302" s="33"/>
      <c r="BL302" s="33"/>
      <c r="BM302" s="33"/>
      <c r="BN302" s="33"/>
      <c r="BO302" s="33"/>
      <c r="BP302" s="33"/>
      <c r="BQ302" s="33"/>
      <c r="BR302" s="33"/>
      <c r="BS302" s="33"/>
      <c r="BT302" s="33"/>
      <c r="BU302" s="33"/>
      <c r="BV302" s="33"/>
      <c r="BX302" s="33"/>
      <c r="BY302" s="33"/>
      <c r="BZ302" s="33"/>
      <c r="CA302" s="33"/>
      <c r="CB302" s="33"/>
      <c r="CF302" s="33"/>
      <c r="CG302" s="33"/>
      <c r="CH302" s="33"/>
      <c r="CI302" s="33"/>
      <c r="CJ302" s="33"/>
      <c r="CK302" s="33"/>
      <c r="CL302" s="33"/>
      <c r="CM302" s="33"/>
      <c r="CN302" s="33"/>
    </row>
    <row r="303" spans="2:92">
      <c r="B303" s="32">
        <v>2015</v>
      </c>
      <c r="C303" s="32">
        <v>10</v>
      </c>
      <c r="D303" s="32">
        <v>23</v>
      </c>
      <c r="E303" s="32"/>
      <c r="F303" s="32"/>
      <c r="G303" s="32"/>
      <c r="H303" s="32"/>
      <c r="P303" s="32" t="str">
        <f t="shared" si="37"/>
        <v/>
      </c>
      <c r="Q303" s="33" t="str">
        <f>IF(ISNUMBER($P303),DisimulateNexus($J$8:$J$17,K$8:K$17,Q$3,Q$4),"")</f>
        <v/>
      </c>
      <c r="R303" s="33" t="str">
        <f>IF(ISNUMBER($P303),DisimulateNexus($J$8:$J$17,L$8:L$17,R$3,R$4),"")</f>
        <v/>
      </c>
      <c r="S303" s="33" t="str">
        <f>IF(ISNUMBER($P303),DisimulateNexus($J$8:$J$17,M$8:M$17,S$3,S$4),"")</f>
        <v/>
      </c>
      <c r="T303" s="33" t="str">
        <f>IF(ISNUMBER($P303),DisimulateNexus($J$8:$J$17,N$8:N$17,T$3,T$4),"")</f>
        <v/>
      </c>
      <c r="AG303" s="33"/>
      <c r="BK303" s="33"/>
      <c r="BL303" s="33"/>
      <c r="BM303" s="33"/>
      <c r="BN303" s="33"/>
      <c r="BO303" s="33"/>
      <c r="BP303" s="33"/>
      <c r="BQ303" s="33"/>
      <c r="BR303" s="33"/>
      <c r="BS303" s="33"/>
      <c r="BT303" s="33"/>
      <c r="BU303" s="33"/>
      <c r="BV303" s="33"/>
      <c r="BX303" s="33"/>
      <c r="BY303" s="33"/>
      <c r="BZ303" s="33"/>
      <c r="CA303" s="33"/>
      <c r="CB303" s="33"/>
      <c r="CF303" s="33"/>
      <c r="CG303" s="33"/>
      <c r="CH303" s="33"/>
      <c r="CI303" s="33"/>
      <c r="CJ303" s="33"/>
      <c r="CK303" s="33"/>
      <c r="CL303" s="33"/>
      <c r="CM303" s="33"/>
      <c r="CN303" s="33"/>
    </row>
    <row r="304" spans="2:92">
      <c r="B304" s="32">
        <v>2015</v>
      </c>
      <c r="C304" s="32">
        <v>10</v>
      </c>
      <c r="D304" s="32">
        <v>24</v>
      </c>
      <c r="E304" s="32"/>
      <c r="F304" s="32"/>
      <c r="G304" s="32"/>
      <c r="H304" s="32"/>
      <c r="P304" s="32" t="str">
        <f t="shared" si="37"/>
        <v/>
      </c>
      <c r="Q304" s="33" t="str">
        <f>IF(ISNUMBER($P304),DisimulateNexus($J$8:$J$17,K$8:K$17,Q$3,Q$4),"")</f>
        <v/>
      </c>
      <c r="R304" s="33" t="str">
        <f>IF(ISNUMBER($P304),DisimulateNexus($J$8:$J$17,L$8:L$17,R$3,R$4),"")</f>
        <v/>
      </c>
      <c r="S304" s="33" t="str">
        <f>IF(ISNUMBER($P304),DisimulateNexus($J$8:$J$17,M$8:M$17,S$3,S$4),"")</f>
        <v/>
      </c>
      <c r="T304" s="33" t="str">
        <f>IF(ISNUMBER($P304),DisimulateNexus($J$8:$J$17,N$8:N$17,T$3,T$4),"")</f>
        <v/>
      </c>
      <c r="AG304" s="33"/>
      <c r="BK304" s="33"/>
      <c r="BL304" s="33"/>
      <c r="BM304" s="33"/>
      <c r="BN304" s="33"/>
      <c r="BO304" s="33"/>
      <c r="BP304" s="33"/>
      <c r="BQ304" s="33"/>
      <c r="BR304" s="33"/>
      <c r="BS304" s="33"/>
      <c r="BT304" s="33"/>
      <c r="BU304" s="33"/>
      <c r="BV304" s="33"/>
      <c r="BX304" s="33"/>
      <c r="BY304" s="33"/>
      <c r="BZ304" s="33"/>
      <c r="CA304" s="33"/>
      <c r="CB304" s="33"/>
      <c r="CF304" s="33"/>
      <c r="CG304" s="33"/>
      <c r="CH304" s="33"/>
      <c r="CI304" s="33"/>
      <c r="CJ304" s="33"/>
      <c r="CK304" s="33"/>
      <c r="CL304" s="33"/>
      <c r="CM304" s="33"/>
      <c r="CN304" s="33"/>
    </row>
    <row r="305" spans="2:92">
      <c r="B305" s="32">
        <v>2015</v>
      </c>
      <c r="C305" s="32">
        <v>10</v>
      </c>
      <c r="D305" s="32">
        <v>25</v>
      </c>
      <c r="E305" s="32"/>
      <c r="F305" s="32"/>
      <c r="G305" s="32"/>
      <c r="H305" s="32"/>
      <c r="P305" s="32" t="str">
        <f t="shared" si="37"/>
        <v/>
      </c>
      <c r="Q305" s="33" t="str">
        <f>IF(ISNUMBER($P305),DisimulateNexus($J$8:$J$17,K$8:K$17,Q$3,Q$4),"")</f>
        <v/>
      </c>
      <c r="R305" s="33" t="str">
        <f>IF(ISNUMBER($P305),DisimulateNexus($J$8:$J$17,L$8:L$17,R$3,R$4),"")</f>
        <v/>
      </c>
      <c r="S305" s="33" t="str">
        <f>IF(ISNUMBER($P305),DisimulateNexus($J$8:$J$17,M$8:M$17,S$3,S$4),"")</f>
        <v/>
      </c>
      <c r="T305" s="33" t="str">
        <f>IF(ISNUMBER($P305),DisimulateNexus($J$8:$J$17,N$8:N$17,T$3,T$4),"")</f>
        <v/>
      </c>
      <c r="AG305" s="33"/>
      <c r="BK305" s="33"/>
      <c r="BL305" s="33"/>
      <c r="BM305" s="33"/>
      <c r="BN305" s="33"/>
      <c r="BO305" s="33"/>
      <c r="BP305" s="33"/>
      <c r="BQ305" s="33"/>
      <c r="BR305" s="33"/>
      <c r="BS305" s="33"/>
      <c r="BT305" s="33"/>
      <c r="BU305" s="33"/>
      <c r="BV305" s="33"/>
      <c r="BX305" s="33"/>
      <c r="BY305" s="33"/>
      <c r="BZ305" s="33"/>
      <c r="CA305" s="33"/>
      <c r="CB305" s="33"/>
      <c r="CF305" s="33"/>
      <c r="CG305" s="33"/>
      <c r="CH305" s="33"/>
      <c r="CI305" s="33"/>
      <c r="CJ305" s="33"/>
      <c r="CK305" s="33"/>
      <c r="CL305" s="33"/>
      <c r="CM305" s="33"/>
      <c r="CN305" s="33"/>
    </row>
    <row r="306" spans="2:92">
      <c r="B306" s="32">
        <v>2015</v>
      </c>
      <c r="C306" s="32">
        <v>10</v>
      </c>
      <c r="D306" s="32">
        <v>26</v>
      </c>
      <c r="E306" s="32"/>
      <c r="F306" s="32"/>
      <c r="G306" s="32"/>
      <c r="H306" s="32"/>
      <c r="P306" s="32" t="str">
        <f t="shared" si="37"/>
        <v/>
      </c>
      <c r="Q306" s="33" t="str">
        <f>IF(ISNUMBER($P306),DisimulateNexus($J$8:$J$17,K$8:K$17,Q$3,Q$4),"")</f>
        <v/>
      </c>
      <c r="R306" s="33" t="str">
        <f>IF(ISNUMBER($P306),DisimulateNexus($J$8:$J$17,L$8:L$17,R$3,R$4),"")</f>
        <v/>
      </c>
      <c r="S306" s="33" t="str">
        <f>IF(ISNUMBER($P306),DisimulateNexus($J$8:$J$17,M$8:M$17,S$3,S$4),"")</f>
        <v/>
      </c>
      <c r="T306" s="33" t="str">
        <f>IF(ISNUMBER($P306),DisimulateNexus($J$8:$J$17,N$8:N$17,T$3,T$4),"")</f>
        <v/>
      </c>
      <c r="AG306" s="33"/>
      <c r="BK306" s="33"/>
      <c r="BL306" s="33"/>
      <c r="BM306" s="33"/>
      <c r="BN306" s="33"/>
      <c r="BO306" s="33"/>
      <c r="BP306" s="33"/>
      <c r="BQ306" s="33"/>
      <c r="BR306" s="33"/>
      <c r="BS306" s="33"/>
      <c r="BT306" s="33"/>
      <c r="BU306" s="33"/>
      <c r="BV306" s="33"/>
      <c r="BX306" s="33"/>
      <c r="BY306" s="33"/>
      <c r="BZ306" s="33"/>
      <c r="CA306" s="33"/>
      <c r="CB306" s="33"/>
      <c r="CF306" s="33"/>
      <c r="CG306" s="33"/>
      <c r="CH306" s="33"/>
      <c r="CI306" s="33"/>
      <c r="CJ306" s="33"/>
      <c r="CK306" s="33"/>
      <c r="CL306" s="33"/>
      <c r="CM306" s="33"/>
      <c r="CN306" s="33"/>
    </row>
    <row r="307" spans="2:92">
      <c r="B307" s="32">
        <v>2015</v>
      </c>
      <c r="C307" s="32">
        <v>10</v>
      </c>
      <c r="D307" s="32">
        <v>27</v>
      </c>
      <c r="E307" s="32"/>
      <c r="F307" s="32"/>
      <c r="G307" s="32"/>
      <c r="H307" s="32"/>
      <c r="P307" s="32" t="str">
        <f t="shared" si="37"/>
        <v/>
      </c>
      <c r="Q307" s="33" t="str">
        <f>IF(ISNUMBER($P307),DisimulateNexus($J$8:$J$17,K$8:K$17,Q$3,Q$4),"")</f>
        <v/>
      </c>
      <c r="R307" s="33" t="str">
        <f>IF(ISNUMBER($P307),DisimulateNexus($J$8:$J$17,L$8:L$17,R$3,R$4),"")</f>
        <v/>
      </c>
      <c r="S307" s="33" t="str">
        <f>IF(ISNUMBER($P307),DisimulateNexus($J$8:$J$17,M$8:M$17,S$3,S$4),"")</f>
        <v/>
      </c>
      <c r="T307" s="33" t="str">
        <f>IF(ISNUMBER($P307),DisimulateNexus($J$8:$J$17,N$8:N$17,T$3,T$4),"")</f>
        <v/>
      </c>
      <c r="AG307" s="33"/>
      <c r="BK307" s="33"/>
      <c r="BL307" s="33"/>
      <c r="BM307" s="33"/>
      <c r="BN307" s="33"/>
      <c r="BO307" s="33"/>
      <c r="BP307" s="33"/>
      <c r="BQ307" s="33"/>
      <c r="BR307" s="33"/>
      <c r="BS307" s="33"/>
      <c r="BT307" s="33"/>
      <c r="BU307" s="33"/>
      <c r="BV307" s="33"/>
      <c r="BX307" s="33"/>
      <c r="BY307" s="33"/>
      <c r="BZ307" s="33"/>
      <c r="CA307" s="33"/>
      <c r="CB307" s="33"/>
      <c r="CF307" s="33"/>
      <c r="CG307" s="33"/>
      <c r="CH307" s="33"/>
      <c r="CI307" s="33"/>
      <c r="CJ307" s="33"/>
      <c r="CK307" s="33"/>
      <c r="CL307" s="33"/>
      <c r="CM307" s="33"/>
      <c r="CN307" s="33"/>
    </row>
    <row r="308" spans="2:92">
      <c r="B308" s="32">
        <v>2015</v>
      </c>
      <c r="C308" s="32">
        <v>10</v>
      </c>
      <c r="D308" s="32">
        <v>28</v>
      </c>
      <c r="E308" s="32"/>
      <c r="F308" s="32"/>
      <c r="G308" s="32"/>
      <c r="H308" s="32"/>
      <c r="P308" s="32" t="str">
        <f t="shared" si="37"/>
        <v/>
      </c>
      <c r="Q308" s="33" t="str">
        <f>IF(ISNUMBER($P308),DisimulateNexus($J$8:$J$17,K$8:K$17,Q$3,Q$4),"")</f>
        <v/>
      </c>
      <c r="R308" s="33" t="str">
        <f>IF(ISNUMBER($P308),DisimulateNexus($J$8:$J$17,L$8:L$17,R$3,R$4),"")</f>
        <v/>
      </c>
      <c r="S308" s="33" t="str">
        <f>IF(ISNUMBER($P308),DisimulateNexus($J$8:$J$17,M$8:M$17,S$3,S$4),"")</f>
        <v/>
      </c>
      <c r="T308" s="33" t="str">
        <f>IF(ISNUMBER($P308),DisimulateNexus($J$8:$J$17,N$8:N$17,T$3,T$4),"")</f>
        <v/>
      </c>
      <c r="AG308" s="33"/>
      <c r="BK308" s="33"/>
      <c r="BL308" s="33"/>
      <c r="BM308" s="33"/>
      <c r="BN308" s="33"/>
      <c r="BO308" s="33"/>
      <c r="BP308" s="33"/>
      <c r="BQ308" s="33"/>
      <c r="BR308" s="33"/>
      <c r="BS308" s="33"/>
      <c r="BT308" s="33"/>
      <c r="BU308" s="33"/>
      <c r="BV308" s="33"/>
      <c r="BX308" s="33"/>
      <c r="BY308" s="33"/>
      <c r="BZ308" s="33"/>
      <c r="CA308" s="33"/>
      <c r="CB308" s="33"/>
      <c r="CF308" s="33"/>
      <c r="CG308" s="33"/>
      <c r="CH308" s="33"/>
      <c r="CI308" s="33"/>
      <c r="CJ308" s="33"/>
      <c r="CK308" s="33"/>
      <c r="CL308" s="33"/>
      <c r="CM308" s="33"/>
      <c r="CN308" s="33"/>
    </row>
    <row r="309" spans="2:92">
      <c r="B309" s="32">
        <v>2015</v>
      </c>
      <c r="C309" s="32">
        <v>10</v>
      </c>
      <c r="D309" s="32">
        <v>29</v>
      </c>
      <c r="E309" s="32"/>
      <c r="F309" s="32"/>
      <c r="G309" s="32"/>
      <c r="H309" s="32"/>
      <c r="P309" s="32" t="str">
        <f t="shared" si="37"/>
        <v/>
      </c>
      <c r="Q309" s="33" t="str">
        <f>IF(ISNUMBER($P309),DisimulateNexus($J$8:$J$17,K$8:K$17,Q$3,Q$4),"")</f>
        <v/>
      </c>
      <c r="R309" s="33" t="str">
        <f>IF(ISNUMBER($P309),DisimulateNexus($J$8:$J$17,L$8:L$17,R$3,R$4),"")</f>
        <v/>
      </c>
      <c r="S309" s="33" t="str">
        <f>IF(ISNUMBER($P309),DisimulateNexus($J$8:$J$17,M$8:M$17,S$3,S$4),"")</f>
        <v/>
      </c>
      <c r="T309" s="33" t="str">
        <f>IF(ISNUMBER($P309),DisimulateNexus($J$8:$J$17,N$8:N$17,T$3,T$4),"")</f>
        <v/>
      </c>
      <c r="AG309" s="33"/>
      <c r="BK309" s="33"/>
      <c r="BL309" s="33"/>
      <c r="BM309" s="33"/>
      <c r="BN309" s="33"/>
      <c r="BO309" s="33"/>
      <c r="BP309" s="33"/>
      <c r="BQ309" s="33"/>
      <c r="BR309" s="33"/>
      <c r="BS309" s="33"/>
      <c r="BT309" s="33"/>
      <c r="BU309" s="33"/>
      <c r="BV309" s="33"/>
      <c r="BX309" s="33"/>
      <c r="BY309" s="33"/>
      <c r="BZ309" s="33"/>
      <c r="CA309" s="33"/>
      <c r="CB309" s="33"/>
      <c r="CF309" s="33"/>
      <c r="CG309" s="33"/>
      <c r="CH309" s="33"/>
      <c r="CI309" s="33"/>
      <c r="CJ309" s="33"/>
      <c r="CK309" s="33"/>
      <c r="CL309" s="33"/>
      <c r="CM309" s="33"/>
      <c r="CN309" s="33"/>
    </row>
    <row r="310" spans="2:92">
      <c r="B310" s="32">
        <v>2015</v>
      </c>
      <c r="C310" s="32">
        <v>10</v>
      </c>
      <c r="D310" s="32">
        <v>30</v>
      </c>
      <c r="E310" s="32"/>
      <c r="F310" s="32"/>
      <c r="G310" s="32"/>
      <c r="H310" s="32"/>
      <c r="P310" s="32" t="str">
        <f t="shared" si="37"/>
        <v/>
      </c>
      <c r="Q310" s="33" t="str">
        <f>IF(ISNUMBER($P310),DisimulateNexus($J$8:$J$17,K$8:K$17,Q$3,Q$4),"")</f>
        <v/>
      </c>
      <c r="R310" s="33" t="str">
        <f>IF(ISNUMBER($P310),DisimulateNexus($J$8:$J$17,L$8:L$17,R$3,R$4),"")</f>
        <v/>
      </c>
      <c r="S310" s="33" t="str">
        <f>IF(ISNUMBER($P310),DisimulateNexus($J$8:$J$17,M$8:M$17,S$3,S$4),"")</f>
        <v/>
      </c>
      <c r="T310" s="33" t="str">
        <f>IF(ISNUMBER($P310),DisimulateNexus($J$8:$J$17,N$8:N$17,T$3,T$4),"")</f>
        <v/>
      </c>
      <c r="AG310" s="33"/>
      <c r="BK310" s="33"/>
      <c r="BL310" s="33"/>
      <c r="BM310" s="33"/>
      <c r="BN310" s="33"/>
      <c r="BO310" s="33"/>
      <c r="BP310" s="33"/>
      <c r="BQ310" s="33"/>
      <c r="BR310" s="33"/>
      <c r="BS310" s="33"/>
      <c r="BT310" s="33"/>
      <c r="BU310" s="33"/>
      <c r="BV310" s="33"/>
      <c r="BX310" s="33"/>
      <c r="BY310" s="33"/>
      <c r="BZ310" s="33"/>
      <c r="CA310" s="33"/>
      <c r="CB310" s="33"/>
      <c r="CF310" s="33"/>
      <c r="CG310" s="33"/>
      <c r="CH310" s="33"/>
      <c r="CI310" s="33"/>
      <c r="CJ310" s="33"/>
      <c r="CK310" s="33"/>
      <c r="CL310" s="33"/>
      <c r="CM310" s="33"/>
      <c r="CN310" s="33"/>
    </row>
    <row r="311" spans="2:92">
      <c r="B311" s="32">
        <v>2015</v>
      </c>
      <c r="C311" s="32">
        <v>10</v>
      </c>
      <c r="D311" s="32">
        <v>31</v>
      </c>
      <c r="E311" s="32"/>
      <c r="F311" s="32"/>
      <c r="G311" s="32"/>
      <c r="H311" s="32"/>
      <c r="P311" s="32" t="str">
        <f t="shared" si="37"/>
        <v/>
      </c>
      <c r="Q311" s="33" t="str">
        <f>IF(ISNUMBER($P311),DisimulateNexus($J$8:$J$17,K$8:K$17,Q$3,Q$4),"")</f>
        <v/>
      </c>
      <c r="R311" s="33" t="str">
        <f>IF(ISNUMBER($P311),DisimulateNexus($J$8:$J$17,L$8:L$17,R$3,R$4),"")</f>
        <v/>
      </c>
      <c r="S311" s="33" t="str">
        <f>IF(ISNUMBER($P311),DisimulateNexus($J$8:$J$17,M$8:M$17,S$3,S$4),"")</f>
        <v/>
      </c>
      <c r="T311" s="33" t="str">
        <f>IF(ISNUMBER($P311),DisimulateNexus($J$8:$J$17,N$8:N$17,T$3,T$4),"")</f>
        <v/>
      </c>
      <c r="AG311" s="33"/>
      <c r="BK311" s="33"/>
      <c r="BL311" s="33"/>
      <c r="BM311" s="33"/>
      <c r="BN311" s="33"/>
      <c r="BO311" s="33"/>
      <c r="BP311" s="33"/>
      <c r="BQ311" s="33"/>
      <c r="BR311" s="33"/>
      <c r="BS311" s="33"/>
      <c r="BT311" s="33"/>
      <c r="BU311" s="33"/>
      <c r="BV311" s="33"/>
      <c r="BX311" s="33"/>
      <c r="BY311" s="33"/>
      <c r="BZ311" s="33"/>
      <c r="CA311" s="33"/>
      <c r="CB311" s="33"/>
      <c r="CF311" s="33"/>
      <c r="CG311" s="33"/>
      <c r="CH311" s="33"/>
      <c r="CI311" s="33"/>
      <c r="CJ311" s="33"/>
      <c r="CK311" s="33"/>
      <c r="CL311" s="33"/>
      <c r="CM311" s="33"/>
      <c r="CN311" s="33"/>
    </row>
    <row r="312" spans="2:92">
      <c r="B312" s="32">
        <v>2015</v>
      </c>
      <c r="C312" s="32">
        <v>11</v>
      </c>
      <c r="D312" s="32">
        <v>1</v>
      </c>
      <c r="E312" s="32"/>
      <c r="F312" s="32"/>
      <c r="G312" s="32"/>
      <c r="H312" s="32"/>
      <c r="P312" s="32" t="str">
        <f t="shared" si="37"/>
        <v/>
      </c>
      <c r="Q312" s="33" t="str">
        <f>IF(ISNUMBER($P312),DisimulateNexus($J$8:$J$17,K$8:K$17,Q$3,Q$4),"")</f>
        <v/>
      </c>
      <c r="R312" s="33" t="str">
        <f>IF(ISNUMBER($P312),DisimulateNexus($J$8:$J$17,L$8:L$17,R$3,R$4),"")</f>
        <v/>
      </c>
      <c r="S312" s="33" t="str">
        <f>IF(ISNUMBER($P312),DisimulateNexus($J$8:$J$17,M$8:M$17,S$3,S$4),"")</f>
        <v/>
      </c>
      <c r="T312" s="33" t="str">
        <f>IF(ISNUMBER($P312),DisimulateNexus($J$8:$J$17,N$8:N$17,T$3,T$4),"")</f>
        <v/>
      </c>
      <c r="AG312" s="33"/>
      <c r="BK312" s="33"/>
      <c r="BL312" s="33"/>
      <c r="BM312" s="33"/>
      <c r="BN312" s="33"/>
      <c r="BO312" s="33"/>
      <c r="BP312" s="33"/>
      <c r="BQ312" s="33"/>
      <c r="BR312" s="33"/>
      <c r="BS312" s="33"/>
      <c r="BT312" s="33"/>
      <c r="BU312" s="33"/>
      <c r="BV312" s="33"/>
      <c r="BX312" s="33"/>
      <c r="BY312" s="33"/>
      <c r="BZ312" s="33"/>
      <c r="CA312" s="33"/>
      <c r="CB312" s="33"/>
      <c r="CF312" s="33"/>
      <c r="CG312" s="33"/>
      <c r="CH312" s="33"/>
      <c r="CI312" s="33"/>
      <c r="CJ312" s="33"/>
      <c r="CK312" s="33"/>
      <c r="CL312" s="33"/>
      <c r="CM312" s="33"/>
      <c r="CN312" s="33"/>
    </row>
    <row r="313" spans="2:92">
      <c r="B313" s="32">
        <v>2015</v>
      </c>
      <c r="C313" s="32">
        <v>11</v>
      </c>
      <c r="D313" s="32">
        <v>2</v>
      </c>
      <c r="E313" s="32"/>
      <c r="F313" s="32"/>
      <c r="G313" s="32"/>
      <c r="H313" s="32"/>
      <c r="P313" s="32" t="str">
        <f t="shared" si="37"/>
        <v/>
      </c>
      <c r="Q313" s="33" t="str">
        <f>IF(ISNUMBER($P313),DisimulateNexus($J$8:$J$17,K$8:K$17,Q$3,Q$4),"")</f>
        <v/>
      </c>
      <c r="R313" s="33" t="str">
        <f>IF(ISNUMBER($P313),DisimulateNexus($J$8:$J$17,L$8:L$17,R$3,R$4),"")</f>
        <v/>
      </c>
      <c r="S313" s="33" t="str">
        <f>IF(ISNUMBER($P313),DisimulateNexus($J$8:$J$17,M$8:M$17,S$3,S$4),"")</f>
        <v/>
      </c>
      <c r="T313" s="33" t="str">
        <f>IF(ISNUMBER($P313),DisimulateNexus($J$8:$J$17,N$8:N$17,T$3,T$4),"")</f>
        <v/>
      </c>
      <c r="AG313" s="33"/>
      <c r="BK313" s="33"/>
      <c r="BL313" s="33"/>
      <c r="BM313" s="33"/>
      <c r="BN313" s="33"/>
      <c r="BO313" s="33"/>
      <c r="BP313" s="33"/>
      <c r="BQ313" s="33"/>
      <c r="BR313" s="33"/>
      <c r="BS313" s="33"/>
      <c r="BT313" s="33"/>
      <c r="BU313" s="33"/>
      <c r="BV313" s="33"/>
      <c r="BX313" s="33"/>
      <c r="BY313" s="33"/>
      <c r="BZ313" s="33"/>
      <c r="CA313" s="33"/>
      <c r="CB313" s="33"/>
      <c r="CF313" s="33"/>
      <c r="CG313" s="33"/>
      <c r="CH313" s="33"/>
      <c r="CI313" s="33"/>
      <c r="CJ313" s="33"/>
      <c r="CK313" s="33"/>
      <c r="CL313" s="33"/>
      <c r="CM313" s="33"/>
      <c r="CN313" s="33"/>
    </row>
    <row r="314" spans="2:92">
      <c r="B314" s="32">
        <v>2015</v>
      </c>
      <c r="C314" s="32">
        <v>11</v>
      </c>
      <c r="D314" s="32">
        <v>3</v>
      </c>
      <c r="E314" s="32"/>
      <c r="F314" s="32"/>
      <c r="G314" s="32"/>
      <c r="H314" s="32"/>
      <c r="P314" s="32" t="str">
        <f t="shared" si="37"/>
        <v/>
      </c>
      <c r="Q314" s="33" t="str">
        <f>IF(ISNUMBER($P314),DisimulateNexus($J$8:$J$17,K$8:K$17,Q$3,Q$4),"")</f>
        <v/>
      </c>
      <c r="R314" s="33" t="str">
        <f>IF(ISNUMBER($P314),DisimulateNexus($J$8:$J$17,L$8:L$17,R$3,R$4),"")</f>
        <v/>
      </c>
      <c r="S314" s="33" t="str">
        <f>IF(ISNUMBER($P314),DisimulateNexus($J$8:$J$17,M$8:M$17,S$3,S$4),"")</f>
        <v/>
      </c>
      <c r="T314" s="33" t="str">
        <f>IF(ISNUMBER($P314),DisimulateNexus($J$8:$J$17,N$8:N$17,T$3,T$4),"")</f>
        <v/>
      </c>
      <c r="AG314" s="33"/>
      <c r="BK314" s="33"/>
      <c r="BL314" s="33"/>
      <c r="BM314" s="33"/>
      <c r="BN314" s="33"/>
      <c r="BO314" s="33"/>
      <c r="BP314" s="33"/>
      <c r="BQ314" s="33"/>
      <c r="BR314" s="33"/>
      <c r="BS314" s="33"/>
      <c r="BT314" s="33"/>
      <c r="BU314" s="33"/>
      <c r="BV314" s="33"/>
      <c r="BX314" s="33"/>
      <c r="BY314" s="33"/>
      <c r="BZ314" s="33"/>
      <c r="CA314" s="33"/>
      <c r="CB314" s="33"/>
      <c r="CF314" s="33"/>
      <c r="CG314" s="33"/>
      <c r="CH314" s="33"/>
      <c r="CI314" s="33"/>
      <c r="CJ314" s="33"/>
      <c r="CK314" s="33"/>
      <c r="CL314" s="33"/>
      <c r="CM314" s="33"/>
      <c r="CN314" s="33"/>
    </row>
    <row r="315" spans="2:92">
      <c r="B315" s="32">
        <v>2015</v>
      </c>
      <c r="C315" s="32">
        <v>11</v>
      </c>
      <c r="D315" s="32">
        <v>4</v>
      </c>
      <c r="E315" s="32"/>
      <c r="F315" s="32"/>
      <c r="G315" s="32"/>
      <c r="H315" s="32"/>
      <c r="P315" s="32" t="str">
        <f t="shared" si="37"/>
        <v/>
      </c>
      <c r="Q315" s="33" t="str">
        <f>IF(ISNUMBER($P315),DisimulateNexus($J$8:$J$17,K$8:K$17,Q$3,Q$4),"")</f>
        <v/>
      </c>
      <c r="R315" s="33" t="str">
        <f>IF(ISNUMBER($P315),DisimulateNexus($J$8:$J$17,L$8:L$17,R$3,R$4),"")</f>
        <v/>
      </c>
      <c r="S315" s="33" t="str">
        <f>IF(ISNUMBER($P315),DisimulateNexus($J$8:$J$17,M$8:M$17,S$3,S$4),"")</f>
        <v/>
      </c>
      <c r="T315" s="33" t="str">
        <f>IF(ISNUMBER($P315),DisimulateNexus($J$8:$J$17,N$8:N$17,T$3,T$4),"")</f>
        <v/>
      </c>
      <c r="AG315" s="33"/>
      <c r="BK315" s="33"/>
      <c r="BL315" s="33"/>
      <c r="BM315" s="33"/>
      <c r="BN315" s="33"/>
      <c r="BO315" s="33"/>
      <c r="BP315" s="33"/>
      <c r="BQ315" s="33"/>
      <c r="BR315" s="33"/>
      <c r="BS315" s="33"/>
      <c r="BT315" s="33"/>
      <c r="BU315" s="33"/>
      <c r="BV315" s="33"/>
      <c r="BX315" s="33"/>
      <c r="BY315" s="33"/>
      <c r="BZ315" s="33"/>
      <c r="CA315" s="33"/>
      <c r="CB315" s="33"/>
      <c r="CF315" s="33"/>
      <c r="CG315" s="33"/>
      <c r="CH315" s="33"/>
      <c r="CI315" s="33"/>
      <c r="CJ315" s="33"/>
      <c r="CK315" s="33"/>
      <c r="CL315" s="33"/>
      <c r="CM315" s="33"/>
      <c r="CN315" s="33"/>
    </row>
    <row r="316" spans="2:92">
      <c r="B316" s="32">
        <v>2015</v>
      </c>
      <c r="C316" s="32">
        <v>11</v>
      </c>
      <c r="D316" s="32">
        <v>5</v>
      </c>
      <c r="E316" s="32"/>
      <c r="F316" s="32"/>
      <c r="G316" s="32"/>
      <c r="H316" s="32"/>
      <c r="P316" s="32" t="str">
        <f t="shared" si="37"/>
        <v/>
      </c>
      <c r="Q316" s="33" t="str">
        <f>IF(ISNUMBER($P316),DisimulateNexus($J$8:$J$17,K$8:K$17,Q$3,Q$4),"")</f>
        <v/>
      </c>
      <c r="R316" s="33" t="str">
        <f>IF(ISNUMBER($P316),DisimulateNexus($J$8:$J$17,L$8:L$17,R$3,R$4),"")</f>
        <v/>
      </c>
      <c r="S316" s="33" t="str">
        <f>IF(ISNUMBER($P316),DisimulateNexus($J$8:$J$17,M$8:M$17,S$3,S$4),"")</f>
        <v/>
      </c>
      <c r="T316" s="33" t="str">
        <f>IF(ISNUMBER($P316),DisimulateNexus($J$8:$J$17,N$8:N$17,T$3,T$4),"")</f>
        <v/>
      </c>
      <c r="AG316" s="33"/>
      <c r="BK316" s="33"/>
      <c r="BL316" s="33"/>
      <c r="BM316" s="33"/>
      <c r="BN316" s="33"/>
      <c r="BO316" s="33"/>
      <c r="BP316" s="33"/>
      <c r="BQ316" s="33"/>
      <c r="BR316" s="33"/>
      <c r="BS316" s="33"/>
      <c r="BT316" s="33"/>
      <c r="BU316" s="33"/>
      <c r="BV316" s="33"/>
      <c r="BX316" s="33"/>
      <c r="BY316" s="33"/>
      <c r="BZ316" s="33"/>
      <c r="CA316" s="33"/>
      <c r="CB316" s="33"/>
      <c r="CF316" s="33"/>
      <c r="CG316" s="33"/>
      <c r="CH316" s="33"/>
      <c r="CI316" s="33"/>
      <c r="CJ316" s="33"/>
      <c r="CK316" s="33"/>
      <c r="CL316" s="33"/>
      <c r="CM316" s="33"/>
      <c r="CN316" s="33"/>
    </row>
    <row r="317" spans="2:92">
      <c r="B317" s="32">
        <v>2015</v>
      </c>
      <c r="C317" s="32">
        <v>11</v>
      </c>
      <c r="D317" s="32">
        <v>6</v>
      </c>
      <c r="E317" s="32"/>
      <c r="F317" s="32"/>
      <c r="G317" s="32"/>
      <c r="H317" s="32"/>
      <c r="P317" s="32" t="str">
        <f t="shared" si="37"/>
        <v/>
      </c>
      <c r="Q317" s="33" t="str">
        <f>IF(ISNUMBER($P317),DisimulateNexus($J$8:$J$17,K$8:K$17,Q$3,Q$4),"")</f>
        <v/>
      </c>
      <c r="R317" s="33" t="str">
        <f>IF(ISNUMBER($P317),DisimulateNexus($J$8:$J$17,L$8:L$17,R$3,R$4),"")</f>
        <v/>
      </c>
      <c r="S317" s="33" t="str">
        <f>IF(ISNUMBER($P317),DisimulateNexus($J$8:$J$17,M$8:M$17,S$3,S$4),"")</f>
        <v/>
      </c>
      <c r="T317" s="33" t="str">
        <f>IF(ISNUMBER($P317),DisimulateNexus($J$8:$J$17,N$8:N$17,T$3,T$4),"")</f>
        <v/>
      </c>
      <c r="AG317" s="33"/>
      <c r="BK317" s="33"/>
      <c r="BL317" s="33"/>
      <c r="BM317" s="33"/>
      <c r="BN317" s="33"/>
      <c r="BO317" s="33"/>
      <c r="BP317" s="33"/>
      <c r="BQ317" s="33"/>
      <c r="BR317" s="33"/>
      <c r="BS317" s="33"/>
      <c r="BT317" s="33"/>
      <c r="BU317" s="33"/>
      <c r="BV317" s="33"/>
      <c r="BX317" s="33"/>
      <c r="BY317" s="33"/>
      <c r="BZ317" s="33"/>
      <c r="CA317" s="33"/>
      <c r="CB317" s="33"/>
      <c r="CF317" s="33"/>
      <c r="CG317" s="33"/>
      <c r="CH317" s="33"/>
      <c r="CI317" s="33"/>
      <c r="CJ317" s="33"/>
      <c r="CK317" s="33"/>
      <c r="CL317" s="33"/>
      <c r="CM317" s="33"/>
      <c r="CN317" s="33"/>
    </row>
    <row r="318" spans="2:92">
      <c r="B318" s="32">
        <v>2015</v>
      </c>
      <c r="C318" s="32">
        <v>11</v>
      </c>
      <c r="D318" s="32">
        <v>7</v>
      </c>
      <c r="E318" s="32"/>
      <c r="F318" s="32"/>
      <c r="G318" s="32"/>
      <c r="H318" s="32"/>
      <c r="P318" s="32" t="str">
        <f t="shared" si="37"/>
        <v/>
      </c>
      <c r="Q318" s="33" t="str">
        <f>IF(ISNUMBER($P318),DisimulateNexus($J$8:$J$17,K$8:K$17,Q$3,Q$4),"")</f>
        <v/>
      </c>
      <c r="R318" s="33" t="str">
        <f>IF(ISNUMBER($P318),DisimulateNexus($J$8:$J$17,L$8:L$17,R$3,R$4),"")</f>
        <v/>
      </c>
      <c r="S318" s="33" t="str">
        <f>IF(ISNUMBER($P318),DisimulateNexus($J$8:$J$17,M$8:M$17,S$3,S$4),"")</f>
        <v/>
      </c>
      <c r="T318" s="33" t="str">
        <f>IF(ISNUMBER($P318),DisimulateNexus($J$8:$J$17,N$8:N$17,T$3,T$4),"")</f>
        <v/>
      </c>
      <c r="AG318" s="33"/>
      <c r="BK318" s="33"/>
      <c r="BL318" s="33"/>
      <c r="BM318" s="33"/>
      <c r="BN318" s="33"/>
      <c r="BO318" s="33"/>
      <c r="BP318" s="33"/>
      <c r="BQ318" s="33"/>
      <c r="BR318" s="33"/>
      <c r="BS318" s="33"/>
      <c r="BT318" s="33"/>
      <c r="BU318" s="33"/>
      <c r="BV318" s="33"/>
      <c r="BX318" s="33"/>
      <c r="BY318" s="33"/>
      <c r="BZ318" s="33"/>
      <c r="CA318" s="33"/>
      <c r="CB318" s="33"/>
      <c r="CF318" s="33"/>
      <c r="CG318" s="33"/>
      <c r="CH318" s="33"/>
      <c r="CI318" s="33"/>
      <c r="CJ318" s="33"/>
      <c r="CK318" s="33"/>
      <c r="CL318" s="33"/>
      <c r="CM318" s="33"/>
      <c r="CN318" s="33"/>
    </row>
    <row r="319" spans="2:92">
      <c r="B319" s="32">
        <v>2015</v>
      </c>
      <c r="C319" s="32">
        <v>11</v>
      </c>
      <c r="D319" s="32">
        <v>8</v>
      </c>
      <c r="E319" s="32"/>
      <c r="F319" s="32"/>
      <c r="G319" s="32"/>
      <c r="H319" s="32"/>
      <c r="P319" s="32" t="str">
        <f t="shared" si="37"/>
        <v/>
      </c>
      <c r="Q319" s="33" t="str">
        <f>IF(ISNUMBER($P319),DisimulateNexus($J$8:$J$17,K$8:K$17,Q$3,Q$4),"")</f>
        <v/>
      </c>
      <c r="R319" s="33" t="str">
        <f>IF(ISNUMBER($P319),DisimulateNexus($J$8:$J$17,L$8:L$17,R$3,R$4),"")</f>
        <v/>
      </c>
      <c r="S319" s="33" t="str">
        <f>IF(ISNUMBER($P319),DisimulateNexus($J$8:$J$17,M$8:M$17,S$3,S$4),"")</f>
        <v/>
      </c>
      <c r="T319" s="33" t="str">
        <f>IF(ISNUMBER($P319),DisimulateNexus($J$8:$J$17,N$8:N$17,T$3,T$4),"")</f>
        <v/>
      </c>
      <c r="AG319" s="33"/>
      <c r="BK319" s="33"/>
      <c r="BL319" s="33"/>
      <c r="BM319" s="33"/>
      <c r="BN319" s="33"/>
      <c r="BO319" s="33"/>
      <c r="BP319" s="33"/>
      <c r="BQ319" s="33"/>
      <c r="BR319" s="33"/>
      <c r="BS319" s="33"/>
      <c r="BT319" s="33"/>
      <c r="BU319" s="33"/>
      <c r="BV319" s="33"/>
      <c r="BX319" s="33"/>
      <c r="BY319" s="33"/>
      <c r="BZ319" s="33"/>
      <c r="CA319" s="33"/>
      <c r="CB319" s="33"/>
      <c r="CF319" s="33"/>
      <c r="CG319" s="33"/>
      <c r="CH319" s="33"/>
      <c r="CI319" s="33"/>
      <c r="CJ319" s="33"/>
      <c r="CK319" s="33"/>
      <c r="CL319" s="33"/>
      <c r="CM319" s="33"/>
      <c r="CN319" s="33"/>
    </row>
    <row r="320" spans="2:92">
      <c r="B320" s="32">
        <v>2015</v>
      </c>
      <c r="C320" s="32">
        <v>11</v>
      </c>
      <c r="D320" s="32">
        <v>9</v>
      </c>
      <c r="E320" s="32"/>
      <c r="F320" s="32"/>
      <c r="G320" s="32"/>
      <c r="H320" s="32"/>
      <c r="P320" s="32" t="str">
        <f t="shared" si="37"/>
        <v/>
      </c>
      <c r="Q320" s="33" t="str">
        <f>IF(ISNUMBER($P320),DisimulateNexus($J$8:$J$17,K$8:K$17,Q$3,Q$4),"")</f>
        <v/>
      </c>
      <c r="R320" s="33" t="str">
        <f>IF(ISNUMBER($P320),DisimulateNexus($J$8:$J$17,L$8:L$17,R$3,R$4),"")</f>
        <v/>
      </c>
      <c r="S320" s="33" t="str">
        <f>IF(ISNUMBER($P320),DisimulateNexus($J$8:$J$17,M$8:M$17,S$3,S$4),"")</f>
        <v/>
      </c>
      <c r="T320" s="33" t="str">
        <f>IF(ISNUMBER($P320),DisimulateNexus($J$8:$J$17,N$8:N$17,T$3,T$4),"")</f>
        <v/>
      </c>
      <c r="AG320" s="33"/>
      <c r="BK320" s="33"/>
      <c r="BL320" s="33"/>
      <c r="BM320" s="33"/>
      <c r="BN320" s="33"/>
      <c r="BO320" s="33"/>
      <c r="BP320" s="33"/>
      <c r="BQ320" s="33"/>
      <c r="BR320" s="33"/>
      <c r="BS320" s="33"/>
      <c r="BT320" s="33"/>
      <c r="BU320" s="33"/>
      <c r="BV320" s="33"/>
      <c r="BX320" s="33"/>
      <c r="BY320" s="33"/>
      <c r="BZ320" s="33"/>
      <c r="CA320" s="33"/>
      <c r="CB320" s="33"/>
      <c r="CF320" s="33"/>
      <c r="CG320" s="33"/>
      <c r="CH320" s="33"/>
      <c r="CI320" s="33"/>
      <c r="CJ320" s="33"/>
      <c r="CK320" s="33"/>
      <c r="CL320" s="33"/>
      <c r="CM320" s="33"/>
      <c r="CN320" s="33"/>
    </row>
    <row r="321" spans="2:92">
      <c r="B321" s="32">
        <v>2015</v>
      </c>
      <c r="C321" s="32">
        <v>11</v>
      </c>
      <c r="D321" s="32">
        <v>10</v>
      </c>
      <c r="E321" s="32"/>
      <c r="F321" s="32"/>
      <c r="G321" s="32"/>
      <c r="H321" s="32"/>
      <c r="P321" s="32" t="str">
        <f t="shared" si="37"/>
        <v/>
      </c>
      <c r="Q321" s="33" t="str">
        <f>IF(ISNUMBER($P321),DisimulateNexus($J$8:$J$17,K$8:K$17,Q$3,Q$4),"")</f>
        <v/>
      </c>
      <c r="R321" s="33" t="str">
        <f>IF(ISNUMBER($P321),DisimulateNexus($J$8:$J$17,L$8:L$17,R$3,R$4),"")</f>
        <v/>
      </c>
      <c r="S321" s="33" t="str">
        <f>IF(ISNUMBER($P321),DisimulateNexus($J$8:$J$17,M$8:M$17,S$3,S$4),"")</f>
        <v/>
      </c>
      <c r="T321" s="33" t="str">
        <f>IF(ISNUMBER($P321),DisimulateNexus($J$8:$J$17,N$8:N$17,T$3,T$4),"")</f>
        <v/>
      </c>
      <c r="AG321" s="33"/>
      <c r="BK321" s="33"/>
      <c r="BL321" s="33"/>
      <c r="BM321" s="33"/>
      <c r="BN321" s="33"/>
      <c r="BO321" s="33"/>
      <c r="BP321" s="33"/>
      <c r="BQ321" s="33"/>
      <c r="BR321" s="33"/>
      <c r="BS321" s="33"/>
      <c r="BT321" s="33"/>
      <c r="BU321" s="33"/>
      <c r="BV321" s="33"/>
      <c r="BX321" s="33"/>
      <c r="BY321" s="33"/>
      <c r="BZ321" s="33"/>
      <c r="CA321" s="33"/>
      <c r="CB321" s="33"/>
      <c r="CF321" s="33"/>
      <c r="CG321" s="33"/>
      <c r="CH321" s="33"/>
      <c r="CI321" s="33"/>
      <c r="CJ321" s="33"/>
      <c r="CK321" s="33"/>
      <c r="CL321" s="33"/>
      <c r="CM321" s="33"/>
      <c r="CN321" s="33"/>
    </row>
    <row r="322" spans="2:92">
      <c r="B322" s="32">
        <v>2015</v>
      </c>
      <c r="C322" s="32">
        <v>11</v>
      </c>
      <c r="D322" s="32">
        <v>11</v>
      </c>
      <c r="E322" s="32"/>
      <c r="F322" s="32"/>
      <c r="G322" s="32"/>
      <c r="H322" s="32"/>
      <c r="P322" s="32" t="str">
        <f t="shared" si="37"/>
        <v/>
      </c>
      <c r="Q322" s="33" t="str">
        <f>IF(ISNUMBER($P322),DisimulateNexus($J$8:$J$17,K$8:K$17,Q$3,Q$4),"")</f>
        <v/>
      </c>
      <c r="R322" s="33" t="str">
        <f>IF(ISNUMBER($P322),DisimulateNexus($J$8:$J$17,L$8:L$17,R$3,R$4),"")</f>
        <v/>
      </c>
      <c r="S322" s="33" t="str">
        <f>IF(ISNUMBER($P322),DisimulateNexus($J$8:$J$17,M$8:M$17,S$3,S$4),"")</f>
        <v/>
      </c>
      <c r="T322" s="33" t="str">
        <f>IF(ISNUMBER($P322),DisimulateNexus($J$8:$J$17,N$8:N$17,T$3,T$4),"")</f>
        <v/>
      </c>
      <c r="AG322" s="33"/>
      <c r="BK322" s="33"/>
      <c r="BL322" s="33"/>
      <c r="BM322" s="33"/>
      <c r="BN322" s="33"/>
      <c r="BO322" s="33"/>
      <c r="BP322" s="33"/>
      <c r="BQ322" s="33"/>
      <c r="BR322" s="33"/>
      <c r="BS322" s="33"/>
      <c r="BT322" s="33"/>
      <c r="BU322" s="33"/>
      <c r="BV322" s="33"/>
      <c r="BX322" s="33"/>
      <c r="BY322" s="33"/>
      <c r="BZ322" s="33"/>
      <c r="CA322" s="33"/>
      <c r="CB322" s="33"/>
      <c r="CF322" s="33"/>
      <c r="CG322" s="33"/>
      <c r="CH322" s="33"/>
      <c r="CI322" s="33"/>
      <c r="CJ322" s="33"/>
      <c r="CK322" s="33"/>
      <c r="CL322" s="33"/>
      <c r="CM322" s="33"/>
      <c r="CN322" s="33"/>
    </row>
    <row r="323" spans="2:92">
      <c r="B323" s="32">
        <v>2015</v>
      </c>
      <c r="C323" s="32">
        <v>11</v>
      </c>
      <c r="D323" s="32">
        <v>12</v>
      </c>
      <c r="E323" s="32"/>
      <c r="F323" s="32"/>
      <c r="G323" s="32"/>
      <c r="H323" s="32"/>
      <c r="P323" s="32" t="str">
        <f t="shared" si="37"/>
        <v/>
      </c>
      <c r="Q323" s="33" t="str">
        <f>IF(ISNUMBER($P323),DisimulateNexus($J$8:$J$17,K$8:K$17,Q$3,Q$4),"")</f>
        <v/>
      </c>
      <c r="R323" s="33" t="str">
        <f>IF(ISNUMBER($P323),DisimulateNexus($J$8:$J$17,L$8:L$17,R$3,R$4),"")</f>
        <v/>
      </c>
      <c r="S323" s="33" t="str">
        <f>IF(ISNUMBER($P323),DisimulateNexus($J$8:$J$17,M$8:M$17,S$3,S$4),"")</f>
        <v/>
      </c>
      <c r="T323" s="33" t="str">
        <f>IF(ISNUMBER($P323),DisimulateNexus($J$8:$J$17,N$8:N$17,T$3,T$4),"")</f>
        <v/>
      </c>
      <c r="AG323" s="33"/>
      <c r="BK323" s="33"/>
      <c r="BL323" s="33"/>
      <c r="BM323" s="33"/>
      <c r="BN323" s="33"/>
      <c r="BO323" s="33"/>
      <c r="BP323" s="33"/>
      <c r="BQ323" s="33"/>
      <c r="BR323" s="33"/>
      <c r="BS323" s="33"/>
      <c r="BT323" s="33"/>
      <c r="BU323" s="33"/>
      <c r="BV323" s="33"/>
      <c r="BX323" s="33"/>
      <c r="BY323" s="33"/>
      <c r="BZ323" s="33"/>
      <c r="CA323" s="33"/>
      <c r="CB323" s="33"/>
      <c r="CF323" s="33"/>
      <c r="CG323" s="33"/>
      <c r="CH323" s="33"/>
      <c r="CI323" s="33"/>
      <c r="CJ323" s="33"/>
      <c r="CK323" s="33"/>
      <c r="CL323" s="33"/>
      <c r="CM323" s="33"/>
      <c r="CN323" s="33"/>
    </row>
    <row r="324" spans="2:92">
      <c r="B324" s="32">
        <v>2015</v>
      </c>
      <c r="C324" s="32">
        <v>11</v>
      </c>
      <c r="D324" s="32">
        <v>13</v>
      </c>
      <c r="E324" s="32"/>
      <c r="F324" s="32"/>
      <c r="G324" s="32"/>
      <c r="H324" s="32"/>
      <c r="P324" s="32" t="str">
        <f t="shared" si="37"/>
        <v/>
      </c>
      <c r="Q324" s="33" t="str">
        <f>IF(ISNUMBER($P324),DisimulateNexus($J$8:$J$17,K$8:K$17,Q$3,Q$4),"")</f>
        <v/>
      </c>
      <c r="R324" s="33" t="str">
        <f>IF(ISNUMBER($P324),DisimulateNexus($J$8:$J$17,L$8:L$17,R$3,R$4),"")</f>
        <v/>
      </c>
      <c r="S324" s="33" t="str">
        <f>IF(ISNUMBER($P324),DisimulateNexus($J$8:$J$17,M$8:M$17,S$3,S$4),"")</f>
        <v/>
      </c>
      <c r="T324" s="33" t="str">
        <f>IF(ISNUMBER($P324),DisimulateNexus($J$8:$J$17,N$8:N$17,T$3,T$4),"")</f>
        <v/>
      </c>
      <c r="AG324" s="33"/>
      <c r="BK324" s="33"/>
      <c r="BL324" s="33"/>
      <c r="BM324" s="33"/>
      <c r="BN324" s="33"/>
      <c r="BO324" s="33"/>
      <c r="BP324" s="33"/>
      <c r="BQ324" s="33"/>
      <c r="BR324" s="33"/>
      <c r="BS324" s="33"/>
      <c r="BT324" s="33"/>
      <c r="BU324" s="33"/>
      <c r="BV324" s="33"/>
      <c r="BX324" s="33"/>
      <c r="BY324" s="33"/>
      <c r="BZ324" s="33"/>
      <c r="CA324" s="33"/>
      <c r="CB324" s="33"/>
      <c r="CF324" s="33"/>
      <c r="CG324" s="33"/>
      <c r="CH324" s="33"/>
      <c r="CI324" s="33"/>
      <c r="CJ324" s="33"/>
      <c r="CK324" s="33"/>
      <c r="CL324" s="33"/>
      <c r="CM324" s="33"/>
      <c r="CN324" s="33"/>
    </row>
    <row r="325" spans="2:92">
      <c r="B325" s="32">
        <v>2015</v>
      </c>
      <c r="C325" s="32">
        <v>11</v>
      </c>
      <c r="D325" s="32">
        <v>14</v>
      </c>
      <c r="E325" s="32"/>
      <c r="F325" s="32"/>
      <c r="G325" s="32"/>
      <c r="H325" s="32"/>
      <c r="P325" s="32" t="str">
        <f t="shared" si="37"/>
        <v/>
      </c>
      <c r="Q325" s="33" t="str">
        <f>IF(ISNUMBER($P325),DisimulateNexus($J$8:$J$17,K$8:K$17,Q$3,Q$4),"")</f>
        <v/>
      </c>
      <c r="R325" s="33" t="str">
        <f>IF(ISNUMBER($P325),DisimulateNexus($J$8:$J$17,L$8:L$17,R$3,R$4),"")</f>
        <v/>
      </c>
      <c r="S325" s="33" t="str">
        <f>IF(ISNUMBER($P325),DisimulateNexus($J$8:$J$17,M$8:M$17,S$3,S$4),"")</f>
        <v/>
      </c>
      <c r="T325" s="33" t="str">
        <f>IF(ISNUMBER($P325),DisimulateNexus($J$8:$J$17,N$8:N$17,T$3,T$4),"")</f>
        <v/>
      </c>
      <c r="AG325" s="33"/>
      <c r="BK325" s="33"/>
      <c r="BL325" s="33"/>
      <c r="BM325" s="33"/>
      <c r="BN325" s="33"/>
      <c r="BO325" s="33"/>
      <c r="BP325" s="33"/>
      <c r="BQ325" s="33"/>
      <c r="BR325" s="33"/>
      <c r="BS325" s="33"/>
      <c r="BT325" s="33"/>
      <c r="BU325" s="33"/>
      <c r="BV325" s="33"/>
      <c r="BX325" s="33"/>
      <c r="BY325" s="33"/>
      <c r="BZ325" s="33"/>
      <c r="CA325" s="33"/>
      <c r="CB325" s="33"/>
      <c r="CF325" s="33"/>
      <c r="CG325" s="33"/>
      <c r="CH325" s="33"/>
      <c r="CI325" s="33"/>
      <c r="CJ325" s="33"/>
      <c r="CK325" s="33"/>
      <c r="CL325" s="33"/>
      <c r="CM325" s="33"/>
      <c r="CN325" s="33"/>
    </row>
    <row r="326" spans="2:92">
      <c r="B326" s="32">
        <v>2015</v>
      </c>
      <c r="C326" s="32">
        <v>11</v>
      </c>
      <c r="D326" s="32">
        <v>15</v>
      </c>
      <c r="E326" s="32"/>
      <c r="F326" s="32"/>
      <c r="G326" s="32"/>
      <c r="H326" s="32"/>
      <c r="P326" s="32" t="str">
        <f t="shared" si="37"/>
        <v/>
      </c>
      <c r="Q326" s="33" t="str">
        <f>IF(ISNUMBER($P326),DisimulateNexus($J$8:$J$17,K$8:K$17,Q$3,Q$4),"")</f>
        <v/>
      </c>
      <c r="R326" s="33" t="str">
        <f>IF(ISNUMBER($P326),DisimulateNexus($J$8:$J$17,L$8:L$17,R$3,R$4),"")</f>
        <v/>
      </c>
      <c r="S326" s="33" t="str">
        <f>IF(ISNUMBER($P326),DisimulateNexus($J$8:$J$17,M$8:M$17,S$3,S$4),"")</f>
        <v/>
      </c>
      <c r="T326" s="33" t="str">
        <f>IF(ISNUMBER($P326),DisimulateNexus($J$8:$J$17,N$8:N$17,T$3,T$4),"")</f>
        <v/>
      </c>
      <c r="AG326" s="33"/>
      <c r="BK326" s="33"/>
      <c r="BL326" s="33"/>
      <c r="BM326" s="33"/>
      <c r="BN326" s="33"/>
      <c r="BO326" s="33"/>
      <c r="BP326" s="33"/>
      <c r="BQ326" s="33"/>
      <c r="BR326" s="33"/>
      <c r="BS326" s="33"/>
      <c r="BT326" s="33"/>
      <c r="BU326" s="33"/>
      <c r="BV326" s="33"/>
      <c r="BX326" s="33"/>
      <c r="BY326" s="33"/>
      <c r="BZ326" s="33"/>
      <c r="CA326" s="33"/>
      <c r="CB326" s="33"/>
      <c r="CF326" s="33"/>
      <c r="CG326" s="33"/>
      <c r="CH326" s="33"/>
      <c r="CI326" s="33"/>
      <c r="CJ326" s="33"/>
      <c r="CK326" s="33"/>
      <c r="CL326" s="33"/>
      <c r="CM326" s="33"/>
      <c r="CN326" s="33"/>
    </row>
    <row r="327" spans="2:92">
      <c r="B327" s="32">
        <v>2015</v>
      </c>
      <c r="C327" s="32">
        <v>11</v>
      </c>
      <c r="D327" s="32">
        <v>16</v>
      </c>
      <c r="E327" s="32"/>
      <c r="F327" s="32"/>
      <c r="G327" s="32"/>
      <c r="H327" s="32"/>
      <c r="P327" s="32" t="str">
        <f t="shared" si="37"/>
        <v/>
      </c>
      <c r="Q327" s="33" t="str">
        <f>IF(ISNUMBER($P327),DisimulateNexus($J$8:$J$17,K$8:K$17,Q$3,Q$4),"")</f>
        <v/>
      </c>
      <c r="R327" s="33" t="str">
        <f>IF(ISNUMBER($P327),DisimulateNexus($J$8:$J$17,L$8:L$17,R$3,R$4),"")</f>
        <v/>
      </c>
      <c r="S327" s="33" t="str">
        <f>IF(ISNUMBER($P327),DisimulateNexus($J$8:$J$17,M$8:M$17,S$3,S$4),"")</f>
        <v/>
      </c>
      <c r="T327" s="33" t="str">
        <f>IF(ISNUMBER($P327),DisimulateNexus($J$8:$J$17,N$8:N$17,T$3,T$4),"")</f>
        <v/>
      </c>
      <c r="AG327" s="33"/>
      <c r="BK327" s="33"/>
      <c r="BL327" s="33"/>
      <c r="BM327" s="33"/>
      <c r="BN327" s="33"/>
      <c r="BO327" s="33"/>
      <c r="BP327" s="33"/>
      <c r="BQ327" s="33"/>
      <c r="BR327" s="33"/>
      <c r="BS327" s="33"/>
      <c r="BT327" s="33"/>
      <c r="BU327" s="33"/>
      <c r="BV327" s="33"/>
      <c r="BX327" s="33"/>
      <c r="BY327" s="33"/>
      <c r="BZ327" s="33"/>
      <c r="CA327" s="33"/>
      <c r="CB327" s="33"/>
      <c r="CF327" s="33"/>
      <c r="CG327" s="33"/>
      <c r="CH327" s="33"/>
      <c r="CI327" s="33"/>
      <c r="CJ327" s="33"/>
      <c r="CK327" s="33"/>
      <c r="CL327" s="33"/>
      <c r="CM327" s="33"/>
      <c r="CN327" s="33"/>
    </row>
    <row r="328" spans="2:92">
      <c r="B328" s="32">
        <v>2015</v>
      </c>
      <c r="C328" s="32">
        <v>11</v>
      </c>
      <c r="D328" s="32">
        <v>17</v>
      </c>
      <c r="E328" s="32"/>
      <c r="F328" s="32"/>
      <c r="G328" s="32"/>
      <c r="H328" s="32"/>
      <c r="P328" s="32" t="str">
        <f t="shared" si="37"/>
        <v/>
      </c>
      <c r="Q328" s="33" t="str">
        <f>IF(ISNUMBER($P328),DisimulateNexus($J$8:$J$17,K$8:K$17,Q$3,Q$4),"")</f>
        <v/>
      </c>
      <c r="R328" s="33" t="str">
        <f>IF(ISNUMBER($P328),DisimulateNexus($J$8:$J$17,L$8:L$17,R$3,R$4),"")</f>
        <v/>
      </c>
      <c r="S328" s="33" t="str">
        <f>IF(ISNUMBER($P328),DisimulateNexus($J$8:$J$17,M$8:M$17,S$3,S$4),"")</f>
        <v/>
      </c>
      <c r="T328" s="33" t="str">
        <f>IF(ISNUMBER($P328),DisimulateNexus($J$8:$J$17,N$8:N$17,T$3,T$4),"")</f>
        <v/>
      </c>
      <c r="AG328" s="33"/>
      <c r="BK328" s="33"/>
      <c r="BL328" s="33"/>
      <c r="BM328" s="33"/>
      <c r="BN328" s="33"/>
      <c r="BO328" s="33"/>
      <c r="BP328" s="33"/>
      <c r="BQ328" s="33"/>
      <c r="BR328" s="33"/>
      <c r="BS328" s="33"/>
      <c r="BT328" s="33"/>
      <c r="BU328" s="33"/>
      <c r="BV328" s="33"/>
      <c r="BX328" s="33"/>
      <c r="BY328" s="33"/>
      <c r="BZ328" s="33"/>
      <c r="CA328" s="33"/>
      <c r="CB328" s="33"/>
      <c r="CF328" s="33"/>
      <c r="CG328" s="33"/>
      <c r="CH328" s="33"/>
      <c r="CI328" s="33"/>
      <c r="CJ328" s="33"/>
      <c r="CK328" s="33"/>
      <c r="CL328" s="33"/>
      <c r="CM328" s="33"/>
      <c r="CN328" s="33"/>
    </row>
    <row r="329" spans="2:92">
      <c r="B329" s="32">
        <v>2015</v>
      </c>
      <c r="C329" s="32">
        <v>11</v>
      </c>
      <c r="D329" s="32">
        <v>18</v>
      </c>
      <c r="E329" s="32"/>
      <c r="F329" s="32"/>
      <c r="G329" s="32"/>
      <c r="H329" s="32"/>
      <c r="P329" s="32" t="str">
        <f t="shared" ref="P329:P392" si="38">IF(ISNUMBER(P328),IF(P328+1&lt;=P$6,P328+1,""),"")</f>
        <v/>
      </c>
      <c r="Q329" s="33" t="str">
        <f>IF(ISNUMBER($P329),DisimulateNexus($J$8:$J$17,K$8:K$17,Q$3,Q$4),"")</f>
        <v/>
      </c>
      <c r="R329" s="33" t="str">
        <f>IF(ISNUMBER($P329),DisimulateNexus($J$8:$J$17,L$8:L$17,R$3,R$4),"")</f>
        <v/>
      </c>
      <c r="S329" s="33" t="str">
        <f>IF(ISNUMBER($P329),DisimulateNexus($J$8:$J$17,M$8:M$17,S$3,S$4),"")</f>
        <v/>
      </c>
      <c r="T329" s="33" t="str">
        <f>IF(ISNUMBER($P329),DisimulateNexus($J$8:$J$17,N$8:N$17,T$3,T$4),"")</f>
        <v/>
      </c>
      <c r="AG329" s="33"/>
      <c r="BK329" s="33"/>
      <c r="BL329" s="33"/>
      <c r="BM329" s="33"/>
      <c r="BN329" s="33"/>
      <c r="BO329" s="33"/>
      <c r="BP329" s="33"/>
      <c r="BQ329" s="33"/>
      <c r="BR329" s="33"/>
      <c r="BS329" s="33"/>
      <c r="BT329" s="33"/>
      <c r="BU329" s="33"/>
      <c r="BV329" s="33"/>
      <c r="BX329" s="33"/>
      <c r="BY329" s="33"/>
      <c r="BZ329" s="33"/>
      <c r="CA329" s="33"/>
      <c r="CB329" s="33"/>
      <c r="CF329" s="33"/>
      <c r="CG329" s="33"/>
      <c r="CH329" s="33"/>
      <c r="CI329" s="33"/>
      <c r="CJ329" s="33"/>
      <c r="CK329" s="33"/>
      <c r="CL329" s="33"/>
      <c r="CM329" s="33"/>
      <c r="CN329" s="33"/>
    </row>
    <row r="330" spans="2:92">
      <c r="B330" s="32">
        <v>2015</v>
      </c>
      <c r="C330" s="32">
        <v>11</v>
      </c>
      <c r="D330" s="32">
        <v>19</v>
      </c>
      <c r="E330" s="32"/>
      <c r="F330" s="32"/>
      <c r="G330" s="32"/>
      <c r="H330" s="32"/>
      <c r="P330" s="32" t="str">
        <f t="shared" si="38"/>
        <v/>
      </c>
      <c r="Q330" s="33" t="str">
        <f>IF(ISNUMBER($P330),DisimulateNexus($J$8:$J$17,K$8:K$17,Q$3,Q$4),"")</f>
        <v/>
      </c>
      <c r="R330" s="33" t="str">
        <f>IF(ISNUMBER($P330),DisimulateNexus($J$8:$J$17,L$8:L$17,R$3,R$4),"")</f>
        <v/>
      </c>
      <c r="S330" s="33" t="str">
        <f>IF(ISNUMBER($P330),DisimulateNexus($J$8:$J$17,M$8:M$17,S$3,S$4),"")</f>
        <v/>
      </c>
      <c r="T330" s="33" t="str">
        <f>IF(ISNUMBER($P330),DisimulateNexus($J$8:$J$17,N$8:N$17,T$3,T$4),"")</f>
        <v/>
      </c>
      <c r="AG330" s="33"/>
      <c r="BK330" s="33"/>
      <c r="BL330" s="33"/>
      <c r="BM330" s="33"/>
      <c r="BN330" s="33"/>
      <c r="BO330" s="33"/>
      <c r="BP330" s="33"/>
      <c r="BQ330" s="33"/>
      <c r="BR330" s="33"/>
      <c r="BS330" s="33"/>
      <c r="BT330" s="33"/>
      <c r="BU330" s="33"/>
      <c r="BV330" s="33"/>
      <c r="BX330" s="33"/>
      <c r="BY330" s="33"/>
      <c r="BZ330" s="33"/>
      <c r="CA330" s="33"/>
      <c r="CB330" s="33"/>
      <c r="CF330" s="33"/>
      <c r="CG330" s="33"/>
      <c r="CH330" s="33"/>
      <c r="CI330" s="33"/>
      <c r="CJ330" s="33"/>
      <c r="CK330" s="33"/>
      <c r="CL330" s="33"/>
      <c r="CM330" s="33"/>
      <c r="CN330" s="33"/>
    </row>
    <row r="331" spans="2:92">
      <c r="B331" s="32">
        <v>2015</v>
      </c>
      <c r="C331" s="32">
        <v>11</v>
      </c>
      <c r="D331" s="32">
        <v>20</v>
      </c>
      <c r="E331" s="32"/>
      <c r="F331" s="32"/>
      <c r="G331" s="32"/>
      <c r="H331" s="32"/>
      <c r="P331" s="32" t="str">
        <f t="shared" si="38"/>
        <v/>
      </c>
      <c r="Q331" s="33" t="str">
        <f>IF(ISNUMBER($P331),DisimulateNexus($J$8:$J$17,K$8:K$17,Q$3,Q$4),"")</f>
        <v/>
      </c>
      <c r="R331" s="33" t="str">
        <f>IF(ISNUMBER($P331),DisimulateNexus($J$8:$J$17,L$8:L$17,R$3,R$4),"")</f>
        <v/>
      </c>
      <c r="S331" s="33" t="str">
        <f>IF(ISNUMBER($P331),DisimulateNexus($J$8:$J$17,M$8:M$17,S$3,S$4),"")</f>
        <v/>
      </c>
      <c r="T331" s="33" t="str">
        <f>IF(ISNUMBER($P331),DisimulateNexus($J$8:$J$17,N$8:N$17,T$3,T$4),"")</f>
        <v/>
      </c>
      <c r="AG331" s="33"/>
      <c r="BK331" s="33"/>
      <c r="BL331" s="33"/>
      <c r="BM331" s="33"/>
      <c r="BN331" s="33"/>
      <c r="BO331" s="33"/>
      <c r="BP331" s="33"/>
      <c r="BQ331" s="33"/>
      <c r="BR331" s="33"/>
      <c r="BS331" s="33"/>
      <c r="BT331" s="33"/>
      <c r="BU331" s="33"/>
      <c r="BV331" s="33"/>
      <c r="BX331" s="33"/>
      <c r="BY331" s="33"/>
      <c r="BZ331" s="33"/>
      <c r="CA331" s="33"/>
      <c r="CB331" s="33"/>
      <c r="CF331" s="33"/>
      <c r="CG331" s="33"/>
      <c r="CH331" s="33"/>
      <c r="CI331" s="33"/>
      <c r="CJ331" s="33"/>
      <c r="CK331" s="33"/>
      <c r="CL331" s="33"/>
      <c r="CM331" s="33"/>
      <c r="CN331" s="33"/>
    </row>
    <row r="332" spans="2:92">
      <c r="B332" s="32">
        <v>2015</v>
      </c>
      <c r="C332" s="32">
        <v>11</v>
      </c>
      <c r="D332" s="32">
        <v>21</v>
      </c>
      <c r="E332" s="32"/>
      <c r="F332" s="32"/>
      <c r="G332" s="32"/>
      <c r="H332" s="32"/>
      <c r="P332" s="32" t="str">
        <f t="shared" si="38"/>
        <v/>
      </c>
      <c r="Q332" s="33" t="str">
        <f>IF(ISNUMBER($P332),DisimulateNexus($J$8:$J$17,K$8:K$17,Q$3,Q$4),"")</f>
        <v/>
      </c>
      <c r="R332" s="33" t="str">
        <f>IF(ISNUMBER($P332),DisimulateNexus($J$8:$J$17,L$8:L$17,R$3,R$4),"")</f>
        <v/>
      </c>
      <c r="S332" s="33" t="str">
        <f>IF(ISNUMBER($P332),DisimulateNexus($J$8:$J$17,M$8:M$17,S$3,S$4),"")</f>
        <v/>
      </c>
      <c r="T332" s="33" t="str">
        <f>IF(ISNUMBER($P332),DisimulateNexus($J$8:$J$17,N$8:N$17,T$3,T$4),"")</f>
        <v/>
      </c>
      <c r="AG332" s="33"/>
      <c r="BK332" s="33"/>
      <c r="BL332" s="33"/>
      <c r="BM332" s="33"/>
      <c r="BN332" s="33"/>
      <c r="BO332" s="33"/>
      <c r="BP332" s="33"/>
      <c r="BQ332" s="33"/>
      <c r="BR332" s="33"/>
      <c r="BS332" s="33"/>
      <c r="BT332" s="33"/>
      <c r="BU332" s="33"/>
      <c r="BV332" s="33"/>
      <c r="BX332" s="33"/>
      <c r="BY332" s="33"/>
      <c r="BZ332" s="33"/>
      <c r="CA332" s="33"/>
      <c r="CB332" s="33"/>
      <c r="CF332" s="33"/>
      <c r="CG332" s="33"/>
      <c r="CH332" s="33"/>
      <c r="CI332" s="33"/>
      <c r="CJ332" s="33"/>
      <c r="CK332" s="33"/>
      <c r="CL332" s="33"/>
      <c r="CM332" s="33"/>
      <c r="CN332" s="33"/>
    </row>
    <row r="333" spans="2:92">
      <c r="B333" s="32">
        <v>2015</v>
      </c>
      <c r="C333" s="32">
        <v>11</v>
      </c>
      <c r="D333" s="32">
        <v>22</v>
      </c>
      <c r="E333" s="32"/>
      <c r="F333" s="32"/>
      <c r="G333" s="32"/>
      <c r="H333" s="32"/>
      <c r="P333" s="32" t="str">
        <f t="shared" si="38"/>
        <v/>
      </c>
      <c r="Q333" s="33" t="str">
        <f>IF(ISNUMBER($P333),DisimulateNexus($J$8:$J$17,K$8:K$17,Q$3,Q$4),"")</f>
        <v/>
      </c>
      <c r="R333" s="33" t="str">
        <f>IF(ISNUMBER($P333),DisimulateNexus($J$8:$J$17,L$8:L$17,R$3,R$4),"")</f>
        <v/>
      </c>
      <c r="S333" s="33" t="str">
        <f>IF(ISNUMBER($P333),DisimulateNexus($J$8:$J$17,M$8:M$17,S$3,S$4),"")</f>
        <v/>
      </c>
      <c r="T333" s="33" t="str">
        <f>IF(ISNUMBER($P333),DisimulateNexus($J$8:$J$17,N$8:N$17,T$3,T$4),"")</f>
        <v/>
      </c>
      <c r="AG333" s="33"/>
      <c r="BK333" s="33"/>
      <c r="BL333" s="33"/>
      <c r="BM333" s="33"/>
      <c r="BN333" s="33"/>
      <c r="BO333" s="33"/>
      <c r="BP333" s="33"/>
      <c r="BQ333" s="33"/>
      <c r="BR333" s="33"/>
      <c r="BS333" s="33"/>
      <c r="BT333" s="33"/>
      <c r="BU333" s="33"/>
      <c r="BV333" s="33"/>
      <c r="BX333" s="33"/>
      <c r="BY333" s="33"/>
      <c r="BZ333" s="33"/>
      <c r="CA333" s="33"/>
      <c r="CB333" s="33"/>
      <c r="CF333" s="33"/>
      <c r="CG333" s="33"/>
      <c r="CH333" s="33"/>
      <c r="CI333" s="33"/>
      <c r="CJ333" s="33"/>
      <c r="CK333" s="33"/>
      <c r="CL333" s="33"/>
      <c r="CM333" s="33"/>
      <c r="CN333" s="33"/>
    </row>
    <row r="334" spans="2:92">
      <c r="B334" s="32">
        <v>2015</v>
      </c>
      <c r="C334" s="32">
        <v>11</v>
      </c>
      <c r="D334" s="32">
        <v>23</v>
      </c>
      <c r="E334" s="32"/>
      <c r="F334" s="32"/>
      <c r="G334" s="32"/>
      <c r="H334" s="32"/>
      <c r="P334" s="32" t="str">
        <f t="shared" si="38"/>
        <v/>
      </c>
      <c r="Q334" s="33" t="str">
        <f>IF(ISNUMBER($P334),DisimulateNexus($J$8:$J$17,K$8:K$17,Q$3,Q$4),"")</f>
        <v/>
      </c>
      <c r="R334" s="33" t="str">
        <f>IF(ISNUMBER($P334),DisimulateNexus($J$8:$J$17,L$8:L$17,R$3,R$4),"")</f>
        <v/>
      </c>
      <c r="S334" s="33" t="str">
        <f>IF(ISNUMBER($P334),DisimulateNexus($J$8:$J$17,M$8:M$17,S$3,S$4),"")</f>
        <v/>
      </c>
      <c r="T334" s="33" t="str">
        <f>IF(ISNUMBER($P334),DisimulateNexus($J$8:$J$17,N$8:N$17,T$3,T$4),"")</f>
        <v/>
      </c>
      <c r="AG334" s="33"/>
      <c r="BK334" s="33"/>
      <c r="BL334" s="33"/>
      <c r="BM334" s="33"/>
      <c r="BN334" s="33"/>
      <c r="BO334" s="33"/>
      <c r="BP334" s="33"/>
      <c r="BQ334" s="33"/>
      <c r="BR334" s="33"/>
      <c r="BS334" s="33"/>
      <c r="BT334" s="33"/>
      <c r="BU334" s="33"/>
      <c r="BV334" s="33"/>
      <c r="BX334" s="33"/>
      <c r="BY334" s="33"/>
      <c r="BZ334" s="33"/>
      <c r="CA334" s="33"/>
      <c r="CB334" s="33"/>
      <c r="CF334" s="33"/>
      <c r="CG334" s="33"/>
      <c r="CH334" s="33"/>
      <c r="CI334" s="33"/>
      <c r="CJ334" s="33"/>
      <c r="CK334" s="33"/>
      <c r="CL334" s="33"/>
      <c r="CM334" s="33"/>
      <c r="CN334" s="33"/>
    </row>
    <row r="335" spans="2:92">
      <c r="B335" s="32">
        <v>2015</v>
      </c>
      <c r="C335" s="32">
        <v>11</v>
      </c>
      <c r="D335" s="32">
        <v>24</v>
      </c>
      <c r="E335" s="32"/>
      <c r="F335" s="32"/>
      <c r="G335" s="32"/>
      <c r="H335" s="32"/>
      <c r="P335" s="32" t="str">
        <f t="shared" si="38"/>
        <v/>
      </c>
      <c r="Q335" s="33" t="str">
        <f>IF(ISNUMBER($P335),DisimulateNexus($J$8:$J$17,K$8:K$17,Q$3,Q$4),"")</f>
        <v/>
      </c>
      <c r="R335" s="33" t="str">
        <f>IF(ISNUMBER($P335),DisimulateNexus($J$8:$J$17,L$8:L$17,R$3,R$4),"")</f>
        <v/>
      </c>
      <c r="S335" s="33" t="str">
        <f>IF(ISNUMBER($P335),DisimulateNexus($J$8:$J$17,M$8:M$17,S$3,S$4),"")</f>
        <v/>
      </c>
      <c r="T335" s="33" t="str">
        <f>IF(ISNUMBER($P335),DisimulateNexus($J$8:$J$17,N$8:N$17,T$3,T$4),"")</f>
        <v/>
      </c>
      <c r="AG335" s="33"/>
      <c r="BK335" s="33"/>
      <c r="BL335" s="33"/>
      <c r="BM335" s="33"/>
      <c r="BN335" s="33"/>
      <c r="BO335" s="33"/>
      <c r="BP335" s="33"/>
      <c r="BQ335" s="33"/>
      <c r="BR335" s="33"/>
      <c r="BS335" s="33"/>
      <c r="BT335" s="33"/>
      <c r="BU335" s="33"/>
      <c r="BV335" s="33"/>
      <c r="BX335" s="33"/>
      <c r="BY335" s="33"/>
      <c r="BZ335" s="33"/>
      <c r="CA335" s="33"/>
      <c r="CB335" s="33"/>
      <c r="CF335" s="33"/>
      <c r="CG335" s="33"/>
      <c r="CH335" s="33"/>
      <c r="CI335" s="33"/>
      <c r="CJ335" s="33"/>
      <c r="CK335" s="33"/>
      <c r="CL335" s="33"/>
      <c r="CM335" s="33"/>
      <c r="CN335" s="33"/>
    </row>
    <row r="336" spans="2:92">
      <c r="B336" s="32">
        <v>2015</v>
      </c>
      <c r="C336" s="32">
        <v>11</v>
      </c>
      <c r="D336" s="32">
        <v>25</v>
      </c>
      <c r="E336" s="32"/>
      <c r="F336" s="32"/>
      <c r="G336" s="32"/>
      <c r="H336" s="32"/>
      <c r="P336" s="32" t="str">
        <f t="shared" si="38"/>
        <v/>
      </c>
      <c r="Q336" s="33" t="str">
        <f>IF(ISNUMBER($P336),DisimulateNexus($J$8:$J$17,K$8:K$17,Q$3,Q$4),"")</f>
        <v/>
      </c>
      <c r="R336" s="33" t="str">
        <f>IF(ISNUMBER($P336),DisimulateNexus($J$8:$J$17,L$8:L$17,R$3,R$4),"")</f>
        <v/>
      </c>
      <c r="S336" s="33" t="str">
        <f>IF(ISNUMBER($P336),DisimulateNexus($J$8:$J$17,M$8:M$17,S$3,S$4),"")</f>
        <v/>
      </c>
      <c r="T336" s="33" t="str">
        <f>IF(ISNUMBER($P336),DisimulateNexus($J$8:$J$17,N$8:N$17,T$3,T$4),"")</f>
        <v/>
      </c>
      <c r="AG336" s="33"/>
      <c r="BK336" s="33"/>
      <c r="BL336" s="33"/>
      <c r="BM336" s="33"/>
      <c r="BN336" s="33"/>
      <c r="BO336" s="33"/>
      <c r="BP336" s="33"/>
      <c r="BQ336" s="33"/>
      <c r="BR336" s="33"/>
      <c r="BS336" s="33"/>
      <c r="BT336" s="33"/>
      <c r="BU336" s="33"/>
      <c r="BV336" s="33"/>
      <c r="BX336" s="33"/>
      <c r="BY336" s="33"/>
      <c r="BZ336" s="33"/>
      <c r="CA336" s="33"/>
      <c r="CB336" s="33"/>
      <c r="CF336" s="33"/>
      <c r="CG336" s="33"/>
      <c r="CH336" s="33"/>
      <c r="CI336" s="33"/>
      <c r="CJ336" s="33"/>
      <c r="CK336" s="33"/>
      <c r="CL336" s="33"/>
      <c r="CM336" s="33"/>
      <c r="CN336" s="33"/>
    </row>
    <row r="337" spans="2:92">
      <c r="B337" s="32">
        <v>2015</v>
      </c>
      <c r="C337" s="32">
        <v>11</v>
      </c>
      <c r="D337" s="32">
        <v>26</v>
      </c>
      <c r="E337" s="32"/>
      <c r="F337" s="32"/>
      <c r="G337" s="32"/>
      <c r="H337" s="32"/>
      <c r="P337" s="32" t="str">
        <f t="shared" si="38"/>
        <v/>
      </c>
      <c r="Q337" s="33" t="str">
        <f>IF(ISNUMBER($P337),DisimulateNexus($J$8:$J$17,K$8:K$17,Q$3,Q$4),"")</f>
        <v/>
      </c>
      <c r="R337" s="33" t="str">
        <f>IF(ISNUMBER($P337),DisimulateNexus($J$8:$J$17,L$8:L$17,R$3,R$4),"")</f>
        <v/>
      </c>
      <c r="S337" s="33" t="str">
        <f>IF(ISNUMBER($P337),DisimulateNexus($J$8:$J$17,M$8:M$17,S$3,S$4),"")</f>
        <v/>
      </c>
      <c r="T337" s="33" t="str">
        <f>IF(ISNUMBER($P337),DisimulateNexus($J$8:$J$17,N$8:N$17,T$3,T$4),"")</f>
        <v/>
      </c>
      <c r="AG337" s="33"/>
      <c r="BK337" s="33"/>
      <c r="BL337" s="33"/>
      <c r="BM337" s="33"/>
      <c r="BN337" s="33"/>
      <c r="BO337" s="33"/>
      <c r="BP337" s="33"/>
      <c r="BQ337" s="33"/>
      <c r="BR337" s="33"/>
      <c r="BS337" s="33"/>
      <c r="BT337" s="33"/>
      <c r="BU337" s="33"/>
      <c r="BV337" s="33"/>
      <c r="BX337" s="33"/>
      <c r="BY337" s="33"/>
      <c r="BZ337" s="33"/>
      <c r="CA337" s="33"/>
      <c r="CB337" s="33"/>
      <c r="CF337" s="33"/>
      <c r="CG337" s="33"/>
      <c r="CH337" s="33"/>
      <c r="CI337" s="33"/>
      <c r="CJ337" s="33"/>
      <c r="CK337" s="33"/>
      <c r="CL337" s="33"/>
      <c r="CM337" s="33"/>
      <c r="CN337" s="33"/>
    </row>
    <row r="338" spans="2:92">
      <c r="B338" s="32">
        <v>2015</v>
      </c>
      <c r="C338" s="32">
        <v>11</v>
      </c>
      <c r="D338" s="32">
        <v>27</v>
      </c>
      <c r="E338" s="32"/>
      <c r="F338" s="32"/>
      <c r="G338" s="32"/>
      <c r="H338" s="32"/>
      <c r="P338" s="32" t="str">
        <f t="shared" si="38"/>
        <v/>
      </c>
      <c r="Q338" s="33" t="str">
        <f>IF(ISNUMBER($P338),DisimulateNexus($J$8:$J$17,K$8:K$17,Q$3,Q$4),"")</f>
        <v/>
      </c>
      <c r="R338" s="33" t="str">
        <f>IF(ISNUMBER($P338),DisimulateNexus($J$8:$J$17,L$8:L$17,R$3,R$4),"")</f>
        <v/>
      </c>
      <c r="S338" s="33" t="str">
        <f>IF(ISNUMBER($P338),DisimulateNexus($J$8:$J$17,M$8:M$17,S$3,S$4),"")</f>
        <v/>
      </c>
      <c r="T338" s="33" t="str">
        <f>IF(ISNUMBER($P338),DisimulateNexus($J$8:$J$17,N$8:N$17,T$3,T$4),"")</f>
        <v/>
      </c>
      <c r="AG338" s="33"/>
      <c r="BK338" s="33"/>
      <c r="BL338" s="33"/>
      <c r="BM338" s="33"/>
      <c r="BN338" s="33"/>
      <c r="BO338" s="33"/>
      <c r="BP338" s="33"/>
      <c r="BQ338" s="33"/>
      <c r="BR338" s="33"/>
      <c r="BS338" s="33"/>
      <c r="BT338" s="33"/>
      <c r="BU338" s="33"/>
      <c r="BV338" s="33"/>
      <c r="BX338" s="33"/>
      <c r="BY338" s="33"/>
      <c r="BZ338" s="33"/>
      <c r="CA338" s="33"/>
      <c r="CB338" s="33"/>
      <c r="CF338" s="33"/>
      <c r="CG338" s="33"/>
      <c r="CH338" s="33"/>
      <c r="CI338" s="33"/>
      <c r="CJ338" s="33"/>
      <c r="CK338" s="33"/>
      <c r="CL338" s="33"/>
      <c r="CM338" s="33"/>
      <c r="CN338" s="33"/>
    </row>
    <row r="339" spans="2:92">
      <c r="B339" s="32">
        <v>2015</v>
      </c>
      <c r="C339" s="32">
        <v>11</v>
      </c>
      <c r="D339" s="32">
        <v>28</v>
      </c>
      <c r="E339" s="32"/>
      <c r="F339" s="32"/>
      <c r="G339" s="32"/>
      <c r="H339" s="32"/>
      <c r="P339" s="32" t="str">
        <f t="shared" si="38"/>
        <v/>
      </c>
      <c r="Q339" s="33" t="str">
        <f>IF(ISNUMBER($P339),DisimulateNexus($J$8:$J$17,K$8:K$17,Q$3,Q$4),"")</f>
        <v/>
      </c>
      <c r="R339" s="33" t="str">
        <f>IF(ISNUMBER($P339),DisimulateNexus($J$8:$J$17,L$8:L$17,R$3,R$4),"")</f>
        <v/>
      </c>
      <c r="S339" s="33" t="str">
        <f>IF(ISNUMBER($P339),DisimulateNexus($J$8:$J$17,M$8:M$17,S$3,S$4),"")</f>
        <v/>
      </c>
      <c r="T339" s="33" t="str">
        <f>IF(ISNUMBER($P339),DisimulateNexus($J$8:$J$17,N$8:N$17,T$3,T$4),"")</f>
        <v/>
      </c>
      <c r="AG339" s="33"/>
      <c r="BK339" s="33"/>
      <c r="BL339" s="33"/>
      <c r="BM339" s="33"/>
      <c r="BN339" s="33"/>
      <c r="BO339" s="33"/>
      <c r="BP339" s="33"/>
      <c r="BQ339" s="33"/>
      <c r="BR339" s="33"/>
      <c r="BS339" s="33"/>
      <c r="BT339" s="33"/>
      <c r="BU339" s="33"/>
      <c r="BV339" s="33"/>
      <c r="BX339" s="33"/>
      <c r="BY339" s="33"/>
      <c r="BZ339" s="33"/>
      <c r="CA339" s="33"/>
      <c r="CB339" s="33"/>
      <c r="CF339" s="33"/>
      <c r="CG339" s="33"/>
      <c r="CH339" s="33"/>
      <c r="CI339" s="33"/>
      <c r="CJ339" s="33"/>
      <c r="CK339" s="33"/>
      <c r="CL339" s="33"/>
      <c r="CM339" s="33"/>
      <c r="CN339" s="33"/>
    </row>
    <row r="340" spans="2:92">
      <c r="B340" s="32">
        <v>2015</v>
      </c>
      <c r="C340" s="32">
        <v>11</v>
      </c>
      <c r="D340" s="32">
        <v>29</v>
      </c>
      <c r="E340" s="32"/>
      <c r="F340" s="32"/>
      <c r="G340" s="32"/>
      <c r="H340" s="32"/>
      <c r="P340" s="32" t="str">
        <f t="shared" si="38"/>
        <v/>
      </c>
      <c r="Q340" s="33" t="str">
        <f>IF(ISNUMBER($P340),DisimulateNexus($J$8:$J$17,K$8:K$17,Q$3,Q$4),"")</f>
        <v/>
      </c>
      <c r="R340" s="33" t="str">
        <f>IF(ISNUMBER($P340),DisimulateNexus($J$8:$J$17,L$8:L$17,R$3,R$4),"")</f>
        <v/>
      </c>
      <c r="S340" s="33" t="str">
        <f>IF(ISNUMBER($P340),DisimulateNexus($J$8:$J$17,M$8:M$17,S$3,S$4),"")</f>
        <v/>
      </c>
      <c r="T340" s="33" t="str">
        <f>IF(ISNUMBER($P340),DisimulateNexus($J$8:$J$17,N$8:N$17,T$3,T$4),"")</f>
        <v/>
      </c>
      <c r="AG340" s="33"/>
      <c r="BK340" s="33"/>
      <c r="BL340" s="33"/>
      <c r="BM340" s="33"/>
      <c r="BN340" s="33"/>
      <c r="BO340" s="33"/>
      <c r="BP340" s="33"/>
      <c r="BQ340" s="33"/>
      <c r="BR340" s="33"/>
      <c r="BS340" s="33"/>
      <c r="BT340" s="33"/>
      <c r="BU340" s="33"/>
      <c r="BV340" s="33"/>
      <c r="BX340" s="33"/>
      <c r="BY340" s="33"/>
      <c r="BZ340" s="33"/>
      <c r="CA340" s="33"/>
      <c r="CB340" s="33"/>
      <c r="CF340" s="33"/>
      <c r="CG340" s="33"/>
      <c r="CH340" s="33"/>
      <c r="CI340" s="33"/>
      <c r="CJ340" s="33"/>
      <c r="CK340" s="33"/>
      <c r="CL340" s="33"/>
      <c r="CM340" s="33"/>
      <c r="CN340" s="33"/>
    </row>
    <row r="341" spans="2:92">
      <c r="B341" s="32">
        <v>2015</v>
      </c>
      <c r="C341" s="32">
        <v>11</v>
      </c>
      <c r="D341" s="32">
        <v>30</v>
      </c>
      <c r="E341" s="32"/>
      <c r="F341" s="32"/>
      <c r="G341" s="32"/>
      <c r="H341" s="32"/>
      <c r="P341" s="32" t="str">
        <f t="shared" si="38"/>
        <v/>
      </c>
      <c r="Q341" s="33" t="str">
        <f>IF(ISNUMBER($P341),DisimulateNexus($J$8:$J$17,K$8:K$17,Q$3,Q$4),"")</f>
        <v/>
      </c>
      <c r="R341" s="33" t="str">
        <f>IF(ISNUMBER($P341),DisimulateNexus($J$8:$J$17,L$8:L$17,R$3,R$4),"")</f>
        <v/>
      </c>
      <c r="S341" s="33" t="str">
        <f>IF(ISNUMBER($P341),DisimulateNexus($J$8:$J$17,M$8:M$17,S$3,S$4),"")</f>
        <v/>
      </c>
      <c r="T341" s="33" t="str">
        <f>IF(ISNUMBER($P341),DisimulateNexus($J$8:$J$17,N$8:N$17,T$3,T$4),"")</f>
        <v/>
      </c>
      <c r="AG341" s="33"/>
      <c r="BK341" s="33"/>
      <c r="BL341" s="33"/>
      <c r="BM341" s="33"/>
      <c r="BN341" s="33"/>
      <c r="BO341" s="33"/>
      <c r="BP341" s="33"/>
      <c r="BQ341" s="33"/>
      <c r="BR341" s="33"/>
      <c r="BS341" s="33"/>
      <c r="BT341" s="33"/>
      <c r="BU341" s="33"/>
      <c r="BV341" s="33"/>
      <c r="BX341" s="33"/>
      <c r="BY341" s="33"/>
      <c r="BZ341" s="33"/>
      <c r="CA341" s="33"/>
      <c r="CB341" s="33"/>
      <c r="CF341" s="33"/>
      <c r="CG341" s="33"/>
      <c r="CH341" s="33"/>
      <c r="CI341" s="33"/>
      <c r="CJ341" s="33"/>
      <c r="CK341" s="33"/>
      <c r="CL341" s="33"/>
      <c r="CM341" s="33"/>
      <c r="CN341" s="33"/>
    </row>
    <row r="342" spans="2:92">
      <c r="B342" s="32">
        <v>2015</v>
      </c>
      <c r="C342" s="32">
        <v>12</v>
      </c>
      <c r="D342" s="32">
        <v>1</v>
      </c>
      <c r="E342" s="32"/>
      <c r="F342" s="32"/>
      <c r="G342" s="32"/>
      <c r="H342" s="32"/>
      <c r="P342" s="32" t="str">
        <f t="shared" si="38"/>
        <v/>
      </c>
      <c r="Q342" s="33" t="str">
        <f>IF(ISNUMBER($P342),DisimulateNexus($J$8:$J$17,K$8:K$17,Q$3,Q$4),"")</f>
        <v/>
      </c>
      <c r="R342" s="33" t="str">
        <f>IF(ISNUMBER($P342),DisimulateNexus($J$8:$J$17,L$8:L$17,R$3,R$4),"")</f>
        <v/>
      </c>
      <c r="S342" s="33" t="str">
        <f>IF(ISNUMBER($P342),DisimulateNexus($J$8:$J$17,M$8:M$17,S$3,S$4),"")</f>
        <v/>
      </c>
      <c r="T342" s="33" t="str">
        <f>IF(ISNUMBER($P342),DisimulateNexus($J$8:$J$17,N$8:N$17,T$3,T$4),"")</f>
        <v/>
      </c>
      <c r="AG342" s="33"/>
      <c r="BK342" s="33"/>
      <c r="BL342" s="33"/>
      <c r="BM342" s="33"/>
      <c r="BN342" s="33"/>
      <c r="BO342" s="33"/>
      <c r="BP342" s="33"/>
      <c r="BQ342" s="33"/>
      <c r="BR342" s="33"/>
      <c r="BS342" s="33"/>
      <c r="BT342" s="33"/>
      <c r="BU342" s="33"/>
      <c r="BV342" s="33"/>
      <c r="BX342" s="33"/>
      <c r="BY342" s="33"/>
      <c r="BZ342" s="33"/>
      <c r="CA342" s="33"/>
      <c r="CB342" s="33"/>
      <c r="CF342" s="33"/>
      <c r="CG342" s="33"/>
      <c r="CH342" s="33"/>
      <c r="CI342" s="33"/>
      <c r="CJ342" s="33"/>
      <c r="CK342" s="33"/>
      <c r="CL342" s="33"/>
      <c r="CM342" s="33"/>
      <c r="CN342" s="33"/>
    </row>
    <row r="343" spans="2:92">
      <c r="B343" s="32">
        <v>2015</v>
      </c>
      <c r="C343" s="32">
        <v>12</v>
      </c>
      <c r="D343" s="32">
        <v>2</v>
      </c>
      <c r="E343" s="32"/>
      <c r="F343" s="32"/>
      <c r="G343" s="32"/>
      <c r="H343" s="32"/>
      <c r="P343" s="32" t="str">
        <f t="shared" si="38"/>
        <v/>
      </c>
      <c r="Q343" s="33" t="str">
        <f>IF(ISNUMBER($P343),DisimulateNexus($J$8:$J$17,K$8:K$17,Q$3,Q$4),"")</f>
        <v/>
      </c>
      <c r="R343" s="33" t="str">
        <f>IF(ISNUMBER($P343),DisimulateNexus($J$8:$J$17,L$8:L$17,R$3,R$4),"")</f>
        <v/>
      </c>
      <c r="S343" s="33" t="str">
        <f>IF(ISNUMBER($P343),DisimulateNexus($J$8:$J$17,M$8:M$17,S$3,S$4),"")</f>
        <v/>
      </c>
      <c r="T343" s="33" t="str">
        <f>IF(ISNUMBER($P343),DisimulateNexus($J$8:$J$17,N$8:N$17,T$3,T$4),"")</f>
        <v/>
      </c>
      <c r="AG343" s="33"/>
      <c r="BK343" s="33"/>
      <c r="BL343" s="33"/>
      <c r="BM343" s="33"/>
      <c r="BN343" s="33"/>
      <c r="BO343" s="33"/>
      <c r="BP343" s="33"/>
      <c r="BQ343" s="33"/>
      <c r="BR343" s="33"/>
      <c r="BS343" s="33"/>
      <c r="BT343" s="33"/>
      <c r="BU343" s="33"/>
      <c r="BV343" s="33"/>
      <c r="BX343" s="33"/>
      <c r="BY343" s="33"/>
      <c r="BZ343" s="33"/>
      <c r="CA343" s="33"/>
      <c r="CB343" s="33"/>
      <c r="CF343" s="33"/>
      <c r="CG343" s="33"/>
      <c r="CH343" s="33"/>
      <c r="CI343" s="33"/>
      <c r="CJ343" s="33"/>
      <c r="CK343" s="33"/>
      <c r="CL343" s="33"/>
      <c r="CM343" s="33"/>
      <c r="CN343" s="33"/>
    </row>
    <row r="344" spans="2:92">
      <c r="B344" s="32">
        <v>2015</v>
      </c>
      <c r="C344" s="32">
        <v>12</v>
      </c>
      <c r="D344" s="32">
        <v>3</v>
      </c>
      <c r="E344" s="32"/>
      <c r="F344" s="32"/>
      <c r="G344" s="32"/>
      <c r="H344" s="32"/>
      <c r="P344" s="32" t="str">
        <f t="shared" si="38"/>
        <v/>
      </c>
      <c r="Q344" s="33" t="str">
        <f>IF(ISNUMBER($P344),DisimulateNexus($J$8:$J$17,K$8:K$17,Q$3,Q$4),"")</f>
        <v/>
      </c>
      <c r="R344" s="33" t="str">
        <f>IF(ISNUMBER($P344),DisimulateNexus($J$8:$J$17,L$8:L$17,R$3,R$4),"")</f>
        <v/>
      </c>
      <c r="S344" s="33" t="str">
        <f>IF(ISNUMBER($P344),DisimulateNexus($J$8:$J$17,M$8:M$17,S$3,S$4),"")</f>
        <v/>
      </c>
      <c r="T344" s="33" t="str">
        <f>IF(ISNUMBER($P344),DisimulateNexus($J$8:$J$17,N$8:N$17,T$3,T$4),"")</f>
        <v/>
      </c>
      <c r="AG344" s="33"/>
      <c r="BK344" s="33"/>
      <c r="BL344" s="33"/>
      <c r="BM344" s="33"/>
      <c r="BN344" s="33"/>
      <c r="BO344" s="33"/>
      <c r="BP344" s="33"/>
      <c r="BQ344" s="33"/>
      <c r="BR344" s="33"/>
      <c r="BS344" s="33"/>
      <c r="BT344" s="33"/>
      <c r="BU344" s="33"/>
      <c r="BV344" s="33"/>
      <c r="BX344" s="33"/>
      <c r="BY344" s="33"/>
      <c r="BZ344" s="33"/>
      <c r="CA344" s="33"/>
      <c r="CB344" s="33"/>
      <c r="CF344" s="33"/>
      <c r="CG344" s="33"/>
      <c r="CH344" s="33"/>
      <c r="CI344" s="33"/>
      <c r="CJ344" s="33"/>
      <c r="CK344" s="33"/>
      <c r="CL344" s="33"/>
      <c r="CM344" s="33"/>
      <c r="CN344" s="33"/>
    </row>
    <row r="345" spans="2:92">
      <c r="B345" s="32">
        <v>2015</v>
      </c>
      <c r="C345" s="32">
        <v>12</v>
      </c>
      <c r="D345" s="32">
        <v>4</v>
      </c>
      <c r="E345" s="32"/>
      <c r="F345" s="32"/>
      <c r="G345" s="32"/>
      <c r="H345" s="32"/>
      <c r="P345" s="32" t="str">
        <f t="shared" si="38"/>
        <v/>
      </c>
      <c r="Q345" s="33" t="str">
        <f>IF(ISNUMBER($P345),DisimulateNexus($J$8:$J$17,K$8:K$17,Q$3,Q$4),"")</f>
        <v/>
      </c>
      <c r="R345" s="33" t="str">
        <f>IF(ISNUMBER($P345),DisimulateNexus($J$8:$J$17,L$8:L$17,R$3,R$4),"")</f>
        <v/>
      </c>
      <c r="S345" s="33" t="str">
        <f>IF(ISNUMBER($P345),DisimulateNexus($J$8:$J$17,M$8:M$17,S$3,S$4),"")</f>
        <v/>
      </c>
      <c r="T345" s="33" t="str">
        <f>IF(ISNUMBER($P345),DisimulateNexus($J$8:$J$17,N$8:N$17,T$3,T$4),"")</f>
        <v/>
      </c>
      <c r="AG345" s="33"/>
      <c r="BK345" s="33"/>
      <c r="BL345" s="33"/>
      <c r="BM345" s="33"/>
      <c r="BN345" s="33"/>
      <c r="BO345" s="33"/>
      <c r="BP345" s="33"/>
      <c r="BQ345" s="33"/>
      <c r="BR345" s="33"/>
      <c r="BS345" s="33"/>
      <c r="BT345" s="33"/>
      <c r="BU345" s="33"/>
      <c r="BV345" s="33"/>
      <c r="BX345" s="33"/>
      <c r="BY345" s="33"/>
      <c r="BZ345" s="33"/>
      <c r="CA345" s="33"/>
      <c r="CB345" s="33"/>
      <c r="CF345" s="33"/>
      <c r="CG345" s="33"/>
      <c r="CH345" s="33"/>
      <c r="CI345" s="33"/>
      <c r="CJ345" s="33"/>
      <c r="CK345" s="33"/>
      <c r="CL345" s="33"/>
      <c r="CM345" s="33"/>
      <c r="CN345" s="33"/>
    </row>
    <row r="346" spans="2:92">
      <c r="B346" s="32">
        <v>2015</v>
      </c>
      <c r="C346" s="32">
        <v>12</v>
      </c>
      <c r="D346" s="32">
        <v>5</v>
      </c>
      <c r="E346" s="32"/>
      <c r="F346" s="32"/>
      <c r="G346" s="32"/>
      <c r="H346" s="32"/>
      <c r="P346" s="32" t="str">
        <f t="shared" si="38"/>
        <v/>
      </c>
      <c r="Q346" s="33" t="str">
        <f>IF(ISNUMBER($P346),DisimulateNexus($J$8:$J$17,K$8:K$17,Q$3,Q$4),"")</f>
        <v/>
      </c>
      <c r="R346" s="33" t="str">
        <f>IF(ISNUMBER($P346),DisimulateNexus($J$8:$J$17,L$8:L$17,R$3,R$4),"")</f>
        <v/>
      </c>
      <c r="S346" s="33" t="str">
        <f>IF(ISNUMBER($P346),DisimulateNexus($J$8:$J$17,M$8:M$17,S$3,S$4),"")</f>
        <v/>
      </c>
      <c r="T346" s="33" t="str">
        <f>IF(ISNUMBER($P346),DisimulateNexus($J$8:$J$17,N$8:N$17,T$3,T$4),"")</f>
        <v/>
      </c>
      <c r="AG346" s="33"/>
      <c r="BK346" s="33"/>
      <c r="BL346" s="33"/>
      <c r="BM346" s="33"/>
      <c r="BN346" s="33"/>
      <c r="BO346" s="33"/>
      <c r="BP346" s="33"/>
      <c r="BQ346" s="33"/>
      <c r="BR346" s="33"/>
      <c r="BS346" s="33"/>
      <c r="BT346" s="33"/>
      <c r="BU346" s="33"/>
      <c r="BV346" s="33"/>
      <c r="BX346" s="33"/>
      <c r="BY346" s="33"/>
      <c r="BZ346" s="33"/>
      <c r="CA346" s="33"/>
      <c r="CB346" s="33"/>
      <c r="CF346" s="33"/>
      <c r="CG346" s="33"/>
      <c r="CH346" s="33"/>
      <c r="CI346" s="33"/>
      <c r="CJ346" s="33"/>
      <c r="CK346" s="33"/>
      <c r="CL346" s="33"/>
      <c r="CM346" s="33"/>
      <c r="CN346" s="33"/>
    </row>
    <row r="347" spans="2:92">
      <c r="B347" s="32">
        <v>2015</v>
      </c>
      <c r="C347" s="32">
        <v>12</v>
      </c>
      <c r="D347" s="32">
        <v>6</v>
      </c>
      <c r="E347" s="32"/>
      <c r="F347" s="32"/>
      <c r="G347" s="32"/>
      <c r="H347" s="32"/>
      <c r="P347" s="32" t="str">
        <f t="shared" si="38"/>
        <v/>
      </c>
      <c r="Q347" s="33" t="str">
        <f>IF(ISNUMBER($P347),DisimulateNexus($J$8:$J$17,K$8:K$17,Q$3,Q$4),"")</f>
        <v/>
      </c>
      <c r="R347" s="33" t="str">
        <f>IF(ISNUMBER($P347),DisimulateNexus($J$8:$J$17,L$8:L$17,R$3,R$4),"")</f>
        <v/>
      </c>
      <c r="S347" s="33" t="str">
        <f>IF(ISNUMBER($P347),DisimulateNexus($J$8:$J$17,M$8:M$17,S$3,S$4),"")</f>
        <v/>
      </c>
      <c r="T347" s="33" t="str">
        <f>IF(ISNUMBER($P347),DisimulateNexus($J$8:$J$17,N$8:N$17,T$3,T$4),"")</f>
        <v/>
      </c>
      <c r="AG347" s="33"/>
      <c r="BK347" s="33"/>
      <c r="BL347" s="33"/>
      <c r="BM347" s="33"/>
      <c r="BN347" s="33"/>
      <c r="BO347" s="33"/>
      <c r="BP347" s="33"/>
      <c r="BQ347" s="33"/>
      <c r="BR347" s="33"/>
      <c r="BS347" s="33"/>
      <c r="BT347" s="33"/>
      <c r="BU347" s="33"/>
      <c r="BV347" s="33"/>
      <c r="BX347" s="33"/>
      <c r="BY347" s="33"/>
      <c r="BZ347" s="33"/>
      <c r="CA347" s="33"/>
      <c r="CB347" s="33"/>
      <c r="CF347" s="33"/>
      <c r="CG347" s="33"/>
      <c r="CH347" s="33"/>
      <c r="CI347" s="33"/>
      <c r="CJ347" s="33"/>
      <c r="CK347" s="33"/>
      <c r="CL347" s="33"/>
      <c r="CM347" s="33"/>
      <c r="CN347" s="33"/>
    </row>
    <row r="348" spans="2:92">
      <c r="B348" s="32">
        <v>2015</v>
      </c>
      <c r="C348" s="32">
        <v>12</v>
      </c>
      <c r="D348" s="32">
        <v>7</v>
      </c>
      <c r="E348" s="32"/>
      <c r="F348" s="32"/>
      <c r="G348" s="32"/>
      <c r="H348" s="32"/>
      <c r="P348" s="32" t="str">
        <f t="shared" si="38"/>
        <v/>
      </c>
      <c r="Q348" s="33" t="str">
        <f>IF(ISNUMBER($P348),DisimulateNexus($J$8:$J$17,K$8:K$17,Q$3,Q$4),"")</f>
        <v/>
      </c>
      <c r="R348" s="33" t="str">
        <f>IF(ISNUMBER($P348),DisimulateNexus($J$8:$J$17,L$8:L$17,R$3,R$4),"")</f>
        <v/>
      </c>
      <c r="S348" s="33" t="str">
        <f>IF(ISNUMBER($P348),DisimulateNexus($J$8:$J$17,M$8:M$17,S$3,S$4),"")</f>
        <v/>
      </c>
      <c r="T348" s="33" t="str">
        <f>IF(ISNUMBER($P348),DisimulateNexus($J$8:$J$17,N$8:N$17,T$3,T$4),"")</f>
        <v/>
      </c>
      <c r="AG348" s="33"/>
      <c r="BK348" s="33"/>
      <c r="BL348" s="33"/>
      <c r="BM348" s="33"/>
      <c r="BN348" s="33"/>
      <c r="BO348" s="33"/>
      <c r="BP348" s="33"/>
      <c r="BQ348" s="33"/>
      <c r="BR348" s="33"/>
      <c r="BS348" s="33"/>
      <c r="BT348" s="33"/>
      <c r="BU348" s="33"/>
      <c r="BV348" s="33"/>
      <c r="BX348" s="33"/>
      <c r="BY348" s="33"/>
      <c r="BZ348" s="33"/>
      <c r="CA348" s="33"/>
      <c r="CB348" s="33"/>
      <c r="CF348" s="33"/>
      <c r="CG348" s="33"/>
      <c r="CH348" s="33"/>
      <c r="CI348" s="33"/>
      <c r="CJ348" s="33"/>
      <c r="CK348" s="33"/>
      <c r="CL348" s="33"/>
      <c r="CM348" s="33"/>
      <c r="CN348" s="33"/>
    </row>
    <row r="349" spans="2:92">
      <c r="B349" s="32">
        <v>2015</v>
      </c>
      <c r="C349" s="32">
        <v>12</v>
      </c>
      <c r="D349" s="32">
        <v>8</v>
      </c>
      <c r="E349" s="32"/>
      <c r="F349" s="32"/>
      <c r="G349" s="32"/>
      <c r="H349" s="32"/>
      <c r="P349" s="32" t="str">
        <f t="shared" si="38"/>
        <v/>
      </c>
      <c r="Q349" s="33" t="str">
        <f>IF(ISNUMBER($P349),DisimulateNexus($J$8:$J$17,K$8:K$17,Q$3,Q$4),"")</f>
        <v/>
      </c>
      <c r="R349" s="33" t="str">
        <f>IF(ISNUMBER($P349),DisimulateNexus($J$8:$J$17,L$8:L$17,R$3,R$4),"")</f>
        <v/>
      </c>
      <c r="S349" s="33" t="str">
        <f>IF(ISNUMBER($P349),DisimulateNexus($J$8:$J$17,M$8:M$17,S$3,S$4),"")</f>
        <v/>
      </c>
      <c r="T349" s="33" t="str">
        <f>IF(ISNUMBER($P349),DisimulateNexus($J$8:$J$17,N$8:N$17,T$3,T$4),"")</f>
        <v/>
      </c>
      <c r="AG349" s="33"/>
      <c r="BK349" s="33"/>
      <c r="BL349" s="33"/>
      <c r="BM349" s="33"/>
      <c r="BN349" s="33"/>
      <c r="BO349" s="33"/>
      <c r="BP349" s="33"/>
      <c r="BQ349" s="33"/>
      <c r="BR349" s="33"/>
      <c r="BS349" s="33"/>
      <c r="BT349" s="33"/>
      <c r="BU349" s="33"/>
      <c r="BV349" s="33"/>
      <c r="BX349" s="33"/>
      <c r="BY349" s="33"/>
      <c r="BZ349" s="33"/>
      <c r="CA349" s="33"/>
      <c r="CB349" s="33"/>
      <c r="CF349" s="33"/>
      <c r="CG349" s="33"/>
      <c r="CH349" s="33"/>
      <c r="CI349" s="33"/>
      <c r="CJ349" s="33"/>
      <c r="CK349" s="33"/>
      <c r="CL349" s="33"/>
      <c r="CM349" s="33"/>
      <c r="CN349" s="33"/>
    </row>
    <row r="350" spans="2:92">
      <c r="B350" s="32">
        <v>2015</v>
      </c>
      <c r="C350" s="32">
        <v>12</v>
      </c>
      <c r="D350" s="32">
        <v>9</v>
      </c>
      <c r="E350" s="32"/>
      <c r="F350" s="32"/>
      <c r="G350" s="32"/>
      <c r="H350" s="32"/>
      <c r="P350" s="32" t="str">
        <f t="shared" si="38"/>
        <v/>
      </c>
      <c r="Q350" s="33" t="str">
        <f>IF(ISNUMBER($P350),DisimulateNexus($J$8:$J$17,K$8:K$17,Q$3,Q$4),"")</f>
        <v/>
      </c>
      <c r="R350" s="33" t="str">
        <f>IF(ISNUMBER($P350),DisimulateNexus($J$8:$J$17,L$8:L$17,R$3,R$4),"")</f>
        <v/>
      </c>
      <c r="S350" s="33" t="str">
        <f>IF(ISNUMBER($P350),DisimulateNexus($J$8:$J$17,M$8:M$17,S$3,S$4),"")</f>
        <v/>
      </c>
      <c r="T350" s="33" t="str">
        <f>IF(ISNUMBER($P350),DisimulateNexus($J$8:$J$17,N$8:N$17,T$3,T$4),"")</f>
        <v/>
      </c>
      <c r="AG350" s="33"/>
      <c r="BK350" s="33"/>
      <c r="BL350" s="33"/>
      <c r="BM350" s="33"/>
      <c r="BN350" s="33"/>
      <c r="BO350" s="33"/>
      <c r="BP350" s="33"/>
      <c r="BQ350" s="33"/>
      <c r="BR350" s="33"/>
      <c r="BS350" s="33"/>
      <c r="BT350" s="33"/>
      <c r="BU350" s="33"/>
      <c r="BV350" s="33"/>
      <c r="BX350" s="33"/>
      <c r="BY350" s="33"/>
      <c r="BZ350" s="33"/>
      <c r="CA350" s="33"/>
      <c r="CB350" s="33"/>
      <c r="CF350" s="33"/>
      <c r="CG350" s="33"/>
      <c r="CH350" s="33"/>
      <c r="CI350" s="33"/>
      <c r="CJ350" s="33"/>
      <c r="CK350" s="33"/>
      <c r="CL350" s="33"/>
      <c r="CM350" s="33"/>
      <c r="CN350" s="33"/>
    </row>
    <row r="351" spans="2:92">
      <c r="B351" s="32">
        <v>2015</v>
      </c>
      <c r="C351" s="32">
        <v>12</v>
      </c>
      <c r="D351" s="32">
        <v>10</v>
      </c>
      <c r="E351" s="32"/>
      <c r="F351" s="32"/>
      <c r="G351" s="32"/>
      <c r="H351" s="32"/>
      <c r="P351" s="32" t="str">
        <f t="shared" si="38"/>
        <v/>
      </c>
      <c r="Q351" s="33" t="str">
        <f>IF(ISNUMBER($P351),DisimulateNexus($J$8:$J$17,K$8:K$17,Q$3,Q$4),"")</f>
        <v/>
      </c>
      <c r="R351" s="33" t="str">
        <f>IF(ISNUMBER($P351),DisimulateNexus($J$8:$J$17,L$8:L$17,R$3,R$4),"")</f>
        <v/>
      </c>
      <c r="S351" s="33" t="str">
        <f>IF(ISNUMBER($P351),DisimulateNexus($J$8:$J$17,M$8:M$17,S$3,S$4),"")</f>
        <v/>
      </c>
      <c r="T351" s="33" t="str">
        <f>IF(ISNUMBER($P351),DisimulateNexus($J$8:$J$17,N$8:N$17,T$3,T$4),"")</f>
        <v/>
      </c>
      <c r="AG351" s="33"/>
      <c r="BK351" s="33"/>
      <c r="BL351" s="33"/>
      <c r="BM351" s="33"/>
      <c r="BN351" s="33"/>
      <c r="BO351" s="33"/>
      <c r="BP351" s="33"/>
      <c r="BQ351" s="33"/>
      <c r="BR351" s="33"/>
      <c r="BS351" s="33"/>
      <c r="BT351" s="33"/>
      <c r="BU351" s="33"/>
      <c r="BV351" s="33"/>
      <c r="BX351" s="33"/>
      <c r="BY351" s="33"/>
      <c r="BZ351" s="33"/>
      <c r="CA351" s="33"/>
      <c r="CB351" s="33"/>
      <c r="CF351" s="33"/>
      <c r="CG351" s="33"/>
      <c r="CH351" s="33"/>
      <c r="CI351" s="33"/>
      <c r="CJ351" s="33"/>
      <c r="CK351" s="33"/>
      <c r="CL351" s="33"/>
      <c r="CM351" s="33"/>
      <c r="CN351" s="33"/>
    </row>
    <row r="352" spans="2:92">
      <c r="B352" s="32">
        <v>2015</v>
      </c>
      <c r="C352" s="32">
        <v>12</v>
      </c>
      <c r="D352" s="32">
        <v>11</v>
      </c>
      <c r="E352" s="32"/>
      <c r="F352" s="32"/>
      <c r="G352" s="32"/>
      <c r="H352" s="32"/>
      <c r="P352" s="32" t="str">
        <f t="shared" si="38"/>
        <v/>
      </c>
      <c r="Q352" s="33" t="str">
        <f>IF(ISNUMBER($P352),DisimulateNexus($J$8:$J$17,K$8:K$17,Q$3,Q$4),"")</f>
        <v/>
      </c>
      <c r="R352" s="33" t="str">
        <f>IF(ISNUMBER($P352),DisimulateNexus($J$8:$J$17,L$8:L$17,R$3,R$4),"")</f>
        <v/>
      </c>
      <c r="S352" s="33" t="str">
        <f>IF(ISNUMBER($P352),DisimulateNexus($J$8:$J$17,M$8:M$17,S$3,S$4),"")</f>
        <v/>
      </c>
      <c r="T352" s="33" t="str">
        <f>IF(ISNUMBER($P352),DisimulateNexus($J$8:$J$17,N$8:N$17,T$3,T$4),"")</f>
        <v/>
      </c>
      <c r="AG352" s="33"/>
      <c r="BK352" s="33"/>
      <c r="BL352" s="33"/>
      <c r="BM352" s="33"/>
      <c r="BN352" s="33"/>
      <c r="BO352" s="33"/>
      <c r="BP352" s="33"/>
      <c r="BQ352" s="33"/>
      <c r="BR352" s="33"/>
      <c r="BS352" s="33"/>
      <c r="BT352" s="33"/>
      <c r="BU352" s="33"/>
      <c r="BV352" s="33"/>
      <c r="BX352" s="33"/>
      <c r="BY352" s="33"/>
      <c r="BZ352" s="33"/>
      <c r="CA352" s="33"/>
      <c r="CB352" s="33"/>
      <c r="CF352" s="33"/>
      <c r="CG352" s="33"/>
      <c r="CH352" s="33"/>
      <c r="CI352" s="33"/>
      <c r="CJ352" s="33"/>
      <c r="CK352" s="33"/>
      <c r="CL352" s="33"/>
      <c r="CM352" s="33"/>
      <c r="CN352" s="33"/>
    </row>
    <row r="353" spans="2:92">
      <c r="B353" s="32">
        <v>2015</v>
      </c>
      <c r="C353" s="32">
        <v>12</v>
      </c>
      <c r="D353" s="32">
        <v>12</v>
      </c>
      <c r="E353" s="32"/>
      <c r="F353" s="32"/>
      <c r="G353" s="32"/>
      <c r="H353" s="32"/>
      <c r="P353" s="32" t="str">
        <f t="shared" si="38"/>
        <v/>
      </c>
      <c r="Q353" s="33" t="str">
        <f>IF(ISNUMBER($P353),DisimulateNexus($J$8:$J$17,K$8:K$17,Q$3,Q$4),"")</f>
        <v/>
      </c>
      <c r="R353" s="33" t="str">
        <f>IF(ISNUMBER($P353),DisimulateNexus($J$8:$J$17,L$8:L$17,R$3,R$4),"")</f>
        <v/>
      </c>
      <c r="S353" s="33" t="str">
        <f>IF(ISNUMBER($P353),DisimulateNexus($J$8:$J$17,M$8:M$17,S$3,S$4),"")</f>
        <v/>
      </c>
      <c r="T353" s="33" t="str">
        <f>IF(ISNUMBER($P353),DisimulateNexus($J$8:$J$17,N$8:N$17,T$3,T$4),"")</f>
        <v/>
      </c>
      <c r="AG353" s="33"/>
      <c r="BK353" s="33"/>
      <c r="BL353" s="33"/>
      <c r="BM353" s="33"/>
      <c r="BN353" s="33"/>
      <c r="BO353" s="33"/>
      <c r="BP353" s="33"/>
      <c r="BQ353" s="33"/>
      <c r="BR353" s="33"/>
      <c r="BS353" s="33"/>
      <c r="BT353" s="33"/>
      <c r="BU353" s="33"/>
      <c r="BV353" s="33"/>
      <c r="BX353" s="33"/>
      <c r="BY353" s="33"/>
      <c r="BZ353" s="33"/>
      <c r="CA353" s="33"/>
      <c r="CB353" s="33"/>
      <c r="CF353" s="33"/>
      <c r="CG353" s="33"/>
      <c r="CH353" s="33"/>
      <c r="CI353" s="33"/>
      <c r="CJ353" s="33"/>
      <c r="CK353" s="33"/>
      <c r="CL353" s="33"/>
      <c r="CM353" s="33"/>
      <c r="CN353" s="33"/>
    </row>
    <row r="354" spans="2:92">
      <c r="B354" s="32">
        <v>2015</v>
      </c>
      <c r="C354" s="32">
        <v>12</v>
      </c>
      <c r="D354" s="32">
        <v>13</v>
      </c>
      <c r="E354" s="32"/>
      <c r="F354" s="32"/>
      <c r="G354" s="32"/>
      <c r="H354" s="32"/>
      <c r="P354" s="32" t="str">
        <f t="shared" si="38"/>
        <v/>
      </c>
      <c r="Q354" s="33" t="str">
        <f>IF(ISNUMBER($P354),DisimulateNexus($J$8:$J$17,K$8:K$17,Q$3,Q$4),"")</f>
        <v/>
      </c>
      <c r="R354" s="33" t="str">
        <f>IF(ISNUMBER($P354),DisimulateNexus($J$8:$J$17,L$8:L$17,R$3,R$4),"")</f>
        <v/>
      </c>
      <c r="S354" s="33" t="str">
        <f>IF(ISNUMBER($P354),DisimulateNexus($J$8:$J$17,M$8:M$17,S$3,S$4),"")</f>
        <v/>
      </c>
      <c r="T354" s="33" t="str">
        <f>IF(ISNUMBER($P354),DisimulateNexus($J$8:$J$17,N$8:N$17,T$3,T$4),"")</f>
        <v/>
      </c>
      <c r="AG354" s="33"/>
      <c r="BK354" s="33"/>
      <c r="BL354" s="33"/>
      <c r="BM354" s="33"/>
      <c r="BN354" s="33"/>
      <c r="BO354" s="33"/>
      <c r="BP354" s="33"/>
      <c r="BQ354" s="33"/>
      <c r="BR354" s="33"/>
      <c r="BS354" s="33"/>
      <c r="BT354" s="33"/>
      <c r="BU354" s="33"/>
      <c r="BV354" s="33"/>
      <c r="BX354" s="33"/>
      <c r="BY354" s="33"/>
      <c r="BZ354" s="33"/>
      <c r="CA354" s="33"/>
      <c r="CB354" s="33"/>
      <c r="CF354" s="33"/>
      <c r="CG354" s="33"/>
      <c r="CH354" s="33"/>
      <c r="CI354" s="33"/>
      <c r="CJ354" s="33"/>
      <c r="CK354" s="33"/>
      <c r="CL354" s="33"/>
      <c r="CM354" s="33"/>
      <c r="CN354" s="33"/>
    </row>
    <row r="355" spans="2:92">
      <c r="B355" s="32">
        <v>2015</v>
      </c>
      <c r="C355" s="32">
        <v>12</v>
      </c>
      <c r="D355" s="32">
        <v>14</v>
      </c>
      <c r="E355" s="32"/>
      <c r="F355" s="32"/>
      <c r="G355" s="32"/>
      <c r="H355" s="32"/>
      <c r="P355" s="32" t="str">
        <f t="shared" si="38"/>
        <v/>
      </c>
      <c r="Q355" s="33" t="str">
        <f>IF(ISNUMBER($P355),DisimulateNexus($J$8:$J$17,K$8:K$17,Q$3,Q$4),"")</f>
        <v/>
      </c>
      <c r="R355" s="33" t="str">
        <f>IF(ISNUMBER($P355),DisimulateNexus($J$8:$J$17,L$8:L$17,R$3,R$4),"")</f>
        <v/>
      </c>
      <c r="S355" s="33" t="str">
        <f>IF(ISNUMBER($P355),DisimulateNexus($J$8:$J$17,M$8:M$17,S$3,S$4),"")</f>
        <v/>
      </c>
      <c r="T355" s="33" t="str">
        <f>IF(ISNUMBER($P355),DisimulateNexus($J$8:$J$17,N$8:N$17,T$3,T$4),"")</f>
        <v/>
      </c>
      <c r="AG355" s="33"/>
      <c r="BK355" s="33"/>
      <c r="BL355" s="33"/>
      <c r="BM355" s="33"/>
      <c r="BN355" s="33"/>
      <c r="BO355" s="33"/>
      <c r="BP355" s="33"/>
      <c r="BQ355" s="33"/>
      <c r="BR355" s="33"/>
      <c r="BS355" s="33"/>
      <c r="BT355" s="33"/>
      <c r="BU355" s="33"/>
      <c r="BV355" s="33"/>
      <c r="BX355" s="33"/>
      <c r="BY355" s="33"/>
      <c r="BZ355" s="33"/>
      <c r="CA355" s="33"/>
      <c r="CB355" s="33"/>
      <c r="CF355" s="33"/>
      <c r="CG355" s="33"/>
      <c r="CH355" s="33"/>
      <c r="CI355" s="33"/>
      <c r="CJ355" s="33"/>
      <c r="CK355" s="33"/>
      <c r="CL355" s="33"/>
      <c r="CM355" s="33"/>
      <c r="CN355" s="33"/>
    </row>
    <row r="356" spans="2:92">
      <c r="B356" s="32">
        <v>2015</v>
      </c>
      <c r="C356" s="32">
        <v>12</v>
      </c>
      <c r="D356" s="32">
        <v>15</v>
      </c>
      <c r="E356" s="32"/>
      <c r="F356" s="32"/>
      <c r="G356" s="32"/>
      <c r="H356" s="32"/>
      <c r="P356" s="32" t="str">
        <f t="shared" si="38"/>
        <v/>
      </c>
      <c r="Q356" s="33" t="str">
        <f>IF(ISNUMBER($P356),DisimulateNexus($J$8:$J$17,K$8:K$17,Q$3,Q$4),"")</f>
        <v/>
      </c>
      <c r="R356" s="33" t="str">
        <f>IF(ISNUMBER($P356),DisimulateNexus($J$8:$J$17,L$8:L$17,R$3,R$4),"")</f>
        <v/>
      </c>
      <c r="S356" s="33" t="str">
        <f>IF(ISNUMBER($P356),DisimulateNexus($J$8:$J$17,M$8:M$17,S$3,S$4),"")</f>
        <v/>
      </c>
      <c r="T356" s="33" t="str">
        <f>IF(ISNUMBER($P356),DisimulateNexus($J$8:$J$17,N$8:N$17,T$3,T$4),"")</f>
        <v/>
      </c>
      <c r="AG356" s="33"/>
      <c r="BK356" s="33"/>
      <c r="BL356" s="33"/>
      <c r="BM356" s="33"/>
      <c r="BN356" s="33"/>
      <c r="BO356" s="33"/>
      <c r="BP356" s="33"/>
      <c r="BQ356" s="33"/>
      <c r="BR356" s="33"/>
      <c r="BS356" s="33"/>
      <c r="BT356" s="33"/>
      <c r="BU356" s="33"/>
      <c r="BV356" s="33"/>
      <c r="BX356" s="33"/>
      <c r="BY356" s="33"/>
      <c r="BZ356" s="33"/>
      <c r="CA356" s="33"/>
      <c r="CB356" s="33"/>
      <c r="CF356" s="33"/>
      <c r="CG356" s="33"/>
      <c r="CH356" s="33"/>
      <c r="CI356" s="33"/>
      <c r="CJ356" s="33"/>
      <c r="CK356" s="33"/>
      <c r="CL356" s="33"/>
      <c r="CM356" s="33"/>
      <c r="CN356" s="33"/>
    </row>
    <row r="357" spans="2:92">
      <c r="B357" s="32">
        <v>2015</v>
      </c>
      <c r="C357" s="32">
        <v>12</v>
      </c>
      <c r="D357" s="32">
        <v>16</v>
      </c>
      <c r="E357" s="32"/>
      <c r="F357" s="32"/>
      <c r="G357" s="32"/>
      <c r="H357" s="32"/>
      <c r="P357" s="32" t="str">
        <f t="shared" si="38"/>
        <v/>
      </c>
      <c r="Q357" s="33" t="str">
        <f>IF(ISNUMBER($P357),DisimulateNexus($J$8:$J$17,K$8:K$17,Q$3,Q$4),"")</f>
        <v/>
      </c>
      <c r="R357" s="33" t="str">
        <f>IF(ISNUMBER($P357),DisimulateNexus($J$8:$J$17,L$8:L$17,R$3,R$4),"")</f>
        <v/>
      </c>
      <c r="S357" s="33" t="str">
        <f>IF(ISNUMBER($P357),DisimulateNexus($J$8:$J$17,M$8:M$17,S$3,S$4),"")</f>
        <v/>
      </c>
      <c r="T357" s="33" t="str">
        <f>IF(ISNUMBER($P357),DisimulateNexus($J$8:$J$17,N$8:N$17,T$3,T$4),"")</f>
        <v/>
      </c>
      <c r="AG357" s="33"/>
      <c r="BK357" s="33"/>
      <c r="BL357" s="33"/>
      <c r="BM357" s="33"/>
      <c r="BN357" s="33"/>
      <c r="BO357" s="33"/>
      <c r="BP357" s="33"/>
      <c r="BQ357" s="33"/>
      <c r="BR357" s="33"/>
      <c r="BS357" s="33"/>
      <c r="BT357" s="33"/>
      <c r="BU357" s="33"/>
      <c r="BV357" s="33"/>
      <c r="BX357" s="33"/>
      <c r="BY357" s="33"/>
      <c r="BZ357" s="33"/>
      <c r="CA357" s="33"/>
      <c r="CB357" s="33"/>
      <c r="CF357" s="33"/>
      <c r="CG357" s="33"/>
      <c r="CH357" s="33"/>
      <c r="CI357" s="33"/>
      <c r="CJ357" s="33"/>
      <c r="CK357" s="33"/>
      <c r="CL357" s="33"/>
      <c r="CM357" s="33"/>
      <c r="CN357" s="33"/>
    </row>
    <row r="358" spans="2:92">
      <c r="B358" s="32">
        <v>2015</v>
      </c>
      <c r="C358" s="32">
        <v>12</v>
      </c>
      <c r="D358" s="32">
        <v>17</v>
      </c>
      <c r="E358" s="32"/>
      <c r="F358" s="32"/>
      <c r="G358" s="32"/>
      <c r="H358" s="32"/>
      <c r="P358" s="32" t="str">
        <f t="shared" si="38"/>
        <v/>
      </c>
      <c r="Q358" s="33" t="str">
        <f>IF(ISNUMBER($P358),DisimulateNexus($J$8:$J$17,K$8:K$17,Q$3,Q$4),"")</f>
        <v/>
      </c>
      <c r="R358" s="33" t="str">
        <f>IF(ISNUMBER($P358),DisimulateNexus($J$8:$J$17,L$8:L$17,R$3,R$4),"")</f>
        <v/>
      </c>
      <c r="S358" s="33" t="str">
        <f>IF(ISNUMBER($P358),DisimulateNexus($J$8:$J$17,M$8:M$17,S$3,S$4),"")</f>
        <v/>
      </c>
      <c r="T358" s="33" t="str">
        <f>IF(ISNUMBER($P358),DisimulateNexus($J$8:$J$17,N$8:N$17,T$3,T$4),"")</f>
        <v/>
      </c>
      <c r="AG358" s="33"/>
      <c r="BK358" s="33"/>
      <c r="BL358" s="33"/>
      <c r="BM358" s="33"/>
      <c r="BN358" s="33"/>
      <c r="BO358" s="33"/>
      <c r="BP358" s="33"/>
      <c r="BQ358" s="33"/>
      <c r="BR358" s="33"/>
      <c r="BS358" s="33"/>
      <c r="BT358" s="33"/>
      <c r="BU358" s="33"/>
      <c r="BV358" s="33"/>
      <c r="BX358" s="33"/>
      <c r="BY358" s="33"/>
      <c r="BZ358" s="33"/>
      <c r="CA358" s="33"/>
      <c r="CB358" s="33"/>
      <c r="CF358" s="33"/>
      <c r="CG358" s="33"/>
      <c r="CH358" s="33"/>
      <c r="CI358" s="33"/>
      <c r="CJ358" s="33"/>
      <c r="CK358" s="33"/>
      <c r="CL358" s="33"/>
      <c r="CM358" s="33"/>
      <c r="CN358" s="33"/>
    </row>
    <row r="359" spans="2:92">
      <c r="B359" s="32">
        <v>2015</v>
      </c>
      <c r="C359" s="32">
        <v>12</v>
      </c>
      <c r="D359" s="32">
        <v>18</v>
      </c>
      <c r="E359" s="32"/>
      <c r="F359" s="32"/>
      <c r="G359" s="32"/>
      <c r="H359" s="32"/>
      <c r="P359" s="32" t="str">
        <f t="shared" si="38"/>
        <v/>
      </c>
      <c r="Q359" s="33" t="str">
        <f>IF(ISNUMBER($P359),DisimulateNexus($J$8:$J$17,K$8:K$17,Q$3,Q$4),"")</f>
        <v/>
      </c>
      <c r="R359" s="33" t="str">
        <f>IF(ISNUMBER($P359),DisimulateNexus($J$8:$J$17,L$8:L$17,R$3,R$4),"")</f>
        <v/>
      </c>
      <c r="S359" s="33" t="str">
        <f>IF(ISNUMBER($P359),DisimulateNexus($J$8:$J$17,M$8:M$17,S$3,S$4),"")</f>
        <v/>
      </c>
      <c r="T359" s="33" t="str">
        <f>IF(ISNUMBER($P359),DisimulateNexus($J$8:$J$17,N$8:N$17,T$3,T$4),"")</f>
        <v/>
      </c>
      <c r="AG359" s="33"/>
      <c r="BK359" s="33"/>
      <c r="BL359" s="33"/>
      <c r="BM359" s="33"/>
      <c r="BN359" s="33"/>
      <c r="BO359" s="33"/>
      <c r="BP359" s="33"/>
      <c r="BQ359" s="33"/>
      <c r="BR359" s="33"/>
      <c r="BS359" s="33"/>
      <c r="BT359" s="33"/>
      <c r="BU359" s="33"/>
      <c r="BV359" s="33"/>
      <c r="BX359" s="33"/>
      <c r="BY359" s="33"/>
      <c r="BZ359" s="33"/>
      <c r="CA359" s="33"/>
      <c r="CB359" s="33"/>
      <c r="CF359" s="33"/>
      <c r="CG359" s="33"/>
      <c r="CH359" s="33"/>
      <c r="CI359" s="33"/>
      <c r="CJ359" s="33"/>
      <c r="CK359" s="33"/>
      <c r="CL359" s="33"/>
      <c r="CM359" s="33"/>
      <c r="CN359" s="33"/>
    </row>
    <row r="360" spans="2:92">
      <c r="B360" s="32">
        <v>2015</v>
      </c>
      <c r="C360" s="32">
        <v>12</v>
      </c>
      <c r="D360" s="32">
        <v>19</v>
      </c>
      <c r="E360" s="32"/>
      <c r="F360" s="32"/>
      <c r="G360" s="32"/>
      <c r="H360" s="32"/>
      <c r="P360" s="32" t="str">
        <f t="shared" si="38"/>
        <v/>
      </c>
      <c r="Q360" s="33" t="str">
        <f>IF(ISNUMBER($P360),DisimulateNexus($J$8:$J$17,K$8:K$17,Q$3,Q$4),"")</f>
        <v/>
      </c>
      <c r="R360" s="33" t="str">
        <f>IF(ISNUMBER($P360),DisimulateNexus($J$8:$J$17,L$8:L$17,R$3,R$4),"")</f>
        <v/>
      </c>
      <c r="S360" s="33" t="str">
        <f>IF(ISNUMBER($P360),DisimulateNexus($J$8:$J$17,M$8:M$17,S$3,S$4),"")</f>
        <v/>
      </c>
      <c r="T360" s="33" t="str">
        <f>IF(ISNUMBER($P360),DisimulateNexus($J$8:$J$17,N$8:N$17,T$3,T$4),"")</f>
        <v/>
      </c>
      <c r="AG360" s="33"/>
      <c r="BK360" s="33"/>
      <c r="BL360" s="33"/>
      <c r="BM360" s="33"/>
      <c r="BN360" s="33"/>
      <c r="BO360" s="33"/>
      <c r="BP360" s="33"/>
      <c r="BQ360" s="33"/>
      <c r="BR360" s="33"/>
      <c r="BS360" s="33"/>
      <c r="BT360" s="33"/>
      <c r="BU360" s="33"/>
      <c r="BV360" s="33"/>
      <c r="BX360" s="33"/>
      <c r="BY360" s="33"/>
      <c r="BZ360" s="33"/>
      <c r="CA360" s="33"/>
      <c r="CB360" s="33"/>
      <c r="CF360" s="33"/>
      <c r="CG360" s="33"/>
      <c r="CH360" s="33"/>
      <c r="CI360" s="33"/>
      <c r="CJ360" s="33"/>
      <c r="CK360" s="33"/>
      <c r="CL360" s="33"/>
      <c r="CM360" s="33"/>
      <c r="CN360" s="33"/>
    </row>
    <row r="361" spans="2:92">
      <c r="B361" s="32">
        <v>2015</v>
      </c>
      <c r="C361" s="32">
        <v>12</v>
      </c>
      <c r="D361" s="32">
        <v>20</v>
      </c>
      <c r="E361" s="32"/>
      <c r="F361" s="32"/>
      <c r="G361" s="32"/>
      <c r="H361" s="32"/>
      <c r="P361" s="32" t="str">
        <f t="shared" si="38"/>
        <v/>
      </c>
      <c r="Q361" s="33" t="str">
        <f>IF(ISNUMBER($P361),DisimulateNexus($J$8:$J$17,K$8:K$17,Q$3,Q$4),"")</f>
        <v/>
      </c>
      <c r="R361" s="33" t="str">
        <f>IF(ISNUMBER($P361),DisimulateNexus($J$8:$J$17,L$8:L$17,R$3,R$4),"")</f>
        <v/>
      </c>
      <c r="S361" s="33" t="str">
        <f>IF(ISNUMBER($P361),DisimulateNexus($J$8:$J$17,M$8:M$17,S$3,S$4),"")</f>
        <v/>
      </c>
      <c r="T361" s="33" t="str">
        <f>IF(ISNUMBER($P361),DisimulateNexus($J$8:$J$17,N$8:N$17,T$3,T$4),"")</f>
        <v/>
      </c>
      <c r="AG361" s="33"/>
      <c r="BK361" s="33"/>
      <c r="BL361" s="33"/>
      <c r="BM361" s="33"/>
      <c r="BN361" s="33"/>
      <c r="BO361" s="33"/>
      <c r="BP361" s="33"/>
      <c r="BQ361" s="33"/>
      <c r="BR361" s="33"/>
      <c r="BS361" s="33"/>
      <c r="BT361" s="33"/>
      <c r="BU361" s="33"/>
      <c r="BV361" s="33"/>
      <c r="BX361" s="33"/>
      <c r="BY361" s="33"/>
      <c r="BZ361" s="33"/>
      <c r="CA361" s="33"/>
      <c r="CB361" s="33"/>
      <c r="CF361" s="33"/>
      <c r="CG361" s="33"/>
      <c r="CH361" s="33"/>
      <c r="CI361" s="33"/>
      <c r="CJ361" s="33"/>
      <c r="CK361" s="33"/>
      <c r="CL361" s="33"/>
      <c r="CM361" s="33"/>
      <c r="CN361" s="33"/>
    </row>
    <row r="362" spans="2:92">
      <c r="B362" s="32">
        <v>2015</v>
      </c>
      <c r="C362" s="32">
        <v>12</v>
      </c>
      <c r="D362" s="32">
        <v>21</v>
      </c>
      <c r="E362" s="32"/>
      <c r="F362" s="32"/>
      <c r="G362" s="32"/>
      <c r="H362" s="32"/>
      <c r="P362" s="32" t="str">
        <f t="shared" si="38"/>
        <v/>
      </c>
      <c r="Q362" s="33" t="str">
        <f>IF(ISNUMBER($P362),DisimulateNexus($J$8:$J$17,K$8:K$17,Q$3,Q$4),"")</f>
        <v/>
      </c>
      <c r="R362" s="33" t="str">
        <f>IF(ISNUMBER($P362),DisimulateNexus($J$8:$J$17,L$8:L$17,R$3,R$4),"")</f>
        <v/>
      </c>
      <c r="S362" s="33" t="str">
        <f>IF(ISNUMBER($P362),DisimulateNexus($J$8:$J$17,M$8:M$17,S$3,S$4),"")</f>
        <v/>
      </c>
      <c r="T362" s="33" t="str">
        <f>IF(ISNUMBER($P362),DisimulateNexus($J$8:$J$17,N$8:N$17,T$3,T$4),"")</f>
        <v/>
      </c>
      <c r="AG362" s="33"/>
      <c r="BK362" s="33"/>
      <c r="BL362" s="33"/>
      <c r="BM362" s="33"/>
      <c r="BN362" s="33"/>
      <c r="BO362" s="33"/>
      <c r="BP362" s="33"/>
      <c r="BQ362" s="33"/>
      <c r="BR362" s="33"/>
      <c r="BS362" s="33"/>
      <c r="BT362" s="33"/>
      <c r="BU362" s="33"/>
      <c r="BV362" s="33"/>
      <c r="BX362" s="33"/>
      <c r="BY362" s="33"/>
      <c r="BZ362" s="33"/>
      <c r="CA362" s="33"/>
      <c r="CB362" s="33"/>
      <c r="CF362" s="33"/>
      <c r="CG362" s="33"/>
      <c r="CH362" s="33"/>
      <c r="CI362" s="33"/>
      <c r="CJ362" s="33"/>
      <c r="CK362" s="33"/>
      <c r="CL362" s="33"/>
      <c r="CM362" s="33"/>
      <c r="CN362" s="33"/>
    </row>
    <row r="363" spans="2:92">
      <c r="B363" s="32">
        <v>2015</v>
      </c>
      <c r="C363" s="32">
        <v>12</v>
      </c>
      <c r="D363" s="32">
        <v>22</v>
      </c>
      <c r="E363" s="32"/>
      <c r="F363" s="32"/>
      <c r="G363" s="32"/>
      <c r="H363" s="32"/>
      <c r="P363" s="32" t="str">
        <f t="shared" si="38"/>
        <v/>
      </c>
      <c r="Q363" s="33" t="str">
        <f>IF(ISNUMBER($P363),DisimulateNexus($J$8:$J$17,K$8:K$17,Q$3,Q$4),"")</f>
        <v/>
      </c>
      <c r="R363" s="33" t="str">
        <f>IF(ISNUMBER($P363),DisimulateNexus($J$8:$J$17,L$8:L$17,R$3,R$4),"")</f>
        <v/>
      </c>
      <c r="S363" s="33" t="str">
        <f>IF(ISNUMBER($P363),DisimulateNexus($J$8:$J$17,M$8:M$17,S$3,S$4),"")</f>
        <v/>
      </c>
      <c r="T363" s="33" t="str">
        <f>IF(ISNUMBER($P363),DisimulateNexus($J$8:$J$17,N$8:N$17,T$3,T$4),"")</f>
        <v/>
      </c>
      <c r="AG363" s="33"/>
      <c r="BK363" s="33"/>
      <c r="BL363" s="33"/>
      <c r="BM363" s="33"/>
      <c r="BN363" s="33"/>
      <c r="BO363" s="33"/>
      <c r="BP363" s="33"/>
      <c r="BQ363" s="33"/>
      <c r="BR363" s="33"/>
      <c r="BS363" s="33"/>
      <c r="BT363" s="33"/>
      <c r="BU363" s="33"/>
      <c r="BV363" s="33"/>
      <c r="BX363" s="33"/>
      <c r="BY363" s="33"/>
      <c r="BZ363" s="33"/>
      <c r="CA363" s="33"/>
      <c r="CB363" s="33"/>
      <c r="CF363" s="33"/>
      <c r="CG363" s="33"/>
      <c r="CH363" s="33"/>
      <c r="CI363" s="33"/>
      <c r="CJ363" s="33"/>
      <c r="CK363" s="33"/>
      <c r="CL363" s="33"/>
      <c r="CM363" s="33"/>
      <c r="CN363" s="33"/>
    </row>
    <row r="364" spans="2:92">
      <c r="B364" s="32">
        <v>2015</v>
      </c>
      <c r="C364" s="32">
        <v>12</v>
      </c>
      <c r="D364" s="32">
        <v>23</v>
      </c>
      <c r="E364" s="32"/>
      <c r="F364" s="32"/>
      <c r="G364" s="32"/>
      <c r="H364" s="32"/>
      <c r="P364" s="32" t="str">
        <f t="shared" si="38"/>
        <v/>
      </c>
      <c r="Q364" s="33" t="str">
        <f>IF(ISNUMBER($P364),DisimulateNexus($J$8:$J$17,K$8:K$17,Q$3,Q$4),"")</f>
        <v/>
      </c>
      <c r="R364" s="33" t="str">
        <f>IF(ISNUMBER($P364),DisimulateNexus($J$8:$J$17,L$8:L$17,R$3,R$4),"")</f>
        <v/>
      </c>
      <c r="S364" s="33" t="str">
        <f>IF(ISNUMBER($P364),DisimulateNexus($J$8:$J$17,M$8:M$17,S$3,S$4),"")</f>
        <v/>
      </c>
      <c r="T364" s="33" t="str">
        <f>IF(ISNUMBER($P364),DisimulateNexus($J$8:$J$17,N$8:N$17,T$3,T$4),"")</f>
        <v/>
      </c>
      <c r="AG364" s="33"/>
      <c r="BK364" s="33"/>
      <c r="BL364" s="33"/>
      <c r="BM364" s="33"/>
      <c r="BN364" s="33"/>
      <c r="BO364" s="33"/>
      <c r="BP364" s="33"/>
      <c r="BQ364" s="33"/>
      <c r="BR364" s="33"/>
      <c r="BS364" s="33"/>
      <c r="BT364" s="33"/>
      <c r="BU364" s="33"/>
      <c r="BV364" s="33"/>
      <c r="BX364" s="33"/>
      <c r="BY364" s="33"/>
      <c r="BZ364" s="33"/>
      <c r="CA364" s="33"/>
      <c r="CB364" s="33"/>
      <c r="CF364" s="33"/>
      <c r="CG364" s="33"/>
      <c r="CH364" s="33"/>
      <c r="CI364" s="33"/>
      <c r="CJ364" s="33"/>
      <c r="CK364" s="33"/>
      <c r="CL364" s="33"/>
      <c r="CM364" s="33"/>
      <c r="CN364" s="33"/>
    </row>
    <row r="365" spans="2:92">
      <c r="B365" s="32">
        <v>2015</v>
      </c>
      <c r="C365" s="32">
        <v>12</v>
      </c>
      <c r="D365" s="32">
        <v>24</v>
      </c>
      <c r="E365" s="32"/>
      <c r="F365" s="32"/>
      <c r="G365" s="32"/>
      <c r="H365" s="32"/>
      <c r="P365" s="32" t="str">
        <f t="shared" si="38"/>
        <v/>
      </c>
      <c r="Q365" s="33" t="str">
        <f>IF(ISNUMBER($P365),DisimulateNexus($J$8:$J$17,K$8:K$17,Q$3,Q$4),"")</f>
        <v/>
      </c>
      <c r="R365" s="33" t="str">
        <f>IF(ISNUMBER($P365),DisimulateNexus($J$8:$J$17,L$8:L$17,R$3,R$4),"")</f>
        <v/>
      </c>
      <c r="S365" s="33" t="str">
        <f>IF(ISNUMBER($P365),DisimulateNexus($J$8:$J$17,M$8:M$17,S$3,S$4),"")</f>
        <v/>
      </c>
      <c r="T365" s="33" t="str">
        <f>IF(ISNUMBER($P365),DisimulateNexus($J$8:$J$17,N$8:N$17,T$3,T$4),"")</f>
        <v/>
      </c>
      <c r="AG365" s="33"/>
      <c r="BK365" s="33"/>
      <c r="BL365" s="33"/>
      <c r="BM365" s="33"/>
      <c r="BN365" s="33"/>
      <c r="BO365" s="33"/>
      <c r="BP365" s="33"/>
      <c r="BQ365" s="33"/>
      <c r="BR365" s="33"/>
      <c r="BS365" s="33"/>
      <c r="BT365" s="33"/>
      <c r="BU365" s="33"/>
      <c r="BV365" s="33"/>
      <c r="BX365" s="33"/>
      <c r="BY365" s="33"/>
      <c r="BZ365" s="33"/>
      <c r="CA365" s="33"/>
      <c r="CB365" s="33"/>
      <c r="CF365" s="33"/>
      <c r="CG365" s="33"/>
      <c r="CH365" s="33"/>
      <c r="CI365" s="33"/>
      <c r="CJ365" s="33"/>
      <c r="CK365" s="33"/>
      <c r="CL365" s="33"/>
      <c r="CM365" s="33"/>
      <c r="CN365" s="33"/>
    </row>
    <row r="366" spans="2:92">
      <c r="B366" s="32">
        <v>2015</v>
      </c>
      <c r="C366" s="32">
        <v>12</v>
      </c>
      <c r="D366" s="32">
        <v>25</v>
      </c>
      <c r="E366" s="32"/>
      <c r="F366" s="32"/>
      <c r="G366" s="32"/>
      <c r="H366" s="32"/>
      <c r="P366" s="32" t="str">
        <f t="shared" si="38"/>
        <v/>
      </c>
      <c r="Q366" s="33" t="str">
        <f>IF(ISNUMBER($P366),DisimulateNexus($J$8:$J$17,K$8:K$17,Q$3,Q$4),"")</f>
        <v/>
      </c>
      <c r="R366" s="33" t="str">
        <f>IF(ISNUMBER($P366),DisimulateNexus($J$8:$J$17,L$8:L$17,R$3,R$4),"")</f>
        <v/>
      </c>
      <c r="S366" s="33" t="str">
        <f>IF(ISNUMBER($P366),DisimulateNexus($J$8:$J$17,M$8:M$17,S$3,S$4),"")</f>
        <v/>
      </c>
      <c r="T366" s="33" t="str">
        <f>IF(ISNUMBER($P366),DisimulateNexus($J$8:$J$17,N$8:N$17,T$3,T$4),"")</f>
        <v/>
      </c>
      <c r="AG366" s="33"/>
      <c r="BK366" s="33"/>
      <c r="BL366" s="33"/>
      <c r="BM366" s="33"/>
      <c r="BN366" s="33"/>
      <c r="BO366" s="33"/>
      <c r="BP366" s="33"/>
      <c r="BQ366" s="33"/>
      <c r="BR366" s="33"/>
      <c r="BS366" s="33"/>
      <c r="BT366" s="33"/>
      <c r="BU366" s="33"/>
      <c r="BV366" s="33"/>
      <c r="BX366" s="33"/>
      <c r="BY366" s="33"/>
      <c r="BZ366" s="33"/>
      <c r="CA366" s="33"/>
      <c r="CB366" s="33"/>
      <c r="CF366" s="33"/>
      <c r="CG366" s="33"/>
      <c r="CH366" s="33"/>
      <c r="CI366" s="33"/>
      <c r="CJ366" s="33"/>
      <c r="CK366" s="33"/>
      <c r="CL366" s="33"/>
      <c r="CM366" s="33"/>
      <c r="CN366" s="33"/>
    </row>
    <row r="367" spans="2:92">
      <c r="B367" s="32">
        <v>2015</v>
      </c>
      <c r="C367" s="32">
        <v>12</v>
      </c>
      <c r="D367" s="32">
        <v>26</v>
      </c>
      <c r="E367" s="32"/>
      <c r="F367" s="32"/>
      <c r="G367" s="32"/>
      <c r="H367" s="32"/>
      <c r="P367" s="32" t="str">
        <f t="shared" si="38"/>
        <v/>
      </c>
      <c r="Q367" s="33" t="str">
        <f>IF(ISNUMBER($P367),DisimulateNexus($J$8:$J$17,K$8:K$17,Q$3,Q$4),"")</f>
        <v/>
      </c>
      <c r="R367" s="33" t="str">
        <f>IF(ISNUMBER($P367),DisimulateNexus($J$8:$J$17,L$8:L$17,R$3,R$4),"")</f>
        <v/>
      </c>
      <c r="S367" s="33" t="str">
        <f>IF(ISNUMBER($P367),DisimulateNexus($J$8:$J$17,M$8:M$17,S$3,S$4),"")</f>
        <v/>
      </c>
      <c r="T367" s="33" t="str">
        <f>IF(ISNUMBER($P367),DisimulateNexus($J$8:$J$17,N$8:N$17,T$3,T$4),"")</f>
        <v/>
      </c>
      <c r="AG367" s="33"/>
      <c r="BK367" s="33"/>
      <c r="BL367" s="33"/>
      <c r="BM367" s="33"/>
      <c r="BN367" s="33"/>
      <c r="BO367" s="33"/>
      <c r="BP367" s="33"/>
      <c r="BQ367" s="33"/>
      <c r="BR367" s="33"/>
      <c r="BS367" s="33"/>
      <c r="BT367" s="33"/>
      <c r="BU367" s="33"/>
      <c r="BV367" s="33"/>
      <c r="BX367" s="33"/>
      <c r="BY367" s="33"/>
      <c r="BZ367" s="33"/>
      <c r="CA367" s="33"/>
      <c r="CB367" s="33"/>
      <c r="CF367" s="33"/>
      <c r="CG367" s="33"/>
      <c r="CH367" s="33"/>
      <c r="CI367" s="33"/>
      <c r="CJ367" s="33"/>
      <c r="CK367" s="33"/>
      <c r="CL367" s="33"/>
      <c r="CM367" s="33"/>
      <c r="CN367" s="33"/>
    </row>
    <row r="368" spans="2:92">
      <c r="B368" s="32">
        <v>2015</v>
      </c>
      <c r="C368" s="32">
        <v>12</v>
      </c>
      <c r="D368" s="32">
        <v>27</v>
      </c>
      <c r="E368" s="32"/>
      <c r="F368" s="32"/>
      <c r="G368" s="32"/>
      <c r="H368" s="32"/>
      <c r="P368" s="32" t="str">
        <f t="shared" si="38"/>
        <v/>
      </c>
      <c r="Q368" s="33" t="str">
        <f>IF(ISNUMBER($P368),DisimulateNexus($J$8:$J$17,K$8:K$17,Q$3,Q$4),"")</f>
        <v/>
      </c>
      <c r="R368" s="33" t="str">
        <f>IF(ISNUMBER($P368),DisimulateNexus($J$8:$J$17,L$8:L$17,R$3,R$4),"")</f>
        <v/>
      </c>
      <c r="S368" s="33" t="str">
        <f>IF(ISNUMBER($P368),DisimulateNexus($J$8:$J$17,M$8:M$17,S$3,S$4),"")</f>
        <v/>
      </c>
      <c r="T368" s="33" t="str">
        <f>IF(ISNUMBER($P368),DisimulateNexus($J$8:$J$17,N$8:N$17,T$3,T$4),"")</f>
        <v/>
      </c>
      <c r="AG368" s="33"/>
      <c r="BK368" s="33"/>
      <c r="BL368" s="33"/>
      <c r="BM368" s="33"/>
      <c r="BN368" s="33"/>
      <c r="BO368" s="33"/>
      <c r="BP368" s="33"/>
      <c r="BQ368" s="33"/>
      <c r="BR368" s="33"/>
      <c r="BS368" s="33"/>
      <c r="BT368" s="33"/>
      <c r="BU368" s="33"/>
      <c r="BV368" s="33"/>
      <c r="BX368" s="33"/>
      <c r="BY368" s="33"/>
      <c r="BZ368" s="33"/>
      <c r="CA368" s="33"/>
      <c r="CB368" s="33"/>
      <c r="CF368" s="33"/>
      <c r="CG368" s="33"/>
      <c r="CH368" s="33"/>
      <c r="CI368" s="33"/>
      <c r="CJ368" s="33"/>
      <c r="CK368" s="33"/>
      <c r="CL368" s="33"/>
      <c r="CM368" s="33"/>
      <c r="CN368" s="33"/>
    </row>
    <row r="369" spans="2:92">
      <c r="B369" s="32">
        <v>2015</v>
      </c>
      <c r="C369" s="32">
        <v>12</v>
      </c>
      <c r="D369" s="32">
        <v>28</v>
      </c>
      <c r="E369" s="32"/>
      <c r="F369" s="32"/>
      <c r="G369" s="32"/>
      <c r="H369" s="32"/>
      <c r="P369" s="32" t="str">
        <f t="shared" si="38"/>
        <v/>
      </c>
      <c r="Q369" s="33" t="str">
        <f>IF(ISNUMBER($P369),DisimulateNexus($J$8:$J$17,K$8:K$17,Q$3,Q$4),"")</f>
        <v/>
      </c>
      <c r="R369" s="33" t="str">
        <f>IF(ISNUMBER($P369),DisimulateNexus($J$8:$J$17,L$8:L$17,R$3,R$4),"")</f>
        <v/>
      </c>
      <c r="S369" s="33" t="str">
        <f>IF(ISNUMBER($P369),DisimulateNexus($J$8:$J$17,M$8:M$17,S$3,S$4),"")</f>
        <v/>
      </c>
      <c r="T369" s="33" t="str">
        <f>IF(ISNUMBER($P369),DisimulateNexus($J$8:$J$17,N$8:N$17,T$3,T$4),"")</f>
        <v/>
      </c>
      <c r="AG369" s="33"/>
      <c r="BK369" s="33"/>
      <c r="BL369" s="33"/>
      <c r="BM369" s="33"/>
      <c r="BN369" s="33"/>
      <c r="BO369" s="33"/>
      <c r="BP369" s="33"/>
      <c r="BQ369" s="33"/>
      <c r="BR369" s="33"/>
      <c r="BS369" s="33"/>
      <c r="BT369" s="33"/>
      <c r="BU369" s="33"/>
      <c r="BV369" s="33"/>
      <c r="BX369" s="33"/>
      <c r="BY369" s="33"/>
      <c r="BZ369" s="33"/>
      <c r="CA369" s="33"/>
      <c r="CB369" s="33"/>
      <c r="CF369" s="33"/>
      <c r="CG369" s="33"/>
      <c r="CH369" s="33"/>
      <c r="CI369" s="33"/>
      <c r="CJ369" s="33"/>
      <c r="CK369" s="33"/>
      <c r="CL369" s="33"/>
      <c r="CM369" s="33"/>
      <c r="CN369" s="33"/>
    </row>
    <row r="370" spans="2:92">
      <c r="B370" s="32">
        <v>2015</v>
      </c>
      <c r="C370" s="32">
        <v>12</v>
      </c>
      <c r="D370" s="32">
        <v>29</v>
      </c>
      <c r="E370" s="32"/>
      <c r="F370" s="32"/>
      <c r="G370" s="32"/>
      <c r="H370" s="32"/>
      <c r="P370" s="32" t="str">
        <f t="shared" si="38"/>
        <v/>
      </c>
      <c r="Q370" s="33" t="str">
        <f>IF(ISNUMBER($P370),DisimulateNexus($J$8:$J$17,K$8:K$17,Q$3,Q$4),"")</f>
        <v/>
      </c>
      <c r="R370" s="33" t="str">
        <f>IF(ISNUMBER($P370),DisimulateNexus($J$8:$J$17,L$8:L$17,R$3,R$4),"")</f>
        <v/>
      </c>
      <c r="S370" s="33" t="str">
        <f>IF(ISNUMBER($P370),DisimulateNexus($J$8:$J$17,M$8:M$17,S$3,S$4),"")</f>
        <v/>
      </c>
      <c r="T370" s="33" t="str">
        <f>IF(ISNUMBER($P370),DisimulateNexus($J$8:$J$17,N$8:N$17,T$3,T$4),"")</f>
        <v/>
      </c>
      <c r="AG370" s="33"/>
      <c r="BK370" s="33"/>
      <c r="BL370" s="33"/>
      <c r="BM370" s="33"/>
      <c r="BN370" s="33"/>
      <c r="BO370" s="33"/>
      <c r="BP370" s="33"/>
      <c r="BQ370" s="33"/>
      <c r="BR370" s="33"/>
      <c r="BS370" s="33"/>
      <c r="BT370" s="33"/>
      <c r="BU370" s="33"/>
      <c r="BV370" s="33"/>
      <c r="BX370" s="33"/>
      <c r="BY370" s="33"/>
      <c r="BZ370" s="33"/>
      <c r="CA370" s="33"/>
      <c r="CB370" s="33"/>
      <c r="CF370" s="33"/>
      <c r="CG370" s="33"/>
      <c r="CH370" s="33"/>
      <c r="CI370" s="33"/>
      <c r="CJ370" s="33"/>
      <c r="CK370" s="33"/>
      <c r="CL370" s="33"/>
      <c r="CM370" s="33"/>
      <c r="CN370" s="33"/>
    </row>
    <row r="371" spans="2:92">
      <c r="B371" s="32">
        <v>2015</v>
      </c>
      <c r="C371" s="32">
        <v>12</v>
      </c>
      <c r="D371" s="32">
        <v>30</v>
      </c>
      <c r="E371" s="32"/>
      <c r="F371" s="32"/>
      <c r="G371" s="32"/>
      <c r="H371" s="32"/>
      <c r="P371" s="32" t="str">
        <f t="shared" si="38"/>
        <v/>
      </c>
      <c r="Q371" s="33" t="str">
        <f>IF(ISNUMBER($P371),DisimulateNexus($J$8:$J$17,K$8:K$17,Q$3,Q$4),"")</f>
        <v/>
      </c>
      <c r="R371" s="33" t="str">
        <f>IF(ISNUMBER($P371),DisimulateNexus($J$8:$J$17,L$8:L$17,R$3,R$4),"")</f>
        <v/>
      </c>
      <c r="S371" s="33" t="str">
        <f>IF(ISNUMBER($P371),DisimulateNexus($J$8:$J$17,M$8:M$17,S$3,S$4),"")</f>
        <v/>
      </c>
      <c r="T371" s="33" t="str">
        <f>IF(ISNUMBER($P371),DisimulateNexus($J$8:$J$17,N$8:N$17,T$3,T$4),"")</f>
        <v/>
      </c>
      <c r="AG371" s="33"/>
      <c r="BK371" s="33"/>
      <c r="BL371" s="33"/>
      <c r="BM371" s="33"/>
      <c r="BN371" s="33"/>
      <c r="BO371" s="33"/>
      <c r="BP371" s="33"/>
      <c r="BQ371" s="33"/>
      <c r="BR371" s="33"/>
      <c r="BS371" s="33"/>
      <c r="BT371" s="33"/>
      <c r="BU371" s="33"/>
      <c r="BV371" s="33"/>
      <c r="BX371" s="33"/>
      <c r="BY371" s="33"/>
      <c r="BZ371" s="33"/>
      <c r="CA371" s="33"/>
      <c r="CB371" s="33"/>
      <c r="CF371" s="33"/>
      <c r="CG371" s="33"/>
      <c r="CH371" s="33"/>
      <c r="CI371" s="33"/>
      <c r="CJ371" s="33"/>
      <c r="CK371" s="33"/>
      <c r="CL371" s="33"/>
      <c r="CM371" s="33"/>
      <c r="CN371" s="33"/>
    </row>
    <row r="372" spans="2:92">
      <c r="B372" s="32">
        <v>2015</v>
      </c>
      <c r="C372" s="32">
        <v>12</v>
      </c>
      <c r="D372" s="32">
        <v>31</v>
      </c>
      <c r="E372" s="32"/>
      <c r="F372" s="32"/>
      <c r="G372" s="32"/>
      <c r="H372" s="32"/>
      <c r="P372" s="32" t="str">
        <f t="shared" si="38"/>
        <v/>
      </c>
      <c r="Q372" s="33" t="str">
        <f>IF(ISNUMBER($P372),DisimulateNexus($J$8:$J$17,K$8:K$17,Q$3,Q$4),"")</f>
        <v/>
      </c>
      <c r="R372" s="33" t="str">
        <f>IF(ISNUMBER($P372),DisimulateNexus($J$8:$J$17,L$8:L$17,R$3,R$4),"")</f>
        <v/>
      </c>
      <c r="S372" s="33" t="str">
        <f>IF(ISNUMBER($P372),DisimulateNexus($J$8:$J$17,M$8:M$17,S$3,S$4),"")</f>
        <v/>
      </c>
      <c r="T372" s="33" t="str">
        <f>IF(ISNUMBER($P372),DisimulateNexus($J$8:$J$17,N$8:N$17,T$3,T$4),"")</f>
        <v/>
      </c>
      <c r="AG372" s="33"/>
      <c r="BK372" s="33"/>
      <c r="BL372" s="33"/>
      <c r="BM372" s="33"/>
      <c r="BN372" s="33"/>
      <c r="BO372" s="33"/>
      <c r="BP372" s="33"/>
      <c r="BQ372" s="33"/>
      <c r="BR372" s="33"/>
      <c r="BS372" s="33"/>
      <c r="BT372" s="33"/>
      <c r="BU372" s="33"/>
      <c r="BV372" s="33"/>
      <c r="BX372" s="33"/>
      <c r="BY372" s="33"/>
      <c r="BZ372" s="33"/>
      <c r="CA372" s="33"/>
      <c r="CB372" s="33"/>
      <c r="CF372" s="33"/>
      <c r="CG372" s="33"/>
      <c r="CH372" s="33"/>
      <c r="CI372" s="33"/>
      <c r="CJ372" s="33"/>
      <c r="CK372" s="33"/>
      <c r="CL372" s="33"/>
      <c r="CM372" s="33"/>
      <c r="CN372" s="33"/>
    </row>
    <row r="373" spans="2:92">
      <c r="P373" s="32" t="str">
        <f t="shared" si="38"/>
        <v/>
      </c>
      <c r="Q373" s="33" t="str">
        <f>IF(ISNUMBER($P373),DisimulateNexus($J$8:$J$17,K$8:K$17,Q$3,Q$4),"")</f>
        <v/>
      </c>
      <c r="R373" s="33" t="str">
        <f>IF(ISNUMBER($P373),DisimulateNexus($J$8:$J$17,L$8:L$17,R$3,R$4),"")</f>
        <v/>
      </c>
      <c r="S373" s="33" t="str">
        <f>IF(ISNUMBER($P373),DisimulateNexus($J$8:$J$17,M$8:M$17,S$3,S$4),"")</f>
        <v/>
      </c>
      <c r="T373" s="33" t="str">
        <f>IF(ISNUMBER($P373),DisimulateNexus($J$8:$J$17,N$8:N$17,T$3,T$4),"")</f>
        <v/>
      </c>
      <c r="AG373" s="33"/>
      <c r="BK373" s="33"/>
      <c r="BL373" s="33"/>
      <c r="BM373" s="33"/>
      <c r="BN373" s="33"/>
      <c r="BO373" s="33"/>
      <c r="BP373" s="33"/>
      <c r="BQ373" s="33"/>
      <c r="BR373" s="33"/>
      <c r="BS373" s="33"/>
      <c r="BT373" s="33"/>
      <c r="BU373" s="33"/>
      <c r="BV373" s="33"/>
      <c r="BX373" s="33"/>
      <c r="BY373" s="33"/>
      <c r="BZ373" s="33"/>
      <c r="CA373" s="33"/>
      <c r="CB373" s="33"/>
      <c r="CF373" s="33"/>
      <c r="CG373" s="33"/>
      <c r="CH373" s="33"/>
      <c r="CI373" s="33"/>
      <c r="CJ373" s="33"/>
      <c r="CK373" s="33"/>
      <c r="CL373" s="33"/>
      <c r="CM373" s="33"/>
      <c r="CN373" s="33"/>
    </row>
    <row r="374" spans="2:92">
      <c r="P374" s="32" t="str">
        <f t="shared" si="38"/>
        <v/>
      </c>
      <c r="Q374" s="33" t="str">
        <f>IF(ISNUMBER($P374),DisimulateNexus($J$8:$J$17,K$8:K$17,Q$3,Q$4),"")</f>
        <v/>
      </c>
      <c r="R374" s="33" t="str">
        <f>IF(ISNUMBER($P374),DisimulateNexus($J$8:$J$17,L$8:L$17,R$3,R$4),"")</f>
        <v/>
      </c>
      <c r="S374" s="33" t="str">
        <f>IF(ISNUMBER($P374),DisimulateNexus($J$8:$J$17,M$8:M$17,S$3,S$4),"")</f>
        <v/>
      </c>
      <c r="T374" s="33" t="str">
        <f>IF(ISNUMBER($P374),DisimulateNexus($J$8:$J$17,N$8:N$17,T$3,T$4),"")</f>
        <v/>
      </c>
      <c r="AG374" s="33"/>
      <c r="BK374" s="33"/>
      <c r="BL374" s="33"/>
      <c r="BM374" s="33"/>
      <c r="BN374" s="33"/>
      <c r="BO374" s="33"/>
      <c r="BP374" s="33"/>
      <c r="BQ374" s="33"/>
      <c r="BR374" s="33"/>
      <c r="BS374" s="33"/>
      <c r="BT374" s="33"/>
      <c r="BU374" s="33"/>
      <c r="BV374" s="33"/>
      <c r="BX374" s="33"/>
      <c r="BY374" s="33"/>
      <c r="BZ374" s="33"/>
      <c r="CA374" s="33"/>
      <c r="CB374" s="33"/>
      <c r="CF374" s="33"/>
      <c r="CG374" s="33"/>
      <c r="CH374" s="33"/>
      <c r="CI374" s="33"/>
      <c r="CJ374" s="33"/>
      <c r="CK374" s="33"/>
      <c r="CL374" s="33"/>
      <c r="CM374" s="33"/>
      <c r="CN374" s="33"/>
    </row>
    <row r="375" spans="2:92">
      <c r="P375" s="32" t="str">
        <f t="shared" si="38"/>
        <v/>
      </c>
      <c r="Q375" s="33" t="str">
        <f>IF(ISNUMBER($P375),DisimulateNexus($J$8:$J$17,K$8:K$17,Q$3,Q$4),"")</f>
        <v/>
      </c>
      <c r="R375" s="33" t="str">
        <f>IF(ISNUMBER($P375),DisimulateNexus($J$8:$J$17,L$8:L$17,R$3,R$4),"")</f>
        <v/>
      </c>
      <c r="S375" s="33" t="str">
        <f>IF(ISNUMBER($P375),DisimulateNexus($J$8:$J$17,M$8:M$17,S$3,S$4),"")</f>
        <v/>
      </c>
      <c r="T375" s="33" t="str">
        <f>IF(ISNUMBER($P375),DisimulateNexus($J$8:$J$17,N$8:N$17,T$3,T$4),"")</f>
        <v/>
      </c>
      <c r="AG375" s="33"/>
      <c r="BK375" s="33"/>
      <c r="BL375" s="33"/>
      <c r="BM375" s="33"/>
      <c r="BN375" s="33"/>
      <c r="BO375" s="33"/>
      <c r="BP375" s="33"/>
      <c r="BQ375" s="33"/>
      <c r="BR375" s="33"/>
      <c r="BS375" s="33"/>
      <c r="BT375" s="33"/>
      <c r="BU375" s="33"/>
      <c r="BV375" s="33"/>
      <c r="BX375" s="33"/>
      <c r="BY375" s="33"/>
      <c r="BZ375" s="33"/>
      <c r="CA375" s="33"/>
      <c r="CB375" s="33"/>
      <c r="CF375" s="33"/>
      <c r="CG375" s="33"/>
      <c r="CH375" s="33"/>
      <c r="CI375" s="33"/>
      <c r="CJ375" s="33"/>
      <c r="CK375" s="33"/>
      <c r="CL375" s="33"/>
      <c r="CM375" s="33"/>
      <c r="CN375" s="33"/>
    </row>
    <row r="376" spans="2:92">
      <c r="P376" s="32" t="str">
        <f t="shared" si="38"/>
        <v/>
      </c>
      <c r="Q376" s="33" t="str">
        <f>IF(ISNUMBER($P376),DisimulateNexus($J$8:$J$17,K$8:K$17,Q$3,Q$4),"")</f>
        <v/>
      </c>
      <c r="R376" s="33" t="str">
        <f>IF(ISNUMBER($P376),DisimulateNexus($J$8:$J$17,L$8:L$17,R$3,R$4),"")</f>
        <v/>
      </c>
      <c r="S376" s="33" t="str">
        <f>IF(ISNUMBER($P376),DisimulateNexus($J$8:$J$17,M$8:M$17,S$3,S$4),"")</f>
        <v/>
      </c>
      <c r="T376" s="33" t="str">
        <f>IF(ISNUMBER($P376),DisimulateNexus($J$8:$J$17,N$8:N$17,T$3,T$4),"")</f>
        <v/>
      </c>
      <c r="AG376" s="33"/>
      <c r="BK376" s="33"/>
      <c r="BL376" s="33"/>
      <c r="BM376" s="33"/>
      <c r="BN376" s="33"/>
      <c r="BO376" s="33"/>
      <c r="BP376" s="33"/>
      <c r="BQ376" s="33"/>
      <c r="BR376" s="33"/>
      <c r="BS376" s="33"/>
      <c r="BT376" s="33"/>
      <c r="BU376" s="33"/>
      <c r="BV376" s="33"/>
      <c r="BX376" s="33"/>
      <c r="BY376" s="33"/>
      <c r="BZ376" s="33"/>
      <c r="CA376" s="33"/>
      <c r="CB376" s="33"/>
      <c r="CF376" s="33"/>
      <c r="CG376" s="33"/>
      <c r="CH376" s="33"/>
      <c r="CI376" s="33"/>
      <c r="CJ376" s="33"/>
      <c r="CK376" s="33"/>
      <c r="CL376" s="33"/>
      <c r="CM376" s="33"/>
      <c r="CN376" s="33"/>
    </row>
    <row r="377" spans="2:92">
      <c r="P377" s="32" t="str">
        <f t="shared" si="38"/>
        <v/>
      </c>
      <c r="Q377" s="33" t="str">
        <f>IF(ISNUMBER($P377),DisimulateNexus($J$8:$J$17,K$8:K$17,Q$3,Q$4),"")</f>
        <v/>
      </c>
      <c r="R377" s="33" t="str">
        <f>IF(ISNUMBER($P377),DisimulateNexus($J$8:$J$17,L$8:L$17,R$3,R$4),"")</f>
        <v/>
      </c>
      <c r="S377" s="33" t="str">
        <f>IF(ISNUMBER($P377),DisimulateNexus($J$8:$J$17,M$8:M$17,S$3,S$4),"")</f>
        <v/>
      </c>
      <c r="T377" s="33" t="str">
        <f>IF(ISNUMBER($P377),DisimulateNexus($J$8:$J$17,N$8:N$17,T$3,T$4),"")</f>
        <v/>
      </c>
      <c r="AG377" s="33"/>
      <c r="BK377" s="33"/>
      <c r="BL377" s="33"/>
      <c r="BM377" s="33"/>
      <c r="BN377" s="33"/>
      <c r="BO377" s="33"/>
      <c r="BP377" s="33"/>
      <c r="BQ377" s="33"/>
      <c r="BR377" s="33"/>
      <c r="BS377" s="33"/>
      <c r="BT377" s="33"/>
      <c r="BU377" s="33"/>
      <c r="BV377" s="33"/>
      <c r="BX377" s="33"/>
      <c r="BY377" s="33"/>
      <c r="BZ377" s="33"/>
      <c r="CA377" s="33"/>
      <c r="CB377" s="33"/>
      <c r="CF377" s="33"/>
      <c r="CG377" s="33"/>
      <c r="CH377" s="33"/>
      <c r="CI377" s="33"/>
      <c r="CJ377" s="33"/>
      <c r="CK377" s="33"/>
      <c r="CL377" s="33"/>
      <c r="CM377" s="33"/>
      <c r="CN377" s="33"/>
    </row>
    <row r="378" spans="2:92">
      <c r="P378" s="32" t="str">
        <f t="shared" si="38"/>
        <v/>
      </c>
      <c r="Q378" s="33" t="str">
        <f>IF(ISNUMBER($P378),DisimulateNexus($J$8:$J$17,K$8:K$17,Q$3,Q$4),"")</f>
        <v/>
      </c>
      <c r="R378" s="33" t="str">
        <f>IF(ISNUMBER($P378),DisimulateNexus($J$8:$J$17,L$8:L$17,R$3,R$4),"")</f>
        <v/>
      </c>
      <c r="S378" s="33" t="str">
        <f>IF(ISNUMBER($P378),DisimulateNexus($J$8:$J$17,M$8:M$17,S$3,S$4),"")</f>
        <v/>
      </c>
      <c r="T378" s="33" t="str">
        <f>IF(ISNUMBER($P378),DisimulateNexus($J$8:$J$17,N$8:N$17,T$3,T$4),"")</f>
        <v/>
      </c>
      <c r="AG378" s="33"/>
      <c r="BK378" s="33"/>
      <c r="BL378" s="33"/>
      <c r="BM378" s="33"/>
      <c r="BN378" s="33"/>
      <c r="BO378" s="33"/>
      <c r="BP378" s="33"/>
      <c r="BQ378" s="33"/>
      <c r="BR378" s="33"/>
      <c r="BS378" s="33"/>
      <c r="BT378" s="33"/>
      <c r="BU378" s="33"/>
      <c r="BV378" s="33"/>
      <c r="BX378" s="33"/>
      <c r="BY378" s="33"/>
      <c r="BZ378" s="33"/>
      <c r="CA378" s="33"/>
      <c r="CB378" s="33"/>
      <c r="CF378" s="33"/>
      <c r="CG378" s="33"/>
      <c r="CH378" s="33"/>
      <c r="CI378" s="33"/>
      <c r="CJ378" s="33"/>
      <c r="CK378" s="33"/>
      <c r="CL378" s="33"/>
      <c r="CM378" s="33"/>
      <c r="CN378" s="33"/>
    </row>
    <row r="379" spans="2:92">
      <c r="P379" s="32" t="str">
        <f t="shared" si="38"/>
        <v/>
      </c>
      <c r="Q379" s="33" t="str">
        <f>IF(ISNUMBER($P379),DisimulateNexus($J$8:$J$17,K$8:K$17,Q$3,Q$4),"")</f>
        <v/>
      </c>
      <c r="R379" s="33" t="str">
        <f>IF(ISNUMBER($P379),DisimulateNexus($J$8:$J$17,L$8:L$17,R$3,R$4),"")</f>
        <v/>
      </c>
      <c r="S379" s="33" t="str">
        <f>IF(ISNUMBER($P379),DisimulateNexus($J$8:$J$17,M$8:M$17,S$3,S$4),"")</f>
        <v/>
      </c>
      <c r="T379" s="33" t="str">
        <f>IF(ISNUMBER($P379),DisimulateNexus($J$8:$J$17,N$8:N$17,T$3,T$4),"")</f>
        <v/>
      </c>
      <c r="AG379" s="33"/>
      <c r="BK379" s="33"/>
      <c r="BL379" s="33"/>
      <c r="BM379" s="33"/>
      <c r="BN379" s="33"/>
      <c r="BO379" s="33"/>
      <c r="BP379" s="33"/>
      <c r="BQ379" s="33"/>
      <c r="BR379" s="33"/>
      <c r="BS379" s="33"/>
      <c r="BT379" s="33"/>
      <c r="BU379" s="33"/>
      <c r="BV379" s="33"/>
      <c r="BX379" s="33"/>
      <c r="BY379" s="33"/>
      <c r="BZ379" s="33"/>
      <c r="CA379" s="33"/>
      <c r="CB379" s="33"/>
      <c r="CF379" s="33"/>
      <c r="CG379" s="33"/>
      <c r="CH379" s="33"/>
      <c r="CI379" s="33"/>
      <c r="CJ379" s="33"/>
      <c r="CK379" s="33"/>
      <c r="CL379" s="33"/>
      <c r="CM379" s="33"/>
      <c r="CN379" s="33"/>
    </row>
    <row r="380" spans="2:92">
      <c r="P380" s="32" t="str">
        <f t="shared" si="38"/>
        <v/>
      </c>
      <c r="Q380" s="33" t="str">
        <f>IF(ISNUMBER($P380),DisimulateNexus($J$8:$J$17,K$8:K$17,Q$3,Q$4),"")</f>
        <v/>
      </c>
      <c r="R380" s="33" t="str">
        <f>IF(ISNUMBER($P380),DisimulateNexus($J$8:$J$17,L$8:L$17,R$3,R$4),"")</f>
        <v/>
      </c>
      <c r="S380" s="33" t="str">
        <f>IF(ISNUMBER($P380),DisimulateNexus($J$8:$J$17,M$8:M$17,S$3,S$4),"")</f>
        <v/>
      </c>
      <c r="T380" s="33" t="str">
        <f>IF(ISNUMBER($P380),DisimulateNexus($J$8:$J$17,N$8:N$17,T$3,T$4),"")</f>
        <v/>
      </c>
      <c r="AG380" s="33"/>
      <c r="BK380" s="33"/>
      <c r="BL380" s="33"/>
      <c r="BM380" s="33"/>
      <c r="BN380" s="33"/>
      <c r="BO380" s="33"/>
      <c r="BP380" s="33"/>
      <c r="BQ380" s="33"/>
      <c r="BR380" s="33"/>
      <c r="BS380" s="33"/>
      <c r="BT380" s="33"/>
      <c r="BU380" s="33"/>
      <c r="BV380" s="33"/>
      <c r="BX380" s="33"/>
      <c r="BY380" s="33"/>
      <c r="BZ380" s="33"/>
      <c r="CA380" s="33"/>
      <c r="CB380" s="33"/>
      <c r="CF380" s="33"/>
      <c r="CG380" s="33"/>
      <c r="CH380" s="33"/>
      <c r="CI380" s="33"/>
      <c r="CJ380" s="33"/>
      <c r="CK380" s="33"/>
      <c r="CL380" s="33"/>
      <c r="CM380" s="33"/>
      <c r="CN380" s="33"/>
    </row>
    <row r="381" spans="2:92">
      <c r="P381" s="32" t="str">
        <f t="shared" si="38"/>
        <v/>
      </c>
      <c r="Q381" s="33" t="str">
        <f>IF(ISNUMBER($P381),DisimulateNexus($J$8:$J$17,K$8:K$17,Q$3,Q$4),"")</f>
        <v/>
      </c>
      <c r="R381" s="33" t="str">
        <f>IF(ISNUMBER($P381),DisimulateNexus($J$8:$J$17,L$8:L$17,R$3,R$4),"")</f>
        <v/>
      </c>
      <c r="S381" s="33" t="str">
        <f>IF(ISNUMBER($P381),DisimulateNexus($J$8:$J$17,M$8:M$17,S$3,S$4),"")</f>
        <v/>
      </c>
      <c r="T381" s="33" t="str">
        <f>IF(ISNUMBER($P381),DisimulateNexus($J$8:$J$17,N$8:N$17,T$3,T$4),"")</f>
        <v/>
      </c>
      <c r="AG381" s="33"/>
      <c r="BK381" s="33"/>
      <c r="BL381" s="33"/>
      <c r="BM381" s="33"/>
      <c r="BN381" s="33"/>
      <c r="BO381" s="33"/>
      <c r="BP381" s="33"/>
      <c r="BQ381" s="33"/>
      <c r="BR381" s="33"/>
      <c r="BS381" s="33"/>
      <c r="BT381" s="33"/>
      <c r="BU381" s="33"/>
      <c r="BV381" s="33"/>
      <c r="BX381" s="33"/>
      <c r="BY381" s="33"/>
      <c r="BZ381" s="33"/>
      <c r="CA381" s="33"/>
      <c r="CB381" s="33"/>
      <c r="CF381" s="33"/>
      <c r="CG381" s="33"/>
      <c r="CH381" s="33"/>
      <c r="CI381" s="33"/>
      <c r="CJ381" s="33"/>
      <c r="CK381" s="33"/>
      <c r="CL381" s="33"/>
      <c r="CM381" s="33"/>
      <c r="CN381" s="33"/>
    </row>
    <row r="382" spans="2:92">
      <c r="P382" s="32" t="str">
        <f t="shared" si="38"/>
        <v/>
      </c>
      <c r="Q382" s="33" t="str">
        <f>IF(ISNUMBER($P382),DisimulateNexus($J$8:$J$17,K$8:K$17,Q$3,Q$4),"")</f>
        <v/>
      </c>
      <c r="R382" s="33" t="str">
        <f>IF(ISNUMBER($P382),DisimulateNexus($J$8:$J$17,L$8:L$17,R$3,R$4),"")</f>
        <v/>
      </c>
      <c r="S382" s="33" t="str">
        <f>IF(ISNUMBER($P382),DisimulateNexus($J$8:$J$17,M$8:M$17,S$3,S$4),"")</f>
        <v/>
      </c>
      <c r="T382" s="33" t="str">
        <f>IF(ISNUMBER($P382),DisimulateNexus($J$8:$J$17,N$8:N$17,T$3,T$4),"")</f>
        <v/>
      </c>
      <c r="AG382" s="33"/>
      <c r="BK382" s="33"/>
      <c r="BL382" s="33"/>
      <c r="BM382" s="33"/>
      <c r="BN382" s="33"/>
      <c r="BO382" s="33"/>
      <c r="BP382" s="33"/>
      <c r="BQ382" s="33"/>
      <c r="BR382" s="33"/>
      <c r="BS382" s="33"/>
      <c r="BT382" s="33"/>
      <c r="BU382" s="33"/>
      <c r="BV382" s="33"/>
      <c r="BX382" s="33"/>
      <c r="BY382" s="33"/>
      <c r="BZ382" s="33"/>
      <c r="CA382" s="33"/>
      <c r="CB382" s="33"/>
      <c r="CF382" s="33"/>
      <c r="CG382" s="33"/>
      <c r="CH382" s="33"/>
      <c r="CI382" s="33"/>
      <c r="CJ382" s="33"/>
      <c r="CK382" s="33"/>
      <c r="CL382" s="33"/>
      <c r="CM382" s="33"/>
      <c r="CN382" s="33"/>
    </row>
    <row r="383" spans="2:92">
      <c r="P383" s="32" t="str">
        <f t="shared" si="38"/>
        <v/>
      </c>
      <c r="Q383" s="33" t="str">
        <f>IF(ISNUMBER($P383),DisimulateNexus($J$8:$J$17,K$8:K$17,Q$3,Q$4),"")</f>
        <v/>
      </c>
      <c r="R383" s="33" t="str">
        <f>IF(ISNUMBER($P383),DisimulateNexus($J$8:$J$17,L$8:L$17,R$3,R$4),"")</f>
        <v/>
      </c>
      <c r="S383" s="33" t="str">
        <f>IF(ISNUMBER($P383),DisimulateNexus($J$8:$J$17,M$8:M$17,S$3,S$4),"")</f>
        <v/>
      </c>
      <c r="T383" s="33" t="str">
        <f>IF(ISNUMBER($P383),DisimulateNexus($J$8:$J$17,N$8:N$17,T$3,T$4),"")</f>
        <v/>
      </c>
      <c r="AG383" s="33"/>
      <c r="BK383" s="33"/>
      <c r="BL383" s="33"/>
      <c r="BM383" s="33"/>
      <c r="BN383" s="33"/>
      <c r="BO383" s="33"/>
      <c r="BP383" s="33"/>
      <c r="BQ383" s="33"/>
      <c r="BR383" s="33"/>
      <c r="BS383" s="33"/>
      <c r="BT383" s="33"/>
      <c r="BU383" s="33"/>
      <c r="BV383" s="33"/>
      <c r="BX383" s="33"/>
      <c r="BY383" s="33"/>
      <c r="BZ383" s="33"/>
      <c r="CA383" s="33"/>
      <c r="CB383" s="33"/>
      <c r="CF383" s="33"/>
      <c r="CG383" s="33"/>
      <c r="CH383" s="33"/>
      <c r="CI383" s="33"/>
      <c r="CJ383" s="33"/>
      <c r="CK383" s="33"/>
      <c r="CL383" s="33"/>
      <c r="CM383" s="33"/>
      <c r="CN383" s="33"/>
    </row>
    <row r="384" spans="2:92">
      <c r="P384" s="32" t="str">
        <f t="shared" si="38"/>
        <v/>
      </c>
      <c r="Q384" s="33" t="str">
        <f>IF(ISNUMBER($P384),DisimulateNexus($J$8:$J$17,K$8:K$17,Q$3,Q$4),"")</f>
        <v/>
      </c>
      <c r="R384" s="33" t="str">
        <f>IF(ISNUMBER($P384),DisimulateNexus($J$8:$J$17,L$8:L$17,R$3,R$4),"")</f>
        <v/>
      </c>
      <c r="S384" s="33" t="str">
        <f>IF(ISNUMBER($P384),DisimulateNexus($J$8:$J$17,M$8:M$17,S$3,S$4),"")</f>
        <v/>
      </c>
      <c r="T384" s="33" t="str">
        <f>IF(ISNUMBER($P384),DisimulateNexus($J$8:$J$17,N$8:N$17,T$3,T$4),"")</f>
        <v/>
      </c>
      <c r="AG384" s="33"/>
      <c r="BK384" s="33"/>
      <c r="BL384" s="33"/>
      <c r="BM384" s="33"/>
      <c r="BN384" s="33"/>
      <c r="BO384" s="33"/>
      <c r="BP384" s="33"/>
      <c r="BQ384" s="33"/>
      <c r="BR384" s="33"/>
      <c r="BS384" s="33"/>
      <c r="BT384" s="33"/>
      <c r="BU384" s="33"/>
      <c r="BV384" s="33"/>
      <c r="BX384" s="33"/>
      <c r="BY384" s="33"/>
      <c r="BZ384" s="33"/>
      <c r="CA384" s="33"/>
      <c r="CB384" s="33"/>
      <c r="CF384" s="33"/>
      <c r="CG384" s="33"/>
      <c r="CH384" s="33"/>
      <c r="CI384" s="33"/>
      <c r="CJ384" s="33"/>
      <c r="CK384" s="33"/>
      <c r="CL384" s="33"/>
      <c r="CM384" s="33"/>
      <c r="CN384" s="33"/>
    </row>
    <row r="385" spans="16:92">
      <c r="P385" s="32" t="str">
        <f t="shared" si="38"/>
        <v/>
      </c>
      <c r="Q385" s="33" t="str">
        <f>IF(ISNUMBER($P385),DisimulateNexus($J$8:$J$17,K$8:K$17,Q$3,Q$4),"")</f>
        <v/>
      </c>
      <c r="R385" s="33" t="str">
        <f>IF(ISNUMBER($P385),DisimulateNexus($J$8:$J$17,L$8:L$17,R$3,R$4),"")</f>
        <v/>
      </c>
      <c r="S385" s="33" t="str">
        <f>IF(ISNUMBER($P385),DisimulateNexus($J$8:$J$17,M$8:M$17,S$3,S$4),"")</f>
        <v/>
      </c>
      <c r="T385" s="33" t="str">
        <f>IF(ISNUMBER($P385),DisimulateNexus($J$8:$J$17,N$8:N$17,T$3,T$4),"")</f>
        <v/>
      </c>
      <c r="AG385" s="33"/>
      <c r="BK385" s="33"/>
      <c r="BL385" s="33"/>
      <c r="BM385" s="33"/>
      <c r="BN385" s="33"/>
      <c r="BO385" s="33"/>
      <c r="BP385" s="33"/>
      <c r="BQ385" s="33"/>
      <c r="BR385" s="33"/>
      <c r="BS385" s="33"/>
      <c r="BT385" s="33"/>
      <c r="BU385" s="33"/>
      <c r="BV385" s="33"/>
      <c r="BX385" s="33"/>
      <c r="BY385" s="33"/>
      <c r="BZ385" s="33"/>
      <c r="CA385" s="33"/>
      <c r="CB385" s="33"/>
      <c r="CF385" s="33"/>
      <c r="CG385" s="33"/>
      <c r="CH385" s="33"/>
      <c r="CI385" s="33"/>
      <c r="CJ385" s="33"/>
      <c r="CK385" s="33"/>
      <c r="CL385" s="33"/>
      <c r="CM385" s="33"/>
      <c r="CN385" s="33"/>
    </row>
    <row r="386" spans="16:92">
      <c r="P386" s="32" t="str">
        <f t="shared" si="38"/>
        <v/>
      </c>
      <c r="Q386" s="33" t="str">
        <f>IF(ISNUMBER($P386),DisimulateNexus($J$8:$J$17,K$8:K$17,Q$3,Q$4),"")</f>
        <v/>
      </c>
      <c r="R386" s="33" t="str">
        <f>IF(ISNUMBER($P386),DisimulateNexus($J$8:$J$17,L$8:L$17,R$3,R$4),"")</f>
        <v/>
      </c>
      <c r="S386" s="33" t="str">
        <f>IF(ISNUMBER($P386),DisimulateNexus($J$8:$J$17,M$8:M$17,S$3,S$4),"")</f>
        <v/>
      </c>
      <c r="T386" s="33" t="str">
        <f>IF(ISNUMBER($P386),DisimulateNexus($J$8:$J$17,N$8:N$17,T$3,T$4),"")</f>
        <v/>
      </c>
      <c r="AG386" s="33"/>
      <c r="BK386" s="33"/>
      <c r="BL386" s="33"/>
      <c r="BM386" s="33"/>
      <c r="BN386" s="33"/>
      <c r="BO386" s="33"/>
      <c r="BP386" s="33"/>
      <c r="BQ386" s="33"/>
      <c r="BR386" s="33"/>
      <c r="BS386" s="33"/>
      <c r="BT386" s="33"/>
      <c r="BU386" s="33"/>
      <c r="BV386" s="33"/>
      <c r="BX386" s="33"/>
      <c r="BY386" s="33"/>
      <c r="BZ386" s="33"/>
      <c r="CA386" s="33"/>
      <c r="CB386" s="33"/>
      <c r="CF386" s="33"/>
      <c r="CG386" s="33"/>
      <c r="CH386" s="33"/>
      <c r="CI386" s="33"/>
      <c r="CJ386" s="33"/>
      <c r="CK386" s="33"/>
      <c r="CL386" s="33"/>
      <c r="CM386" s="33"/>
      <c r="CN386" s="33"/>
    </row>
    <row r="387" spans="16:92">
      <c r="P387" s="32" t="str">
        <f t="shared" si="38"/>
        <v/>
      </c>
      <c r="Q387" s="33" t="str">
        <f>IF(ISNUMBER($P387),DisimulateNexus($J$8:$J$17,K$8:K$17,Q$3,Q$4),"")</f>
        <v/>
      </c>
      <c r="R387" s="33" t="str">
        <f>IF(ISNUMBER($P387),DisimulateNexus($J$8:$J$17,L$8:L$17,R$3,R$4),"")</f>
        <v/>
      </c>
      <c r="S387" s="33" t="str">
        <f>IF(ISNUMBER($P387),DisimulateNexus($J$8:$J$17,M$8:M$17,S$3,S$4),"")</f>
        <v/>
      </c>
      <c r="T387" s="33" t="str">
        <f>IF(ISNUMBER($P387),DisimulateNexus($J$8:$J$17,N$8:N$17,T$3,T$4),"")</f>
        <v/>
      </c>
      <c r="AG387" s="33"/>
      <c r="BK387" s="33"/>
      <c r="BL387" s="33"/>
      <c r="BM387" s="33"/>
      <c r="BN387" s="33"/>
      <c r="BO387" s="33"/>
      <c r="BP387" s="33"/>
      <c r="BQ387" s="33"/>
      <c r="BR387" s="33"/>
      <c r="BS387" s="33"/>
      <c r="BT387" s="33"/>
      <c r="BU387" s="33"/>
      <c r="BV387" s="33"/>
      <c r="BX387" s="33"/>
      <c r="BY387" s="33"/>
      <c r="BZ387" s="33"/>
      <c r="CA387" s="33"/>
      <c r="CB387" s="33"/>
      <c r="CF387" s="33"/>
      <c r="CG387" s="33"/>
      <c r="CH387" s="33"/>
      <c r="CI387" s="33"/>
      <c r="CJ387" s="33"/>
      <c r="CK387" s="33"/>
      <c r="CL387" s="33"/>
      <c r="CM387" s="33"/>
      <c r="CN387" s="33"/>
    </row>
    <row r="388" spans="16:92">
      <c r="P388" s="32" t="str">
        <f t="shared" si="38"/>
        <v/>
      </c>
      <c r="Q388" s="33" t="str">
        <f>IF(ISNUMBER($P388),DisimulateNexus($J$8:$J$17,K$8:K$17,Q$3,Q$4),"")</f>
        <v/>
      </c>
      <c r="R388" s="33" t="str">
        <f>IF(ISNUMBER($P388),DisimulateNexus($J$8:$J$17,L$8:L$17,R$3,R$4),"")</f>
        <v/>
      </c>
      <c r="S388" s="33" t="str">
        <f>IF(ISNUMBER($P388),DisimulateNexus($J$8:$J$17,M$8:M$17,S$3,S$4),"")</f>
        <v/>
      </c>
      <c r="T388" s="33" t="str">
        <f>IF(ISNUMBER($P388),DisimulateNexus($J$8:$J$17,N$8:N$17,T$3,T$4),"")</f>
        <v/>
      </c>
      <c r="AG388" s="33"/>
      <c r="BK388" s="33"/>
      <c r="BL388" s="33"/>
      <c r="BM388" s="33"/>
      <c r="BN388" s="33"/>
      <c r="BO388" s="33"/>
      <c r="BP388" s="33"/>
      <c r="BQ388" s="33"/>
      <c r="BR388" s="33"/>
      <c r="BS388" s="33"/>
      <c r="BT388" s="33"/>
      <c r="BU388" s="33"/>
      <c r="BV388" s="33"/>
      <c r="BX388" s="33"/>
      <c r="BY388" s="33"/>
      <c r="BZ388" s="33"/>
      <c r="CA388" s="33"/>
      <c r="CB388" s="33"/>
      <c r="CF388" s="33"/>
      <c r="CG388" s="33"/>
      <c r="CH388" s="33"/>
      <c r="CI388" s="33"/>
      <c r="CJ388" s="33"/>
      <c r="CK388" s="33"/>
      <c r="CL388" s="33"/>
      <c r="CM388" s="33"/>
      <c r="CN388" s="33"/>
    </row>
    <row r="389" spans="16:92">
      <c r="P389" s="32" t="str">
        <f t="shared" si="38"/>
        <v/>
      </c>
      <c r="Q389" s="33" t="str">
        <f>IF(ISNUMBER($P389),DisimulateNexus($J$8:$J$17,K$8:K$17,Q$3,Q$4),"")</f>
        <v/>
      </c>
      <c r="R389" s="33" t="str">
        <f>IF(ISNUMBER($P389),DisimulateNexus($J$8:$J$17,L$8:L$17,R$3,R$4),"")</f>
        <v/>
      </c>
      <c r="S389" s="33" t="str">
        <f>IF(ISNUMBER($P389),DisimulateNexus($J$8:$J$17,M$8:M$17,S$3,S$4),"")</f>
        <v/>
      </c>
      <c r="T389" s="33" t="str">
        <f>IF(ISNUMBER($P389),DisimulateNexus($J$8:$J$17,N$8:N$17,T$3,T$4),"")</f>
        <v/>
      </c>
      <c r="AG389" s="33"/>
      <c r="BK389" s="33"/>
      <c r="BL389" s="33"/>
      <c r="BM389" s="33"/>
      <c r="BN389" s="33"/>
      <c r="BO389" s="33"/>
      <c r="BP389" s="33"/>
      <c r="BQ389" s="33"/>
      <c r="BR389" s="33"/>
      <c r="BS389" s="33"/>
      <c r="BT389" s="33"/>
      <c r="BU389" s="33"/>
      <c r="BV389" s="33"/>
      <c r="BX389" s="33"/>
      <c r="BY389" s="33"/>
      <c r="BZ389" s="33"/>
      <c r="CA389" s="33"/>
      <c r="CB389" s="33"/>
      <c r="CF389" s="33"/>
      <c r="CG389" s="33"/>
      <c r="CH389" s="33"/>
      <c r="CI389" s="33"/>
      <c r="CJ389" s="33"/>
      <c r="CK389" s="33"/>
      <c r="CL389" s="33"/>
      <c r="CM389" s="33"/>
      <c r="CN389" s="33"/>
    </row>
    <row r="390" spans="16:92">
      <c r="P390" s="32" t="str">
        <f t="shared" si="38"/>
        <v/>
      </c>
      <c r="Q390" s="33" t="str">
        <f>IF(ISNUMBER($P390),DisimulateNexus($J$8:$J$17,K$8:K$17,Q$3,Q$4),"")</f>
        <v/>
      </c>
      <c r="R390" s="33" t="str">
        <f>IF(ISNUMBER($P390),DisimulateNexus($J$8:$J$17,L$8:L$17,R$3,R$4),"")</f>
        <v/>
      </c>
      <c r="S390" s="33" t="str">
        <f>IF(ISNUMBER($P390),DisimulateNexus($J$8:$J$17,M$8:M$17,S$3,S$4),"")</f>
        <v/>
      </c>
      <c r="T390" s="33" t="str">
        <f>IF(ISNUMBER($P390),DisimulateNexus($J$8:$J$17,N$8:N$17,T$3,T$4),"")</f>
        <v/>
      </c>
      <c r="AG390" s="33"/>
      <c r="BK390" s="33"/>
      <c r="BL390" s="33"/>
      <c r="BM390" s="33"/>
      <c r="BN390" s="33"/>
      <c r="BO390" s="33"/>
      <c r="BP390" s="33"/>
      <c r="BQ390" s="33"/>
      <c r="BR390" s="33"/>
      <c r="BS390" s="33"/>
      <c r="BT390" s="33"/>
      <c r="BU390" s="33"/>
      <c r="BV390" s="33"/>
      <c r="BX390" s="33"/>
      <c r="BY390" s="33"/>
      <c r="BZ390" s="33"/>
      <c r="CA390" s="33"/>
      <c r="CB390" s="33"/>
      <c r="CF390" s="33"/>
      <c r="CG390" s="33"/>
      <c r="CH390" s="33"/>
      <c r="CI390" s="33"/>
      <c r="CJ390" s="33"/>
      <c r="CK390" s="33"/>
      <c r="CL390" s="33"/>
      <c r="CM390" s="33"/>
      <c r="CN390" s="33"/>
    </row>
    <row r="391" spans="16:92">
      <c r="P391" s="32" t="str">
        <f t="shared" si="38"/>
        <v/>
      </c>
      <c r="Q391" s="33" t="str">
        <f>IF(ISNUMBER($P391),DisimulateNexus($J$8:$J$17,K$8:K$17,Q$3,Q$4),"")</f>
        <v/>
      </c>
      <c r="R391" s="33" t="str">
        <f>IF(ISNUMBER($P391),DisimulateNexus($J$8:$J$17,L$8:L$17,R$3,R$4),"")</f>
        <v/>
      </c>
      <c r="S391" s="33" t="str">
        <f>IF(ISNUMBER($P391),DisimulateNexus($J$8:$J$17,M$8:M$17,S$3,S$4),"")</f>
        <v/>
      </c>
      <c r="T391" s="33" t="str">
        <f>IF(ISNUMBER($P391),DisimulateNexus($J$8:$J$17,N$8:N$17,T$3,T$4),"")</f>
        <v/>
      </c>
      <c r="AG391" s="33"/>
      <c r="BK391" s="33"/>
      <c r="BL391" s="33"/>
      <c r="BM391" s="33"/>
      <c r="BN391" s="33"/>
      <c r="BO391" s="33"/>
      <c r="BP391" s="33"/>
      <c r="BQ391" s="33"/>
      <c r="BR391" s="33"/>
      <c r="BS391" s="33"/>
      <c r="BT391" s="33"/>
      <c r="BU391" s="33"/>
      <c r="BV391" s="33"/>
      <c r="BX391" s="33"/>
      <c r="BY391" s="33"/>
      <c r="BZ391" s="33"/>
      <c r="CA391" s="33"/>
      <c r="CB391" s="33"/>
      <c r="CF391" s="33"/>
      <c r="CG391" s="33"/>
      <c r="CH391" s="33"/>
      <c r="CI391" s="33"/>
      <c r="CJ391" s="33"/>
      <c r="CK391" s="33"/>
      <c r="CL391" s="33"/>
      <c r="CM391" s="33"/>
      <c r="CN391" s="33"/>
    </row>
    <row r="392" spans="16:92">
      <c r="P392" s="32" t="str">
        <f t="shared" si="38"/>
        <v/>
      </c>
      <c r="Q392" s="33" t="str">
        <f>IF(ISNUMBER($P392),DisimulateNexus($J$8:$J$17,K$8:K$17,Q$3,Q$4),"")</f>
        <v/>
      </c>
      <c r="R392" s="33" t="str">
        <f>IF(ISNUMBER($P392),DisimulateNexus($J$8:$J$17,L$8:L$17,R$3,R$4),"")</f>
        <v/>
      </c>
      <c r="S392" s="33" t="str">
        <f>IF(ISNUMBER($P392),DisimulateNexus($J$8:$J$17,M$8:M$17,S$3,S$4),"")</f>
        <v/>
      </c>
      <c r="T392" s="33" t="str">
        <f>IF(ISNUMBER($P392),DisimulateNexus($J$8:$J$17,N$8:N$17,T$3,T$4),"")</f>
        <v/>
      </c>
      <c r="AG392" s="33"/>
      <c r="BK392" s="33"/>
      <c r="BL392" s="33"/>
      <c r="BM392" s="33"/>
      <c r="BN392" s="33"/>
      <c r="BO392" s="33"/>
      <c r="BP392" s="33"/>
      <c r="BQ392" s="33"/>
      <c r="BR392" s="33"/>
      <c r="BS392" s="33"/>
      <c r="BT392" s="33"/>
      <c r="BU392" s="33"/>
      <c r="BV392" s="33"/>
      <c r="BX392" s="33"/>
      <c r="BY392" s="33"/>
      <c r="BZ392" s="33"/>
      <c r="CA392" s="33"/>
      <c r="CB392" s="33"/>
      <c r="CF392" s="33"/>
      <c r="CG392" s="33"/>
      <c r="CH392" s="33"/>
      <c r="CI392" s="33"/>
      <c r="CJ392" s="33"/>
      <c r="CK392" s="33"/>
      <c r="CL392" s="33"/>
      <c r="CM392" s="33"/>
      <c r="CN392" s="33"/>
    </row>
    <row r="393" spans="16:92">
      <c r="P393" s="32" t="str">
        <f t="shared" ref="P393:P456" si="39">IF(ISNUMBER(P392),IF(P392+1&lt;=P$6,P392+1,""),"")</f>
        <v/>
      </c>
      <c r="Q393" s="33" t="str">
        <f>IF(ISNUMBER($P393),DisimulateNexus($J$8:$J$17,K$8:K$17,Q$3,Q$4),"")</f>
        <v/>
      </c>
      <c r="R393" s="33" t="str">
        <f>IF(ISNUMBER($P393),DisimulateNexus($J$8:$J$17,L$8:L$17,R$3,R$4),"")</f>
        <v/>
      </c>
      <c r="S393" s="33" t="str">
        <f>IF(ISNUMBER($P393),DisimulateNexus($J$8:$J$17,M$8:M$17,S$3,S$4),"")</f>
        <v/>
      </c>
      <c r="T393" s="33" t="str">
        <f>IF(ISNUMBER($P393),DisimulateNexus($J$8:$J$17,N$8:N$17,T$3,T$4),"")</f>
        <v/>
      </c>
      <c r="AG393" s="33"/>
      <c r="BK393" s="33"/>
      <c r="BL393" s="33"/>
      <c r="BM393" s="33"/>
      <c r="BN393" s="33"/>
      <c r="BO393" s="33"/>
      <c r="BP393" s="33"/>
      <c r="BQ393" s="33"/>
      <c r="BR393" s="33"/>
      <c r="BS393" s="33"/>
      <c r="BT393" s="33"/>
      <c r="BU393" s="33"/>
      <c r="BV393" s="33"/>
      <c r="BX393" s="33"/>
      <c r="BY393" s="33"/>
      <c r="BZ393" s="33"/>
      <c r="CA393" s="33"/>
      <c r="CB393" s="33"/>
      <c r="CF393" s="33"/>
      <c r="CG393" s="33"/>
      <c r="CH393" s="33"/>
      <c r="CI393" s="33"/>
      <c r="CJ393" s="33"/>
      <c r="CK393" s="33"/>
      <c r="CL393" s="33"/>
      <c r="CM393" s="33"/>
      <c r="CN393" s="33"/>
    </row>
    <row r="394" spans="16:92">
      <c r="P394" s="32" t="str">
        <f t="shared" si="39"/>
        <v/>
      </c>
      <c r="Q394" s="33" t="str">
        <f>IF(ISNUMBER($P394),DisimulateNexus($J$8:$J$17,K$8:K$17,Q$3,Q$4),"")</f>
        <v/>
      </c>
      <c r="R394" s="33" t="str">
        <f>IF(ISNUMBER($P394),DisimulateNexus($J$8:$J$17,L$8:L$17,R$3,R$4),"")</f>
        <v/>
      </c>
      <c r="S394" s="33" t="str">
        <f>IF(ISNUMBER($P394),DisimulateNexus($J$8:$J$17,M$8:M$17,S$3,S$4),"")</f>
        <v/>
      </c>
      <c r="T394" s="33" t="str">
        <f>IF(ISNUMBER($P394),DisimulateNexus($J$8:$J$17,N$8:N$17,T$3,T$4),"")</f>
        <v/>
      </c>
      <c r="AG394" s="33"/>
      <c r="BK394" s="33"/>
      <c r="BL394" s="33"/>
      <c r="BM394" s="33"/>
      <c r="BN394" s="33"/>
      <c r="BO394" s="33"/>
      <c r="BP394" s="33"/>
      <c r="BQ394" s="33"/>
      <c r="BR394" s="33"/>
      <c r="BS394" s="33"/>
      <c r="BT394" s="33"/>
      <c r="BU394" s="33"/>
      <c r="BV394" s="33"/>
      <c r="BX394" s="33"/>
      <c r="BY394" s="33"/>
      <c r="BZ394" s="33"/>
      <c r="CA394" s="33"/>
      <c r="CB394" s="33"/>
      <c r="CF394" s="33"/>
      <c r="CG394" s="33"/>
      <c r="CH394" s="33"/>
      <c r="CI394" s="33"/>
      <c r="CJ394" s="33"/>
      <c r="CK394" s="33"/>
      <c r="CL394" s="33"/>
      <c r="CM394" s="33"/>
      <c r="CN394" s="33"/>
    </row>
    <row r="395" spans="16:92">
      <c r="P395" s="32" t="str">
        <f t="shared" si="39"/>
        <v/>
      </c>
      <c r="Q395" s="33" t="str">
        <f>IF(ISNUMBER($P395),DisimulateNexus($J$8:$J$17,K$8:K$17,Q$3,Q$4),"")</f>
        <v/>
      </c>
      <c r="R395" s="33" t="str">
        <f>IF(ISNUMBER($P395),DisimulateNexus($J$8:$J$17,L$8:L$17,R$3,R$4),"")</f>
        <v/>
      </c>
      <c r="S395" s="33" t="str">
        <f>IF(ISNUMBER($P395),DisimulateNexus($J$8:$J$17,M$8:M$17,S$3,S$4),"")</f>
        <v/>
      </c>
      <c r="T395" s="33" t="str">
        <f>IF(ISNUMBER($P395),DisimulateNexus($J$8:$J$17,N$8:N$17,T$3,T$4),"")</f>
        <v/>
      </c>
      <c r="AG395" s="33"/>
      <c r="BK395" s="33"/>
      <c r="BL395" s="33"/>
      <c r="BM395" s="33"/>
      <c r="BN395" s="33"/>
      <c r="BO395" s="33"/>
      <c r="BP395" s="33"/>
      <c r="BQ395" s="33"/>
      <c r="BR395" s="33"/>
      <c r="BS395" s="33"/>
      <c r="BT395" s="33"/>
      <c r="BU395" s="33"/>
      <c r="BV395" s="33"/>
      <c r="BX395" s="33"/>
      <c r="BY395" s="33"/>
      <c r="BZ395" s="33"/>
      <c r="CA395" s="33"/>
      <c r="CB395" s="33"/>
      <c r="CF395" s="33"/>
      <c r="CG395" s="33"/>
      <c r="CH395" s="33"/>
      <c r="CI395" s="33"/>
      <c r="CJ395" s="33"/>
      <c r="CK395" s="33"/>
      <c r="CL395" s="33"/>
      <c r="CM395" s="33"/>
      <c r="CN395" s="33"/>
    </row>
    <row r="396" spans="16:92">
      <c r="P396" s="32" t="str">
        <f t="shared" si="39"/>
        <v/>
      </c>
      <c r="Q396" s="33" t="str">
        <f>IF(ISNUMBER($P396),DisimulateNexus($J$8:$J$17,K$8:K$17,Q$3,Q$4),"")</f>
        <v/>
      </c>
      <c r="R396" s="33" t="str">
        <f>IF(ISNUMBER($P396),DisimulateNexus($J$8:$J$17,L$8:L$17,R$3,R$4),"")</f>
        <v/>
      </c>
      <c r="S396" s="33" t="str">
        <f>IF(ISNUMBER($P396),DisimulateNexus($J$8:$J$17,M$8:M$17,S$3,S$4),"")</f>
        <v/>
      </c>
      <c r="T396" s="33" t="str">
        <f>IF(ISNUMBER($P396),DisimulateNexus($J$8:$J$17,N$8:N$17,T$3,T$4),"")</f>
        <v/>
      </c>
      <c r="AG396" s="33"/>
      <c r="BK396" s="33"/>
      <c r="BL396" s="33"/>
      <c r="BM396" s="33"/>
      <c r="BN396" s="33"/>
      <c r="BO396" s="33"/>
      <c r="BP396" s="33"/>
      <c r="BQ396" s="33"/>
      <c r="BR396" s="33"/>
      <c r="BS396" s="33"/>
      <c r="BT396" s="33"/>
      <c r="BU396" s="33"/>
      <c r="BV396" s="33"/>
      <c r="BX396" s="33"/>
      <c r="BY396" s="33"/>
      <c r="BZ396" s="33"/>
      <c r="CA396" s="33"/>
      <c r="CB396" s="33"/>
      <c r="CF396" s="33"/>
      <c r="CG396" s="33"/>
      <c r="CH396" s="33"/>
      <c r="CI396" s="33"/>
      <c r="CJ396" s="33"/>
      <c r="CK396" s="33"/>
      <c r="CL396" s="33"/>
      <c r="CM396" s="33"/>
      <c r="CN396" s="33"/>
    </row>
    <row r="397" spans="16:92">
      <c r="P397" s="32" t="str">
        <f t="shared" si="39"/>
        <v/>
      </c>
      <c r="Q397" s="33" t="str">
        <f>IF(ISNUMBER($P397),DisimulateNexus($J$8:$J$17,K$8:K$17,Q$3,Q$4),"")</f>
        <v/>
      </c>
      <c r="R397" s="33" t="str">
        <f>IF(ISNUMBER($P397),DisimulateNexus($J$8:$J$17,L$8:L$17,R$3,R$4),"")</f>
        <v/>
      </c>
      <c r="S397" s="33" t="str">
        <f>IF(ISNUMBER($P397),DisimulateNexus($J$8:$J$17,M$8:M$17,S$3,S$4),"")</f>
        <v/>
      </c>
      <c r="T397" s="33" t="str">
        <f>IF(ISNUMBER($P397),DisimulateNexus($J$8:$J$17,N$8:N$17,T$3,T$4),"")</f>
        <v/>
      </c>
      <c r="AG397" s="33"/>
      <c r="BK397" s="33"/>
      <c r="BL397" s="33"/>
      <c r="BM397" s="33"/>
      <c r="BN397" s="33"/>
      <c r="BO397" s="33"/>
      <c r="BP397" s="33"/>
      <c r="BQ397" s="33"/>
      <c r="BR397" s="33"/>
      <c r="BS397" s="33"/>
      <c r="BT397" s="33"/>
      <c r="BU397" s="33"/>
      <c r="BV397" s="33"/>
      <c r="BX397" s="33"/>
      <c r="BY397" s="33"/>
      <c r="BZ397" s="33"/>
      <c r="CA397" s="33"/>
      <c r="CB397" s="33"/>
      <c r="CF397" s="33"/>
      <c r="CG397" s="33"/>
      <c r="CH397" s="33"/>
      <c r="CI397" s="33"/>
      <c r="CJ397" s="33"/>
      <c r="CK397" s="33"/>
      <c r="CL397" s="33"/>
      <c r="CM397" s="33"/>
      <c r="CN397" s="33"/>
    </row>
    <row r="398" spans="16:92">
      <c r="P398" s="32" t="str">
        <f t="shared" si="39"/>
        <v/>
      </c>
      <c r="Q398" s="33" t="str">
        <f>IF(ISNUMBER($P398),DisimulateNexus($J$8:$J$17,K$8:K$17,Q$3,Q$4),"")</f>
        <v/>
      </c>
      <c r="R398" s="33" t="str">
        <f>IF(ISNUMBER($P398),DisimulateNexus($J$8:$J$17,L$8:L$17,R$3,R$4),"")</f>
        <v/>
      </c>
      <c r="S398" s="33" t="str">
        <f>IF(ISNUMBER($P398),DisimulateNexus($J$8:$J$17,M$8:M$17,S$3,S$4),"")</f>
        <v/>
      </c>
      <c r="T398" s="33" t="str">
        <f>IF(ISNUMBER($P398),DisimulateNexus($J$8:$J$17,N$8:N$17,T$3,T$4),"")</f>
        <v/>
      </c>
      <c r="AG398" s="33"/>
      <c r="BK398" s="33"/>
      <c r="BL398" s="33"/>
      <c r="BM398" s="33"/>
      <c r="BN398" s="33"/>
      <c r="BO398" s="33"/>
      <c r="BP398" s="33"/>
      <c r="BQ398" s="33"/>
      <c r="BR398" s="33"/>
      <c r="BS398" s="33"/>
      <c r="BT398" s="33"/>
      <c r="BU398" s="33"/>
      <c r="BV398" s="33"/>
      <c r="BX398" s="33"/>
      <c r="BY398" s="33"/>
      <c r="BZ398" s="33"/>
      <c r="CA398" s="33"/>
      <c r="CB398" s="33"/>
      <c r="CF398" s="33"/>
      <c r="CG398" s="33"/>
      <c r="CH398" s="33"/>
      <c r="CI398" s="33"/>
      <c r="CJ398" s="33"/>
      <c r="CK398" s="33"/>
      <c r="CL398" s="33"/>
      <c r="CM398" s="33"/>
      <c r="CN398" s="33"/>
    </row>
    <row r="399" spans="16:92">
      <c r="P399" s="32" t="str">
        <f t="shared" si="39"/>
        <v/>
      </c>
      <c r="Q399" s="33" t="str">
        <f>IF(ISNUMBER($P399),DisimulateNexus($J$8:$J$17,K$8:K$17,Q$3,Q$4),"")</f>
        <v/>
      </c>
      <c r="R399" s="33" t="str">
        <f>IF(ISNUMBER($P399),DisimulateNexus($J$8:$J$17,L$8:L$17,R$3,R$4),"")</f>
        <v/>
      </c>
      <c r="S399" s="33" t="str">
        <f>IF(ISNUMBER($P399),DisimulateNexus($J$8:$J$17,M$8:M$17,S$3,S$4),"")</f>
        <v/>
      </c>
      <c r="T399" s="33" t="str">
        <f>IF(ISNUMBER($P399),DisimulateNexus($J$8:$J$17,N$8:N$17,T$3,T$4),"")</f>
        <v/>
      </c>
      <c r="AG399" s="33"/>
      <c r="BK399" s="33"/>
      <c r="BL399" s="33"/>
      <c r="BM399" s="33"/>
      <c r="BN399" s="33"/>
      <c r="BO399" s="33"/>
      <c r="BP399" s="33"/>
      <c r="BQ399" s="33"/>
      <c r="BR399" s="33"/>
      <c r="BS399" s="33"/>
      <c r="BT399" s="33"/>
      <c r="BU399" s="33"/>
      <c r="BV399" s="33"/>
      <c r="BX399" s="33"/>
      <c r="BY399" s="33"/>
      <c r="BZ399" s="33"/>
      <c r="CA399" s="33"/>
      <c r="CB399" s="33"/>
      <c r="CF399" s="33"/>
      <c r="CG399" s="33"/>
      <c r="CH399" s="33"/>
      <c r="CI399" s="33"/>
      <c r="CJ399" s="33"/>
      <c r="CK399" s="33"/>
      <c r="CL399" s="33"/>
      <c r="CM399" s="33"/>
      <c r="CN399" s="33"/>
    </row>
    <row r="400" spans="16:92">
      <c r="P400" s="32" t="str">
        <f t="shared" si="39"/>
        <v/>
      </c>
      <c r="Q400" s="33" t="str">
        <f>IF(ISNUMBER($P400),DisimulateNexus($J$8:$J$17,K$8:K$17,Q$3,Q$4),"")</f>
        <v/>
      </c>
      <c r="R400" s="33" t="str">
        <f>IF(ISNUMBER($P400),DisimulateNexus($J$8:$J$17,L$8:L$17,R$3,R$4),"")</f>
        <v/>
      </c>
      <c r="S400" s="33" t="str">
        <f>IF(ISNUMBER($P400),DisimulateNexus($J$8:$J$17,M$8:M$17,S$3,S$4),"")</f>
        <v/>
      </c>
      <c r="T400" s="33" t="str">
        <f>IF(ISNUMBER($P400),DisimulateNexus($J$8:$J$17,N$8:N$17,T$3,T$4),"")</f>
        <v/>
      </c>
      <c r="AG400" s="33"/>
      <c r="BK400" s="33"/>
      <c r="BL400" s="33"/>
      <c r="BM400" s="33"/>
      <c r="BN400" s="33"/>
      <c r="BO400" s="33"/>
      <c r="BP400" s="33"/>
      <c r="BQ400" s="33"/>
      <c r="BR400" s="33"/>
      <c r="BS400" s="33"/>
      <c r="BT400" s="33"/>
      <c r="BU400" s="33"/>
      <c r="BV400" s="33"/>
      <c r="BX400" s="33"/>
      <c r="BY400" s="33"/>
      <c r="BZ400" s="33"/>
      <c r="CA400" s="33"/>
      <c r="CB400" s="33"/>
      <c r="CF400" s="33"/>
      <c r="CG400" s="33"/>
      <c r="CH400" s="33"/>
      <c r="CI400" s="33"/>
      <c r="CJ400" s="33"/>
      <c r="CK400" s="33"/>
      <c r="CL400" s="33"/>
      <c r="CM400" s="33"/>
      <c r="CN400" s="33"/>
    </row>
    <row r="401" spans="16:92">
      <c r="P401" s="32" t="str">
        <f t="shared" si="39"/>
        <v/>
      </c>
      <c r="Q401" s="33" t="str">
        <f>IF(ISNUMBER($P401),DisimulateNexus($J$8:$J$17,K$8:K$17,Q$3,Q$4),"")</f>
        <v/>
      </c>
      <c r="R401" s="33" t="str">
        <f>IF(ISNUMBER($P401),DisimulateNexus($J$8:$J$17,L$8:L$17,R$3,R$4),"")</f>
        <v/>
      </c>
      <c r="S401" s="33" t="str">
        <f>IF(ISNUMBER($P401),DisimulateNexus($J$8:$J$17,M$8:M$17,S$3,S$4),"")</f>
        <v/>
      </c>
      <c r="T401" s="33" t="str">
        <f>IF(ISNUMBER($P401),DisimulateNexus($J$8:$J$17,N$8:N$17,T$3,T$4),"")</f>
        <v/>
      </c>
      <c r="AG401" s="33"/>
      <c r="BK401" s="33"/>
      <c r="BL401" s="33"/>
      <c r="BM401" s="33"/>
      <c r="BN401" s="33"/>
      <c r="BO401" s="33"/>
      <c r="BP401" s="33"/>
      <c r="BQ401" s="33"/>
      <c r="BR401" s="33"/>
      <c r="BS401" s="33"/>
      <c r="BT401" s="33"/>
      <c r="BU401" s="33"/>
      <c r="BV401" s="33"/>
      <c r="BX401" s="33"/>
      <c r="BY401" s="33"/>
      <c r="BZ401" s="33"/>
      <c r="CA401" s="33"/>
      <c r="CB401" s="33"/>
      <c r="CF401" s="33"/>
      <c r="CG401" s="33"/>
      <c r="CH401" s="33"/>
      <c r="CI401" s="33"/>
      <c r="CJ401" s="33"/>
      <c r="CK401" s="33"/>
      <c r="CL401" s="33"/>
      <c r="CM401" s="33"/>
      <c r="CN401" s="33"/>
    </row>
    <row r="402" spans="16:92">
      <c r="P402" s="32" t="str">
        <f t="shared" si="39"/>
        <v/>
      </c>
      <c r="Q402" s="33" t="str">
        <f>IF(ISNUMBER($P402),DisimulateNexus($J$8:$J$17,K$8:K$17,Q$3,Q$4),"")</f>
        <v/>
      </c>
      <c r="R402" s="33" t="str">
        <f>IF(ISNUMBER($P402),DisimulateNexus($J$8:$J$17,L$8:L$17,R$3,R$4),"")</f>
        <v/>
      </c>
      <c r="S402" s="33" t="str">
        <f>IF(ISNUMBER($P402),DisimulateNexus($J$8:$J$17,M$8:M$17,S$3,S$4),"")</f>
        <v/>
      </c>
      <c r="T402" s="33" t="str">
        <f>IF(ISNUMBER($P402),DisimulateNexus($J$8:$J$17,N$8:N$17,T$3,T$4),"")</f>
        <v/>
      </c>
      <c r="AG402" s="33"/>
      <c r="BK402" s="33"/>
      <c r="BL402" s="33"/>
      <c r="BM402" s="33"/>
      <c r="BN402" s="33"/>
      <c r="BO402" s="33"/>
      <c r="BP402" s="33"/>
      <c r="BQ402" s="33"/>
      <c r="BR402" s="33"/>
      <c r="BS402" s="33"/>
      <c r="BT402" s="33"/>
      <c r="BU402" s="33"/>
      <c r="BV402" s="33"/>
      <c r="BX402" s="33"/>
      <c r="BY402" s="33"/>
      <c r="BZ402" s="33"/>
      <c r="CA402" s="33"/>
      <c r="CB402" s="33"/>
      <c r="CF402" s="33"/>
      <c r="CG402" s="33"/>
      <c r="CH402" s="33"/>
      <c r="CI402" s="33"/>
      <c r="CJ402" s="33"/>
      <c r="CK402" s="33"/>
      <c r="CL402" s="33"/>
      <c r="CM402" s="33"/>
      <c r="CN402" s="33"/>
    </row>
    <row r="403" spans="16:92">
      <c r="P403" s="32" t="str">
        <f t="shared" si="39"/>
        <v/>
      </c>
      <c r="Q403" s="33" t="str">
        <f>IF(ISNUMBER($P403),DisimulateNexus($J$8:$J$17,K$8:K$17,Q$3,Q$4),"")</f>
        <v/>
      </c>
      <c r="R403" s="33" t="str">
        <f>IF(ISNUMBER($P403),DisimulateNexus($J$8:$J$17,L$8:L$17,R$3,R$4),"")</f>
        <v/>
      </c>
      <c r="S403" s="33" t="str">
        <f>IF(ISNUMBER($P403),DisimulateNexus($J$8:$J$17,M$8:M$17,S$3,S$4),"")</f>
        <v/>
      </c>
      <c r="T403" s="33" t="str">
        <f>IF(ISNUMBER($P403),DisimulateNexus($J$8:$J$17,N$8:N$17,T$3,T$4),"")</f>
        <v/>
      </c>
      <c r="AG403" s="33"/>
      <c r="BK403" s="33"/>
      <c r="BL403" s="33"/>
      <c r="BM403" s="33"/>
      <c r="BN403" s="33"/>
      <c r="BO403" s="33"/>
      <c r="BP403" s="33"/>
      <c r="BQ403" s="33"/>
      <c r="BR403" s="33"/>
      <c r="BS403" s="33"/>
      <c r="BT403" s="33"/>
      <c r="BU403" s="33"/>
      <c r="BV403" s="33"/>
      <c r="BX403" s="33"/>
      <c r="BY403" s="33"/>
      <c r="BZ403" s="33"/>
      <c r="CA403" s="33"/>
      <c r="CB403" s="33"/>
      <c r="CF403" s="33"/>
      <c r="CG403" s="33"/>
      <c r="CH403" s="33"/>
      <c r="CI403" s="33"/>
      <c r="CJ403" s="33"/>
      <c r="CK403" s="33"/>
      <c r="CL403" s="33"/>
      <c r="CM403" s="33"/>
      <c r="CN403" s="33"/>
    </row>
    <row r="404" spans="16:92">
      <c r="P404" s="32" t="str">
        <f t="shared" si="39"/>
        <v/>
      </c>
      <c r="Q404" s="33" t="str">
        <f>IF(ISNUMBER($P404),DisimulateNexus($J$8:$J$17,K$8:K$17,Q$3,Q$4),"")</f>
        <v/>
      </c>
      <c r="R404" s="33" t="str">
        <f>IF(ISNUMBER($P404),DisimulateNexus($J$8:$J$17,L$8:L$17,R$3,R$4),"")</f>
        <v/>
      </c>
      <c r="S404" s="33" t="str">
        <f>IF(ISNUMBER($P404),DisimulateNexus($J$8:$J$17,M$8:M$17,S$3,S$4),"")</f>
        <v/>
      </c>
      <c r="T404" s="33" t="str">
        <f>IF(ISNUMBER($P404),DisimulateNexus($J$8:$J$17,N$8:N$17,T$3,T$4),"")</f>
        <v/>
      </c>
      <c r="AG404" s="33"/>
      <c r="BK404" s="33"/>
      <c r="BL404" s="33"/>
      <c r="BM404" s="33"/>
      <c r="BN404" s="33"/>
      <c r="BO404" s="33"/>
      <c r="BP404" s="33"/>
      <c r="BQ404" s="33"/>
      <c r="BR404" s="33"/>
      <c r="BS404" s="33"/>
      <c r="BT404" s="33"/>
      <c r="BU404" s="33"/>
      <c r="BV404" s="33"/>
      <c r="BX404" s="33"/>
      <c r="BY404" s="33"/>
      <c r="BZ404" s="33"/>
      <c r="CA404" s="33"/>
      <c r="CB404" s="33"/>
      <c r="CF404" s="33"/>
      <c r="CG404" s="33"/>
      <c r="CH404" s="33"/>
      <c r="CI404" s="33"/>
      <c r="CJ404" s="33"/>
      <c r="CK404" s="33"/>
      <c r="CL404" s="33"/>
      <c r="CM404" s="33"/>
      <c r="CN404" s="33"/>
    </row>
    <row r="405" spans="16:92">
      <c r="P405" s="32" t="str">
        <f t="shared" si="39"/>
        <v/>
      </c>
      <c r="Q405" s="33" t="str">
        <f>IF(ISNUMBER($P405),DisimulateNexus($J$8:$J$17,K$8:K$17,Q$3,Q$4),"")</f>
        <v/>
      </c>
      <c r="R405" s="33" t="str">
        <f>IF(ISNUMBER($P405),DisimulateNexus($J$8:$J$17,L$8:L$17,R$3,R$4),"")</f>
        <v/>
      </c>
      <c r="S405" s="33" t="str">
        <f>IF(ISNUMBER($P405),DisimulateNexus($J$8:$J$17,M$8:M$17,S$3,S$4),"")</f>
        <v/>
      </c>
      <c r="T405" s="33" t="str">
        <f>IF(ISNUMBER($P405),DisimulateNexus($J$8:$J$17,N$8:N$17,T$3,T$4),"")</f>
        <v/>
      </c>
      <c r="AG405" s="33"/>
      <c r="BK405" s="33"/>
      <c r="BL405" s="33"/>
      <c r="BM405" s="33"/>
      <c r="BN405" s="33"/>
      <c r="BO405" s="33"/>
      <c r="BP405" s="33"/>
      <c r="BQ405" s="33"/>
      <c r="BR405" s="33"/>
      <c r="BS405" s="33"/>
      <c r="BT405" s="33"/>
      <c r="BU405" s="33"/>
      <c r="BV405" s="33"/>
      <c r="BX405" s="33"/>
      <c r="BY405" s="33"/>
      <c r="BZ405" s="33"/>
      <c r="CA405" s="33"/>
      <c r="CB405" s="33"/>
      <c r="CF405" s="33"/>
      <c r="CG405" s="33"/>
      <c r="CH405" s="33"/>
      <c r="CI405" s="33"/>
      <c r="CJ405" s="33"/>
      <c r="CK405" s="33"/>
      <c r="CL405" s="33"/>
      <c r="CM405" s="33"/>
      <c r="CN405" s="33"/>
    </row>
    <row r="406" spans="16:92">
      <c r="P406" s="32" t="str">
        <f t="shared" si="39"/>
        <v/>
      </c>
      <c r="Q406" s="33" t="str">
        <f>IF(ISNUMBER($P406),DisimulateNexus($J$8:$J$17,K$8:K$17,Q$3,Q$4),"")</f>
        <v/>
      </c>
      <c r="R406" s="33" t="str">
        <f>IF(ISNUMBER($P406),DisimulateNexus($J$8:$J$17,L$8:L$17,R$3,R$4),"")</f>
        <v/>
      </c>
      <c r="S406" s="33" t="str">
        <f>IF(ISNUMBER($P406),DisimulateNexus($J$8:$J$17,M$8:M$17,S$3,S$4),"")</f>
        <v/>
      </c>
      <c r="T406" s="33" t="str">
        <f>IF(ISNUMBER($P406),DisimulateNexus($J$8:$J$17,N$8:N$17,T$3,T$4),"")</f>
        <v/>
      </c>
      <c r="AG406" s="33"/>
      <c r="BK406" s="33"/>
      <c r="BL406" s="33"/>
      <c r="BM406" s="33"/>
      <c r="BN406" s="33"/>
      <c r="BO406" s="33"/>
      <c r="BP406" s="33"/>
      <c r="BQ406" s="33"/>
      <c r="BR406" s="33"/>
      <c r="BS406" s="33"/>
      <c r="BT406" s="33"/>
      <c r="BU406" s="33"/>
      <c r="BV406" s="33"/>
      <c r="BX406" s="33"/>
      <c r="BY406" s="33"/>
      <c r="BZ406" s="33"/>
      <c r="CA406" s="33"/>
      <c r="CB406" s="33"/>
      <c r="CF406" s="33"/>
      <c r="CG406" s="33"/>
      <c r="CH406" s="33"/>
      <c r="CI406" s="33"/>
      <c r="CJ406" s="33"/>
      <c r="CK406" s="33"/>
      <c r="CL406" s="33"/>
      <c r="CM406" s="33"/>
      <c r="CN406" s="33"/>
    </row>
    <row r="407" spans="16:92">
      <c r="P407" s="32" t="str">
        <f t="shared" si="39"/>
        <v/>
      </c>
      <c r="Q407" s="33" t="str">
        <f>IF(ISNUMBER($P407),DisimulateNexus($J$8:$J$17,K$8:K$17,Q$3,Q$4),"")</f>
        <v/>
      </c>
      <c r="R407" s="33" t="str">
        <f>IF(ISNUMBER($P407),DisimulateNexus($J$8:$J$17,L$8:L$17,R$3,R$4),"")</f>
        <v/>
      </c>
      <c r="S407" s="33" t="str">
        <f>IF(ISNUMBER($P407),DisimulateNexus($J$8:$J$17,M$8:M$17,S$3,S$4),"")</f>
        <v/>
      </c>
      <c r="T407" s="33" t="str">
        <f>IF(ISNUMBER($P407),DisimulateNexus($J$8:$J$17,N$8:N$17,T$3,T$4),"")</f>
        <v/>
      </c>
      <c r="AG407" s="33"/>
      <c r="BK407" s="33"/>
      <c r="BL407" s="33"/>
      <c r="BM407" s="33"/>
      <c r="BN407" s="33"/>
      <c r="BO407" s="33"/>
      <c r="BP407" s="33"/>
      <c r="BQ407" s="33"/>
      <c r="BR407" s="33"/>
      <c r="BS407" s="33"/>
      <c r="BT407" s="33"/>
      <c r="BU407" s="33"/>
      <c r="BV407" s="33"/>
      <c r="BX407" s="33"/>
      <c r="BY407" s="33"/>
      <c r="BZ407" s="33"/>
      <c r="CA407" s="33"/>
      <c r="CB407" s="33"/>
      <c r="CF407" s="33"/>
      <c r="CG407" s="33"/>
      <c r="CH407" s="33"/>
      <c r="CI407" s="33"/>
      <c r="CJ407" s="33"/>
      <c r="CK407" s="33"/>
      <c r="CL407" s="33"/>
      <c r="CM407" s="33"/>
      <c r="CN407" s="33"/>
    </row>
    <row r="408" spans="16:92">
      <c r="P408" s="32" t="str">
        <f t="shared" si="39"/>
        <v/>
      </c>
      <c r="Q408" s="33" t="str">
        <f>IF(ISNUMBER($P408),DisimulateNexus($J$8:$J$17,K$8:K$17,Q$3,Q$4),"")</f>
        <v/>
      </c>
      <c r="R408" s="33" t="str">
        <f>IF(ISNUMBER($P408),DisimulateNexus($J$8:$J$17,L$8:L$17,R$3,R$4),"")</f>
        <v/>
      </c>
      <c r="S408" s="33" t="str">
        <f>IF(ISNUMBER($P408),DisimulateNexus($J$8:$J$17,M$8:M$17,S$3,S$4),"")</f>
        <v/>
      </c>
      <c r="T408" s="33" t="str">
        <f>IF(ISNUMBER($P408),DisimulateNexus($J$8:$J$17,N$8:N$17,T$3,T$4),"")</f>
        <v/>
      </c>
      <c r="AG408" s="33"/>
      <c r="BK408" s="33"/>
      <c r="BL408" s="33"/>
      <c r="BM408" s="33"/>
      <c r="BN408" s="33"/>
      <c r="BO408" s="33"/>
      <c r="BP408" s="33"/>
      <c r="BQ408" s="33"/>
      <c r="BR408" s="33"/>
      <c r="BS408" s="33"/>
      <c r="BT408" s="33"/>
      <c r="BU408" s="33"/>
      <c r="BV408" s="33"/>
      <c r="BX408" s="33"/>
      <c r="BY408" s="33"/>
      <c r="BZ408" s="33"/>
      <c r="CA408" s="33"/>
      <c r="CB408" s="33"/>
      <c r="CF408" s="33"/>
      <c r="CG408" s="33"/>
      <c r="CH408" s="33"/>
      <c r="CI408" s="33"/>
      <c r="CJ408" s="33"/>
      <c r="CK408" s="33"/>
      <c r="CL408" s="33"/>
      <c r="CM408" s="33"/>
      <c r="CN408" s="33"/>
    </row>
    <row r="409" spans="16:92">
      <c r="P409" s="32" t="str">
        <f t="shared" si="39"/>
        <v/>
      </c>
      <c r="Q409" s="33" t="str">
        <f>IF(ISNUMBER($P409),DisimulateNexus($J$8:$J$17,K$8:K$17,Q$3,Q$4),"")</f>
        <v/>
      </c>
      <c r="R409" s="33" t="str">
        <f>IF(ISNUMBER($P409),DisimulateNexus($J$8:$J$17,L$8:L$17,R$3,R$4),"")</f>
        <v/>
      </c>
      <c r="S409" s="33" t="str">
        <f>IF(ISNUMBER($P409),DisimulateNexus($J$8:$J$17,M$8:M$17,S$3,S$4),"")</f>
        <v/>
      </c>
      <c r="T409" s="33" t="str">
        <f>IF(ISNUMBER($P409),DisimulateNexus($J$8:$J$17,N$8:N$17,T$3,T$4),"")</f>
        <v/>
      </c>
      <c r="AG409" s="33"/>
      <c r="BK409" s="33"/>
      <c r="BL409" s="33"/>
      <c r="BM409" s="33"/>
      <c r="BN409" s="33"/>
      <c r="BO409" s="33"/>
      <c r="BP409" s="33"/>
      <c r="BQ409" s="33"/>
      <c r="BR409" s="33"/>
      <c r="BS409" s="33"/>
      <c r="BT409" s="33"/>
      <c r="BU409" s="33"/>
      <c r="BV409" s="33"/>
      <c r="BX409" s="33"/>
      <c r="BY409" s="33"/>
      <c r="BZ409" s="33"/>
      <c r="CA409" s="33"/>
      <c r="CB409" s="33"/>
      <c r="CF409" s="33"/>
      <c r="CG409" s="33"/>
      <c r="CH409" s="33"/>
      <c r="CI409" s="33"/>
      <c r="CJ409" s="33"/>
      <c r="CK409" s="33"/>
      <c r="CL409" s="33"/>
      <c r="CM409" s="33"/>
      <c r="CN409" s="33"/>
    </row>
    <row r="410" spans="16:92">
      <c r="P410" s="32" t="str">
        <f t="shared" si="39"/>
        <v/>
      </c>
      <c r="Q410" s="33" t="str">
        <f>IF(ISNUMBER($P410),DisimulateNexus($J$8:$J$17,K$8:K$17,Q$3,Q$4),"")</f>
        <v/>
      </c>
      <c r="R410" s="33" t="str">
        <f>IF(ISNUMBER($P410),DisimulateNexus($J$8:$J$17,L$8:L$17,R$3,R$4),"")</f>
        <v/>
      </c>
      <c r="S410" s="33" t="str">
        <f>IF(ISNUMBER($P410),DisimulateNexus($J$8:$J$17,M$8:M$17,S$3,S$4),"")</f>
        <v/>
      </c>
      <c r="T410" s="33" t="str">
        <f>IF(ISNUMBER($P410),DisimulateNexus($J$8:$J$17,N$8:N$17,T$3,T$4),"")</f>
        <v/>
      </c>
      <c r="AG410" s="33"/>
      <c r="BK410" s="33"/>
      <c r="BL410" s="33"/>
      <c r="BM410" s="33"/>
      <c r="BN410" s="33"/>
      <c r="BO410" s="33"/>
      <c r="BP410" s="33"/>
      <c r="BQ410" s="33"/>
      <c r="BR410" s="33"/>
      <c r="BS410" s="33"/>
      <c r="BT410" s="33"/>
      <c r="BU410" s="33"/>
      <c r="BV410" s="33"/>
      <c r="BX410" s="33"/>
      <c r="BY410" s="33"/>
      <c r="BZ410" s="33"/>
      <c r="CA410" s="33"/>
      <c r="CB410" s="33"/>
      <c r="CF410" s="33"/>
      <c r="CG410" s="33"/>
      <c r="CH410" s="33"/>
      <c r="CI410" s="33"/>
      <c r="CJ410" s="33"/>
      <c r="CK410" s="33"/>
      <c r="CL410" s="33"/>
      <c r="CM410" s="33"/>
      <c r="CN410" s="33"/>
    </row>
    <row r="411" spans="16:92">
      <c r="P411" s="32" t="str">
        <f t="shared" si="39"/>
        <v/>
      </c>
      <c r="Q411" s="33" t="str">
        <f>IF(ISNUMBER($P411),DisimulateNexus($J$8:$J$17,K$8:K$17,Q$3,Q$4),"")</f>
        <v/>
      </c>
      <c r="R411" s="33" t="str">
        <f>IF(ISNUMBER($P411),DisimulateNexus($J$8:$J$17,L$8:L$17,R$3,R$4),"")</f>
        <v/>
      </c>
      <c r="S411" s="33" t="str">
        <f>IF(ISNUMBER($P411),DisimulateNexus($J$8:$J$17,M$8:M$17,S$3,S$4),"")</f>
        <v/>
      </c>
      <c r="T411" s="33" t="str">
        <f>IF(ISNUMBER($P411),DisimulateNexus($J$8:$J$17,N$8:N$17,T$3,T$4),"")</f>
        <v/>
      </c>
      <c r="AG411" s="33"/>
      <c r="BK411" s="33"/>
      <c r="BL411" s="33"/>
      <c r="BM411" s="33"/>
      <c r="BN411" s="33"/>
      <c r="BO411" s="33"/>
      <c r="BP411" s="33"/>
      <c r="BQ411" s="33"/>
      <c r="BR411" s="33"/>
      <c r="BS411" s="33"/>
      <c r="BT411" s="33"/>
      <c r="BU411" s="33"/>
      <c r="BV411" s="33"/>
      <c r="BX411" s="33"/>
      <c r="BY411" s="33"/>
      <c r="BZ411" s="33"/>
      <c r="CA411" s="33"/>
      <c r="CB411" s="33"/>
      <c r="CF411" s="33"/>
      <c r="CG411" s="33"/>
      <c r="CH411" s="33"/>
      <c r="CI411" s="33"/>
      <c r="CJ411" s="33"/>
      <c r="CK411" s="33"/>
      <c r="CL411" s="33"/>
      <c r="CM411" s="33"/>
      <c r="CN411" s="33"/>
    </row>
    <row r="412" spans="16:92">
      <c r="P412" s="32" t="str">
        <f t="shared" si="39"/>
        <v/>
      </c>
      <c r="Q412" s="33" t="str">
        <f>IF(ISNUMBER($P412),DisimulateNexus($J$8:$J$17,K$8:K$17,Q$3,Q$4),"")</f>
        <v/>
      </c>
      <c r="R412" s="33" t="str">
        <f>IF(ISNUMBER($P412),DisimulateNexus($J$8:$J$17,L$8:L$17,R$3,R$4),"")</f>
        <v/>
      </c>
      <c r="S412" s="33" t="str">
        <f>IF(ISNUMBER($P412),DisimulateNexus($J$8:$J$17,M$8:M$17,S$3,S$4),"")</f>
        <v/>
      </c>
      <c r="T412" s="33" t="str">
        <f>IF(ISNUMBER($P412),DisimulateNexus($J$8:$J$17,N$8:N$17,T$3,T$4),"")</f>
        <v/>
      </c>
      <c r="AG412" s="33"/>
      <c r="BK412" s="33"/>
      <c r="BL412" s="33"/>
      <c r="BM412" s="33"/>
      <c r="BN412" s="33"/>
      <c r="BO412" s="33"/>
      <c r="BP412" s="33"/>
      <c r="BQ412" s="33"/>
      <c r="BR412" s="33"/>
      <c r="BS412" s="33"/>
      <c r="BT412" s="33"/>
      <c r="BU412" s="33"/>
      <c r="BV412" s="33"/>
      <c r="BX412" s="33"/>
      <c r="BY412" s="33"/>
      <c r="BZ412" s="33"/>
      <c r="CA412" s="33"/>
      <c r="CB412" s="33"/>
      <c r="CF412" s="33"/>
      <c r="CG412" s="33"/>
      <c r="CH412" s="33"/>
      <c r="CI412" s="33"/>
      <c r="CJ412" s="33"/>
      <c r="CK412" s="33"/>
      <c r="CL412" s="33"/>
      <c r="CM412" s="33"/>
      <c r="CN412" s="33"/>
    </row>
    <row r="413" spans="16:92">
      <c r="P413" s="32" t="str">
        <f t="shared" si="39"/>
        <v/>
      </c>
      <c r="Q413" s="33" t="str">
        <f>IF(ISNUMBER($P413),DisimulateNexus($J$8:$J$17,K$8:K$17,Q$3,Q$4),"")</f>
        <v/>
      </c>
      <c r="R413" s="33" t="str">
        <f>IF(ISNUMBER($P413),DisimulateNexus($J$8:$J$17,L$8:L$17,R$3,R$4),"")</f>
        <v/>
      </c>
      <c r="S413" s="33" t="str">
        <f>IF(ISNUMBER($P413),DisimulateNexus($J$8:$J$17,M$8:M$17,S$3,S$4),"")</f>
        <v/>
      </c>
      <c r="T413" s="33" t="str">
        <f>IF(ISNUMBER($P413),DisimulateNexus($J$8:$J$17,N$8:N$17,T$3,T$4),"")</f>
        <v/>
      </c>
      <c r="AG413" s="33"/>
      <c r="BK413" s="33"/>
      <c r="BL413" s="33"/>
      <c r="BM413" s="33"/>
      <c r="BN413" s="33"/>
      <c r="BO413" s="33"/>
      <c r="BP413" s="33"/>
      <c r="BQ413" s="33"/>
      <c r="BR413" s="33"/>
      <c r="BS413" s="33"/>
      <c r="BT413" s="33"/>
      <c r="BU413" s="33"/>
      <c r="BV413" s="33"/>
      <c r="BX413" s="33"/>
      <c r="BY413" s="33"/>
      <c r="BZ413" s="33"/>
      <c r="CA413" s="33"/>
      <c r="CB413" s="33"/>
      <c r="CF413" s="33"/>
      <c r="CG413" s="33"/>
      <c r="CH413" s="33"/>
      <c r="CI413" s="33"/>
      <c r="CJ413" s="33"/>
      <c r="CK413" s="33"/>
      <c r="CL413" s="33"/>
      <c r="CM413" s="33"/>
      <c r="CN413" s="33"/>
    </row>
    <row r="414" spans="16:92">
      <c r="P414" s="32" t="str">
        <f t="shared" si="39"/>
        <v/>
      </c>
      <c r="Q414" s="33" t="str">
        <f>IF(ISNUMBER($P414),DisimulateNexus($J$8:$J$17,K$8:K$17,Q$3,Q$4),"")</f>
        <v/>
      </c>
      <c r="R414" s="33" t="str">
        <f>IF(ISNUMBER($P414),DisimulateNexus($J$8:$J$17,L$8:L$17,R$3,R$4),"")</f>
        <v/>
      </c>
      <c r="S414" s="33" t="str">
        <f>IF(ISNUMBER($P414),DisimulateNexus($J$8:$J$17,M$8:M$17,S$3,S$4),"")</f>
        <v/>
      </c>
      <c r="T414" s="33" t="str">
        <f>IF(ISNUMBER($P414),DisimulateNexus($J$8:$J$17,N$8:N$17,T$3,T$4),"")</f>
        <v/>
      </c>
      <c r="AG414" s="33"/>
      <c r="BK414" s="33"/>
      <c r="BL414" s="33"/>
      <c r="BM414" s="33"/>
      <c r="BN414" s="33"/>
      <c r="BO414" s="33"/>
      <c r="BP414" s="33"/>
      <c r="BQ414" s="33"/>
      <c r="BR414" s="33"/>
      <c r="BS414" s="33"/>
      <c r="BT414" s="33"/>
      <c r="BU414" s="33"/>
      <c r="BV414" s="33"/>
      <c r="BX414" s="33"/>
      <c r="BY414" s="33"/>
      <c r="BZ414" s="33"/>
      <c r="CA414" s="33"/>
      <c r="CB414" s="33"/>
      <c r="CF414" s="33"/>
      <c r="CG414" s="33"/>
      <c r="CH414" s="33"/>
      <c r="CI414" s="33"/>
      <c r="CJ414" s="33"/>
      <c r="CK414" s="33"/>
      <c r="CL414" s="33"/>
      <c r="CM414" s="33"/>
      <c r="CN414" s="33"/>
    </row>
    <row r="415" spans="16:92">
      <c r="P415" s="32" t="str">
        <f t="shared" si="39"/>
        <v/>
      </c>
      <c r="Q415" s="33" t="str">
        <f>IF(ISNUMBER($P415),DisimulateNexus($J$8:$J$17,K$8:K$17,Q$3,Q$4),"")</f>
        <v/>
      </c>
      <c r="R415" s="33" t="str">
        <f>IF(ISNUMBER($P415),DisimulateNexus($J$8:$J$17,L$8:L$17,R$3,R$4),"")</f>
        <v/>
      </c>
      <c r="S415" s="33" t="str">
        <f>IF(ISNUMBER($P415),DisimulateNexus($J$8:$J$17,M$8:M$17,S$3,S$4),"")</f>
        <v/>
      </c>
      <c r="T415" s="33" t="str">
        <f>IF(ISNUMBER($P415),DisimulateNexus($J$8:$J$17,N$8:N$17,T$3,T$4),"")</f>
        <v/>
      </c>
      <c r="AG415" s="33"/>
      <c r="BK415" s="33"/>
      <c r="BL415" s="33"/>
      <c r="BM415" s="33"/>
      <c r="BN415" s="33"/>
      <c r="BO415" s="33"/>
      <c r="BP415" s="33"/>
      <c r="BQ415" s="33"/>
      <c r="BR415" s="33"/>
      <c r="BS415" s="33"/>
      <c r="BT415" s="33"/>
      <c r="BU415" s="33"/>
      <c r="BV415" s="33"/>
      <c r="BX415" s="33"/>
      <c r="BY415" s="33"/>
      <c r="BZ415" s="33"/>
      <c r="CA415" s="33"/>
      <c r="CB415" s="33"/>
      <c r="CF415" s="33"/>
      <c r="CG415" s="33"/>
      <c r="CH415" s="33"/>
      <c r="CI415" s="33"/>
      <c r="CJ415" s="33"/>
      <c r="CK415" s="33"/>
      <c r="CL415" s="33"/>
      <c r="CM415" s="33"/>
      <c r="CN415" s="33"/>
    </row>
    <row r="416" spans="16:92">
      <c r="P416" s="32" t="str">
        <f t="shared" si="39"/>
        <v/>
      </c>
      <c r="Q416" s="33" t="str">
        <f>IF(ISNUMBER($P416),DisimulateNexus($J$8:$J$17,K$8:K$17,Q$3,Q$4),"")</f>
        <v/>
      </c>
      <c r="R416" s="33" t="str">
        <f>IF(ISNUMBER($P416),DisimulateNexus($J$8:$J$17,L$8:L$17,R$3,R$4),"")</f>
        <v/>
      </c>
      <c r="S416" s="33" t="str">
        <f>IF(ISNUMBER($P416),DisimulateNexus($J$8:$J$17,M$8:M$17,S$3,S$4),"")</f>
        <v/>
      </c>
      <c r="T416" s="33" t="str">
        <f>IF(ISNUMBER($P416),DisimulateNexus($J$8:$J$17,N$8:N$17,T$3,T$4),"")</f>
        <v/>
      </c>
      <c r="AG416" s="33"/>
      <c r="BK416" s="33"/>
      <c r="BL416" s="33"/>
      <c r="BM416" s="33"/>
      <c r="BN416" s="33"/>
      <c r="BO416" s="33"/>
      <c r="BP416" s="33"/>
      <c r="BQ416" s="33"/>
      <c r="BR416" s="33"/>
      <c r="BS416" s="33"/>
      <c r="BT416" s="33"/>
      <c r="BU416" s="33"/>
      <c r="BV416" s="33"/>
      <c r="BX416" s="33"/>
      <c r="BY416" s="33"/>
      <c r="BZ416" s="33"/>
      <c r="CA416" s="33"/>
      <c r="CB416" s="33"/>
      <c r="CF416" s="33"/>
      <c r="CG416" s="33"/>
      <c r="CH416" s="33"/>
      <c r="CI416" s="33"/>
      <c r="CJ416" s="33"/>
      <c r="CK416" s="33"/>
      <c r="CL416" s="33"/>
      <c r="CM416" s="33"/>
      <c r="CN416" s="33"/>
    </row>
    <row r="417" spans="16:92">
      <c r="P417" s="32" t="str">
        <f t="shared" si="39"/>
        <v/>
      </c>
      <c r="Q417" s="33" t="str">
        <f>IF(ISNUMBER($P417),DisimulateNexus($J$8:$J$17,K$8:K$17,Q$3,Q$4),"")</f>
        <v/>
      </c>
      <c r="R417" s="33" t="str">
        <f>IF(ISNUMBER($P417),DisimulateNexus($J$8:$J$17,L$8:L$17,R$3,R$4),"")</f>
        <v/>
      </c>
      <c r="S417" s="33" t="str">
        <f>IF(ISNUMBER($P417),DisimulateNexus($J$8:$J$17,M$8:M$17,S$3,S$4),"")</f>
        <v/>
      </c>
      <c r="T417" s="33" t="str">
        <f>IF(ISNUMBER($P417),DisimulateNexus($J$8:$J$17,N$8:N$17,T$3,T$4),"")</f>
        <v/>
      </c>
      <c r="AG417" s="33"/>
      <c r="BK417" s="33"/>
      <c r="BL417" s="33"/>
      <c r="BM417" s="33"/>
      <c r="BN417" s="33"/>
      <c r="BO417" s="33"/>
      <c r="BP417" s="33"/>
      <c r="BQ417" s="33"/>
      <c r="BR417" s="33"/>
      <c r="BS417" s="33"/>
      <c r="BT417" s="33"/>
      <c r="BU417" s="33"/>
      <c r="BV417" s="33"/>
      <c r="BX417" s="33"/>
      <c r="BY417" s="33"/>
      <c r="BZ417" s="33"/>
      <c r="CA417" s="33"/>
      <c r="CB417" s="33"/>
      <c r="CF417" s="33"/>
      <c r="CG417" s="33"/>
      <c r="CH417" s="33"/>
      <c r="CI417" s="33"/>
      <c r="CJ417" s="33"/>
      <c r="CK417" s="33"/>
      <c r="CL417" s="33"/>
      <c r="CM417" s="33"/>
      <c r="CN417" s="33"/>
    </row>
    <row r="418" spans="16:92">
      <c r="P418" s="32" t="str">
        <f t="shared" si="39"/>
        <v/>
      </c>
      <c r="Q418" s="33" t="str">
        <f>IF(ISNUMBER($P418),DisimulateNexus($J$8:$J$17,K$8:K$17,Q$3,Q$4),"")</f>
        <v/>
      </c>
      <c r="R418" s="33" t="str">
        <f>IF(ISNUMBER($P418),DisimulateNexus($J$8:$J$17,L$8:L$17,R$3,R$4),"")</f>
        <v/>
      </c>
      <c r="S418" s="33" t="str">
        <f>IF(ISNUMBER($P418),DisimulateNexus($J$8:$J$17,M$8:M$17,S$3,S$4),"")</f>
        <v/>
      </c>
      <c r="T418" s="33" t="str">
        <f>IF(ISNUMBER($P418),DisimulateNexus($J$8:$J$17,N$8:N$17,T$3,T$4),"")</f>
        <v/>
      </c>
      <c r="AG418" s="33"/>
      <c r="BK418" s="33"/>
      <c r="BL418" s="33"/>
      <c r="BM418" s="33"/>
      <c r="BN418" s="33"/>
      <c r="BO418" s="33"/>
      <c r="BP418" s="33"/>
      <c r="BQ418" s="33"/>
      <c r="BR418" s="33"/>
      <c r="BS418" s="33"/>
      <c r="BT418" s="33"/>
      <c r="BU418" s="33"/>
      <c r="BV418" s="33"/>
      <c r="BX418" s="33"/>
      <c r="BY418" s="33"/>
      <c r="BZ418" s="33"/>
      <c r="CA418" s="33"/>
      <c r="CB418" s="33"/>
      <c r="CF418" s="33"/>
      <c r="CG418" s="33"/>
      <c r="CH418" s="33"/>
      <c r="CI418" s="33"/>
      <c r="CJ418" s="33"/>
      <c r="CK418" s="33"/>
      <c r="CL418" s="33"/>
      <c r="CM418" s="33"/>
      <c r="CN418" s="33"/>
    </row>
    <row r="419" spans="16:92">
      <c r="P419" s="32" t="str">
        <f t="shared" si="39"/>
        <v/>
      </c>
      <c r="Q419" s="33" t="str">
        <f>IF(ISNUMBER($P419),DisimulateNexus($J$8:$J$17,K$8:K$17,Q$3,Q$4),"")</f>
        <v/>
      </c>
      <c r="R419" s="33" t="str">
        <f>IF(ISNUMBER($P419),DisimulateNexus($J$8:$J$17,L$8:L$17,R$3,R$4),"")</f>
        <v/>
      </c>
      <c r="S419" s="33" t="str">
        <f>IF(ISNUMBER($P419),DisimulateNexus($J$8:$J$17,M$8:M$17,S$3,S$4),"")</f>
        <v/>
      </c>
      <c r="T419" s="33" t="str">
        <f>IF(ISNUMBER($P419),DisimulateNexus($J$8:$J$17,N$8:N$17,T$3,T$4),"")</f>
        <v/>
      </c>
      <c r="AG419" s="33"/>
      <c r="BK419" s="33"/>
      <c r="BL419" s="33"/>
      <c r="BM419" s="33"/>
      <c r="BN419" s="33"/>
      <c r="BO419" s="33"/>
      <c r="BP419" s="33"/>
      <c r="BQ419" s="33"/>
      <c r="BR419" s="33"/>
      <c r="BS419" s="33"/>
      <c r="BT419" s="33"/>
      <c r="BU419" s="33"/>
      <c r="BV419" s="33"/>
      <c r="BX419" s="33"/>
      <c r="BY419" s="33"/>
      <c r="BZ419" s="33"/>
      <c r="CA419" s="33"/>
      <c r="CB419" s="33"/>
      <c r="CF419" s="33"/>
      <c r="CG419" s="33"/>
      <c r="CH419" s="33"/>
      <c r="CI419" s="33"/>
      <c r="CJ419" s="33"/>
      <c r="CK419" s="33"/>
      <c r="CL419" s="33"/>
      <c r="CM419" s="33"/>
      <c r="CN419" s="33"/>
    </row>
    <row r="420" spans="16:92">
      <c r="P420" s="32" t="str">
        <f t="shared" si="39"/>
        <v/>
      </c>
      <c r="Q420" s="33" t="str">
        <f>IF(ISNUMBER($P420),DisimulateNexus($J$8:$J$17,K$8:K$17,Q$3,Q$4),"")</f>
        <v/>
      </c>
      <c r="R420" s="33" t="str">
        <f>IF(ISNUMBER($P420),DisimulateNexus($J$8:$J$17,L$8:L$17,R$3,R$4),"")</f>
        <v/>
      </c>
      <c r="S420" s="33" t="str">
        <f>IF(ISNUMBER($P420),DisimulateNexus($J$8:$J$17,M$8:M$17,S$3,S$4),"")</f>
        <v/>
      </c>
      <c r="T420" s="33" t="str">
        <f>IF(ISNUMBER($P420),DisimulateNexus($J$8:$J$17,N$8:N$17,T$3,T$4),"")</f>
        <v/>
      </c>
      <c r="AG420" s="33"/>
      <c r="BK420" s="33"/>
      <c r="BL420" s="33"/>
      <c r="BM420" s="33"/>
      <c r="BN420" s="33"/>
      <c r="BO420" s="33"/>
      <c r="BP420" s="33"/>
      <c r="BQ420" s="33"/>
      <c r="BR420" s="33"/>
      <c r="BS420" s="33"/>
      <c r="BT420" s="33"/>
      <c r="BU420" s="33"/>
      <c r="BV420" s="33"/>
      <c r="BX420" s="33"/>
      <c r="BY420" s="33"/>
      <c r="BZ420" s="33"/>
      <c r="CA420" s="33"/>
      <c r="CB420" s="33"/>
      <c r="CF420" s="33"/>
      <c r="CG420" s="33"/>
      <c r="CH420" s="33"/>
      <c r="CI420" s="33"/>
      <c r="CJ420" s="33"/>
      <c r="CK420" s="33"/>
      <c r="CL420" s="33"/>
      <c r="CM420" s="33"/>
      <c r="CN420" s="33"/>
    </row>
    <row r="421" spans="16:92">
      <c r="P421" s="32" t="str">
        <f t="shared" si="39"/>
        <v/>
      </c>
      <c r="Q421" s="33" t="str">
        <f>IF(ISNUMBER($P421),DisimulateNexus($J$8:$J$17,K$8:K$17,Q$3,Q$4),"")</f>
        <v/>
      </c>
      <c r="R421" s="33" t="str">
        <f>IF(ISNUMBER($P421),DisimulateNexus($J$8:$J$17,L$8:L$17,R$3,R$4),"")</f>
        <v/>
      </c>
      <c r="S421" s="33" t="str">
        <f>IF(ISNUMBER($P421),DisimulateNexus($J$8:$J$17,M$8:M$17,S$3,S$4),"")</f>
        <v/>
      </c>
      <c r="T421" s="33" t="str">
        <f>IF(ISNUMBER($P421),DisimulateNexus($J$8:$J$17,N$8:N$17,T$3,T$4),"")</f>
        <v/>
      </c>
      <c r="AG421" s="33"/>
      <c r="BK421" s="33"/>
      <c r="BL421" s="33"/>
      <c r="BM421" s="33"/>
      <c r="BN421" s="33"/>
      <c r="BO421" s="33"/>
      <c r="BP421" s="33"/>
      <c r="BQ421" s="33"/>
      <c r="BR421" s="33"/>
      <c r="BS421" s="33"/>
      <c r="BT421" s="33"/>
      <c r="BU421" s="33"/>
      <c r="BV421" s="33"/>
      <c r="BX421" s="33"/>
      <c r="BY421" s="33"/>
      <c r="BZ421" s="33"/>
      <c r="CA421" s="33"/>
      <c r="CB421" s="33"/>
      <c r="CF421" s="33"/>
      <c r="CG421" s="33"/>
      <c r="CH421" s="33"/>
      <c r="CI421" s="33"/>
      <c r="CJ421" s="33"/>
      <c r="CK421" s="33"/>
      <c r="CL421" s="33"/>
      <c r="CM421" s="33"/>
      <c r="CN421" s="33"/>
    </row>
    <row r="422" spans="16:92">
      <c r="P422" s="32" t="str">
        <f t="shared" si="39"/>
        <v/>
      </c>
      <c r="Q422" s="33" t="str">
        <f>IF(ISNUMBER($P422),DisimulateNexus($J$8:$J$17,K$8:K$17,Q$3,Q$4),"")</f>
        <v/>
      </c>
      <c r="R422" s="33" t="str">
        <f>IF(ISNUMBER($P422),DisimulateNexus($J$8:$J$17,L$8:L$17,R$3,R$4),"")</f>
        <v/>
      </c>
      <c r="S422" s="33" t="str">
        <f>IF(ISNUMBER($P422),DisimulateNexus($J$8:$J$17,M$8:M$17,S$3,S$4),"")</f>
        <v/>
      </c>
      <c r="T422" s="33" t="str">
        <f>IF(ISNUMBER($P422),DisimulateNexus($J$8:$J$17,N$8:N$17,T$3,T$4),"")</f>
        <v/>
      </c>
      <c r="AG422" s="33"/>
      <c r="BK422" s="33"/>
      <c r="BL422" s="33"/>
      <c r="BM422" s="33"/>
      <c r="BN422" s="33"/>
      <c r="BO422" s="33"/>
      <c r="BP422" s="33"/>
      <c r="BQ422" s="33"/>
      <c r="BR422" s="33"/>
      <c r="BS422" s="33"/>
      <c r="BT422" s="33"/>
      <c r="BU422" s="33"/>
      <c r="BV422" s="33"/>
      <c r="BX422" s="33"/>
      <c r="BY422" s="33"/>
      <c r="BZ422" s="33"/>
      <c r="CA422" s="33"/>
      <c r="CB422" s="33"/>
      <c r="CF422" s="33"/>
      <c r="CG422" s="33"/>
      <c r="CH422" s="33"/>
      <c r="CI422" s="33"/>
      <c r="CJ422" s="33"/>
      <c r="CK422" s="33"/>
      <c r="CL422" s="33"/>
      <c r="CM422" s="33"/>
      <c r="CN422" s="33"/>
    </row>
    <row r="423" spans="16:92">
      <c r="P423" s="32" t="str">
        <f t="shared" si="39"/>
        <v/>
      </c>
      <c r="Q423" s="33" t="str">
        <f>IF(ISNUMBER($P423),DisimulateNexus($J$8:$J$17,K$8:K$17,Q$3,Q$4),"")</f>
        <v/>
      </c>
      <c r="R423" s="33" t="str">
        <f>IF(ISNUMBER($P423),DisimulateNexus($J$8:$J$17,L$8:L$17,R$3,R$4),"")</f>
        <v/>
      </c>
      <c r="S423" s="33" t="str">
        <f>IF(ISNUMBER($P423),DisimulateNexus($J$8:$J$17,M$8:M$17,S$3,S$4),"")</f>
        <v/>
      </c>
      <c r="T423" s="33" t="str">
        <f>IF(ISNUMBER($P423),DisimulateNexus($J$8:$J$17,N$8:N$17,T$3,T$4),"")</f>
        <v/>
      </c>
      <c r="AG423" s="33"/>
      <c r="BK423" s="33"/>
      <c r="BL423" s="33"/>
      <c r="BM423" s="33"/>
      <c r="BN423" s="33"/>
      <c r="BO423" s="33"/>
      <c r="BP423" s="33"/>
      <c r="BQ423" s="33"/>
      <c r="BR423" s="33"/>
      <c r="BS423" s="33"/>
      <c r="BT423" s="33"/>
      <c r="BU423" s="33"/>
      <c r="BV423" s="33"/>
      <c r="BX423" s="33"/>
      <c r="BY423" s="33"/>
      <c r="BZ423" s="33"/>
      <c r="CA423" s="33"/>
      <c r="CB423" s="33"/>
      <c r="CF423" s="33"/>
      <c r="CG423" s="33"/>
      <c r="CH423" s="33"/>
      <c r="CI423" s="33"/>
      <c r="CJ423" s="33"/>
      <c r="CK423" s="33"/>
      <c r="CL423" s="33"/>
      <c r="CM423" s="33"/>
      <c r="CN423" s="33"/>
    </row>
    <row r="424" spans="16:92">
      <c r="P424" s="32" t="str">
        <f t="shared" si="39"/>
        <v/>
      </c>
      <c r="Q424" s="33" t="str">
        <f>IF(ISNUMBER($P424),DisimulateNexus($J$8:$J$17,K$8:K$17,Q$3,Q$4),"")</f>
        <v/>
      </c>
      <c r="R424" s="33" t="str">
        <f>IF(ISNUMBER($P424),DisimulateNexus($J$8:$J$17,L$8:L$17,R$3,R$4),"")</f>
        <v/>
      </c>
      <c r="S424" s="33" t="str">
        <f>IF(ISNUMBER($P424),DisimulateNexus($J$8:$J$17,M$8:M$17,S$3,S$4),"")</f>
        <v/>
      </c>
      <c r="T424" s="33" t="str">
        <f>IF(ISNUMBER($P424),DisimulateNexus($J$8:$J$17,N$8:N$17,T$3,T$4),"")</f>
        <v/>
      </c>
      <c r="AG424" s="33"/>
      <c r="BK424" s="33"/>
      <c r="BL424" s="33"/>
      <c r="BM424" s="33"/>
      <c r="BN424" s="33"/>
      <c r="BO424" s="33"/>
      <c r="BP424" s="33"/>
      <c r="BQ424" s="33"/>
      <c r="BR424" s="33"/>
      <c r="BS424" s="33"/>
      <c r="BT424" s="33"/>
      <c r="BU424" s="33"/>
      <c r="BV424" s="33"/>
      <c r="BX424" s="33"/>
      <c r="BY424" s="33"/>
      <c r="BZ424" s="33"/>
      <c r="CA424" s="33"/>
      <c r="CB424" s="33"/>
      <c r="CF424" s="33"/>
      <c r="CG424" s="33"/>
      <c r="CH424" s="33"/>
      <c r="CI424" s="33"/>
      <c r="CJ424" s="33"/>
      <c r="CK424" s="33"/>
      <c r="CL424" s="33"/>
      <c r="CM424" s="33"/>
      <c r="CN424" s="33"/>
    </row>
    <row r="425" spans="16:92">
      <c r="P425" s="32" t="str">
        <f t="shared" si="39"/>
        <v/>
      </c>
      <c r="Q425" s="33" t="str">
        <f>IF(ISNUMBER($P425),DisimulateNexus($J$8:$J$17,K$8:K$17,Q$3,Q$4),"")</f>
        <v/>
      </c>
      <c r="R425" s="33" t="str">
        <f>IF(ISNUMBER($P425),DisimulateNexus($J$8:$J$17,L$8:L$17,R$3,R$4),"")</f>
        <v/>
      </c>
      <c r="S425" s="33" t="str">
        <f>IF(ISNUMBER($P425),DisimulateNexus($J$8:$J$17,M$8:M$17,S$3,S$4),"")</f>
        <v/>
      </c>
      <c r="T425" s="33" t="str">
        <f>IF(ISNUMBER($P425),DisimulateNexus($J$8:$J$17,N$8:N$17,T$3,T$4),"")</f>
        <v/>
      </c>
      <c r="AG425" s="33"/>
      <c r="BK425" s="33"/>
      <c r="BL425" s="33"/>
      <c r="BM425" s="33"/>
      <c r="BN425" s="33"/>
      <c r="BO425" s="33"/>
      <c r="BP425" s="33"/>
      <c r="BQ425" s="33"/>
      <c r="BR425" s="33"/>
      <c r="BS425" s="33"/>
      <c r="BT425" s="33"/>
      <c r="BU425" s="33"/>
      <c r="BV425" s="33"/>
      <c r="BX425" s="33"/>
      <c r="BY425" s="33"/>
      <c r="BZ425" s="33"/>
      <c r="CA425" s="33"/>
      <c r="CB425" s="33"/>
      <c r="CF425" s="33"/>
      <c r="CG425" s="33"/>
      <c r="CH425" s="33"/>
      <c r="CI425" s="33"/>
      <c r="CJ425" s="33"/>
      <c r="CK425" s="33"/>
      <c r="CL425" s="33"/>
      <c r="CM425" s="33"/>
      <c r="CN425" s="33"/>
    </row>
    <row r="426" spans="16:92">
      <c r="P426" s="32" t="str">
        <f t="shared" si="39"/>
        <v/>
      </c>
      <c r="Q426" s="33" t="str">
        <f>IF(ISNUMBER($P426),DisimulateNexus($J$8:$J$17,K$8:K$17,Q$3,Q$4),"")</f>
        <v/>
      </c>
      <c r="R426" s="33" t="str">
        <f>IF(ISNUMBER($P426),DisimulateNexus($J$8:$J$17,L$8:L$17,R$3,R$4),"")</f>
        <v/>
      </c>
      <c r="S426" s="33" t="str">
        <f>IF(ISNUMBER($P426),DisimulateNexus($J$8:$J$17,M$8:M$17,S$3,S$4),"")</f>
        <v/>
      </c>
      <c r="T426" s="33" t="str">
        <f>IF(ISNUMBER($P426),DisimulateNexus($J$8:$J$17,N$8:N$17,T$3,T$4),"")</f>
        <v/>
      </c>
      <c r="AG426" s="33"/>
      <c r="BK426" s="33"/>
      <c r="BL426" s="33"/>
      <c r="BM426" s="33"/>
      <c r="BN426" s="33"/>
      <c r="BO426" s="33"/>
      <c r="BP426" s="33"/>
      <c r="BQ426" s="33"/>
      <c r="BR426" s="33"/>
      <c r="BS426" s="33"/>
      <c r="BT426" s="33"/>
      <c r="BU426" s="33"/>
      <c r="BV426" s="33"/>
      <c r="BX426" s="33"/>
      <c r="BY426" s="33"/>
      <c r="BZ426" s="33"/>
      <c r="CA426" s="33"/>
      <c r="CB426" s="33"/>
      <c r="CF426" s="33"/>
      <c r="CG426" s="33"/>
      <c r="CH426" s="33"/>
      <c r="CI426" s="33"/>
      <c r="CJ426" s="33"/>
      <c r="CK426" s="33"/>
      <c r="CL426" s="33"/>
      <c r="CM426" s="33"/>
      <c r="CN426" s="33"/>
    </row>
    <row r="427" spans="16:92">
      <c r="P427" s="32" t="str">
        <f t="shared" si="39"/>
        <v/>
      </c>
      <c r="Q427" s="33" t="str">
        <f>IF(ISNUMBER($P427),DisimulateNexus($J$8:$J$17,K$8:K$17,Q$3,Q$4),"")</f>
        <v/>
      </c>
      <c r="R427" s="33" t="str">
        <f>IF(ISNUMBER($P427),DisimulateNexus($J$8:$J$17,L$8:L$17,R$3,R$4),"")</f>
        <v/>
      </c>
      <c r="S427" s="33" t="str">
        <f>IF(ISNUMBER($P427),DisimulateNexus($J$8:$J$17,M$8:M$17,S$3,S$4),"")</f>
        <v/>
      </c>
      <c r="T427" s="33" t="str">
        <f>IF(ISNUMBER($P427),DisimulateNexus($J$8:$J$17,N$8:N$17,T$3,T$4),"")</f>
        <v/>
      </c>
      <c r="AG427" s="33"/>
      <c r="BK427" s="33"/>
      <c r="BL427" s="33"/>
      <c r="BM427" s="33"/>
      <c r="BN427" s="33"/>
      <c r="BO427" s="33"/>
      <c r="BP427" s="33"/>
      <c r="BQ427" s="33"/>
      <c r="BR427" s="33"/>
      <c r="BS427" s="33"/>
      <c r="BT427" s="33"/>
      <c r="BU427" s="33"/>
      <c r="BV427" s="33"/>
      <c r="BX427" s="33"/>
      <c r="BY427" s="33"/>
      <c r="BZ427" s="33"/>
      <c r="CA427" s="33"/>
      <c r="CB427" s="33"/>
      <c r="CF427" s="33"/>
      <c r="CG427" s="33"/>
      <c r="CH427" s="33"/>
      <c r="CI427" s="33"/>
      <c r="CJ427" s="33"/>
      <c r="CK427" s="33"/>
      <c r="CL427" s="33"/>
      <c r="CM427" s="33"/>
      <c r="CN427" s="33"/>
    </row>
    <row r="428" spans="16:92">
      <c r="P428" s="32" t="str">
        <f t="shared" si="39"/>
        <v/>
      </c>
      <c r="Q428" s="33" t="str">
        <f>IF(ISNUMBER($P428),DisimulateNexus($J$8:$J$17,K$8:K$17,Q$3,Q$4),"")</f>
        <v/>
      </c>
      <c r="R428" s="33" t="str">
        <f>IF(ISNUMBER($P428),DisimulateNexus($J$8:$J$17,L$8:L$17,R$3,R$4),"")</f>
        <v/>
      </c>
      <c r="S428" s="33" t="str">
        <f>IF(ISNUMBER($P428),DisimulateNexus($J$8:$J$17,M$8:M$17,S$3,S$4),"")</f>
        <v/>
      </c>
      <c r="T428" s="33" t="str">
        <f>IF(ISNUMBER($P428),DisimulateNexus($J$8:$J$17,N$8:N$17,T$3,T$4),"")</f>
        <v/>
      </c>
      <c r="AG428" s="33"/>
      <c r="BK428" s="33"/>
      <c r="BL428" s="33"/>
      <c r="BM428" s="33"/>
      <c r="BN428" s="33"/>
      <c r="BO428" s="33"/>
      <c r="BP428" s="33"/>
      <c r="BQ428" s="33"/>
      <c r="BR428" s="33"/>
      <c r="BS428" s="33"/>
      <c r="BT428" s="33"/>
      <c r="BU428" s="33"/>
      <c r="BV428" s="33"/>
      <c r="BX428" s="33"/>
      <c r="BY428" s="33"/>
      <c r="BZ428" s="33"/>
      <c r="CA428" s="33"/>
      <c r="CB428" s="33"/>
      <c r="CF428" s="33"/>
      <c r="CG428" s="33"/>
      <c r="CH428" s="33"/>
      <c r="CI428" s="33"/>
      <c r="CJ428" s="33"/>
      <c r="CK428" s="33"/>
      <c r="CL428" s="33"/>
      <c r="CM428" s="33"/>
      <c r="CN428" s="33"/>
    </row>
    <row r="429" spans="16:92">
      <c r="P429" s="32" t="str">
        <f t="shared" si="39"/>
        <v/>
      </c>
      <c r="Q429" s="33" t="str">
        <f>IF(ISNUMBER($P429),DisimulateNexus($J$8:$J$17,K$8:K$17,Q$3,Q$4),"")</f>
        <v/>
      </c>
      <c r="R429" s="33" t="str">
        <f>IF(ISNUMBER($P429),DisimulateNexus($J$8:$J$17,L$8:L$17,R$3,R$4),"")</f>
        <v/>
      </c>
      <c r="S429" s="33" t="str">
        <f>IF(ISNUMBER($P429),DisimulateNexus($J$8:$J$17,M$8:M$17,S$3,S$4),"")</f>
        <v/>
      </c>
      <c r="T429" s="33" t="str">
        <f>IF(ISNUMBER($P429),DisimulateNexus($J$8:$J$17,N$8:N$17,T$3,T$4),"")</f>
        <v/>
      </c>
      <c r="AG429" s="33"/>
      <c r="BK429" s="33"/>
      <c r="BL429" s="33"/>
      <c r="BM429" s="33"/>
      <c r="BN429" s="33"/>
      <c r="BO429" s="33"/>
      <c r="BP429" s="33"/>
      <c r="BQ429" s="33"/>
      <c r="BR429" s="33"/>
      <c r="BS429" s="33"/>
      <c r="BT429" s="33"/>
      <c r="BU429" s="33"/>
      <c r="BV429" s="33"/>
      <c r="BX429" s="33"/>
      <c r="BY429" s="33"/>
      <c r="BZ429" s="33"/>
      <c r="CA429" s="33"/>
      <c r="CB429" s="33"/>
      <c r="CF429" s="33"/>
      <c r="CG429" s="33"/>
      <c r="CH429" s="33"/>
      <c r="CI429" s="33"/>
      <c r="CJ429" s="33"/>
      <c r="CK429" s="33"/>
      <c r="CL429" s="33"/>
      <c r="CM429" s="33"/>
      <c r="CN429" s="33"/>
    </row>
    <row r="430" spans="16:92">
      <c r="P430" s="32" t="str">
        <f t="shared" si="39"/>
        <v/>
      </c>
      <c r="Q430" s="33" t="str">
        <f>IF(ISNUMBER($P430),DisimulateNexus($J$8:$J$17,K$8:K$17,Q$3,Q$4),"")</f>
        <v/>
      </c>
      <c r="R430" s="33" t="str">
        <f>IF(ISNUMBER($P430),DisimulateNexus($J$8:$J$17,L$8:L$17,R$3,R$4),"")</f>
        <v/>
      </c>
      <c r="S430" s="33" t="str">
        <f>IF(ISNUMBER($P430),DisimulateNexus($J$8:$J$17,M$8:M$17,S$3,S$4),"")</f>
        <v/>
      </c>
      <c r="T430" s="33" t="str">
        <f>IF(ISNUMBER($P430),DisimulateNexus($J$8:$J$17,N$8:N$17,T$3,T$4),"")</f>
        <v/>
      </c>
      <c r="AG430" s="33"/>
      <c r="BK430" s="33"/>
      <c r="BL430" s="33"/>
      <c r="BM430" s="33"/>
      <c r="BN430" s="33"/>
      <c r="BO430" s="33"/>
      <c r="BP430" s="33"/>
      <c r="BQ430" s="33"/>
      <c r="BR430" s="33"/>
      <c r="BS430" s="33"/>
      <c r="BT430" s="33"/>
      <c r="BU430" s="33"/>
      <c r="BV430" s="33"/>
      <c r="BX430" s="33"/>
      <c r="BY430" s="33"/>
      <c r="BZ430" s="33"/>
      <c r="CA430" s="33"/>
      <c r="CB430" s="33"/>
      <c r="CF430" s="33"/>
      <c r="CG430" s="33"/>
      <c r="CH430" s="33"/>
      <c r="CI430" s="33"/>
      <c r="CJ430" s="33"/>
      <c r="CK430" s="33"/>
      <c r="CL430" s="33"/>
      <c r="CM430" s="33"/>
      <c r="CN430" s="33"/>
    </row>
    <row r="431" spans="16:92">
      <c r="P431" s="32" t="str">
        <f t="shared" si="39"/>
        <v/>
      </c>
      <c r="Q431" s="33" t="str">
        <f>IF(ISNUMBER($P431),DisimulateNexus($J$8:$J$17,K$8:K$17,Q$3,Q$4),"")</f>
        <v/>
      </c>
      <c r="R431" s="33" t="str">
        <f>IF(ISNUMBER($P431),DisimulateNexus($J$8:$J$17,L$8:L$17,R$3,R$4),"")</f>
        <v/>
      </c>
      <c r="S431" s="33" t="str">
        <f>IF(ISNUMBER($P431),DisimulateNexus($J$8:$J$17,M$8:M$17,S$3,S$4),"")</f>
        <v/>
      </c>
      <c r="T431" s="33" t="str">
        <f>IF(ISNUMBER($P431),DisimulateNexus($J$8:$J$17,N$8:N$17,T$3,T$4),"")</f>
        <v/>
      </c>
      <c r="AG431" s="33"/>
      <c r="BK431" s="33"/>
      <c r="BL431" s="33"/>
      <c r="BM431" s="33"/>
      <c r="BN431" s="33"/>
      <c r="BO431" s="33"/>
      <c r="BP431" s="33"/>
      <c r="BQ431" s="33"/>
      <c r="BR431" s="33"/>
      <c r="BS431" s="33"/>
      <c r="BT431" s="33"/>
      <c r="BU431" s="33"/>
      <c r="BV431" s="33"/>
      <c r="BX431" s="33"/>
      <c r="BY431" s="33"/>
      <c r="BZ431" s="33"/>
      <c r="CA431" s="33"/>
      <c r="CB431" s="33"/>
      <c r="CF431" s="33"/>
      <c r="CG431" s="33"/>
      <c r="CH431" s="33"/>
      <c r="CI431" s="33"/>
      <c r="CJ431" s="33"/>
      <c r="CK431" s="33"/>
      <c r="CL431" s="33"/>
      <c r="CM431" s="33"/>
      <c r="CN431" s="33"/>
    </row>
    <row r="432" spans="16:92">
      <c r="P432" s="32" t="str">
        <f t="shared" si="39"/>
        <v/>
      </c>
      <c r="Q432" s="33" t="str">
        <f>IF(ISNUMBER($P432),DisimulateNexus($J$8:$J$17,K$8:K$17,Q$3,Q$4),"")</f>
        <v/>
      </c>
      <c r="R432" s="33" t="str">
        <f>IF(ISNUMBER($P432),DisimulateNexus($J$8:$J$17,L$8:L$17,R$3,R$4),"")</f>
        <v/>
      </c>
      <c r="S432" s="33" t="str">
        <f>IF(ISNUMBER($P432),DisimulateNexus($J$8:$J$17,M$8:M$17,S$3,S$4),"")</f>
        <v/>
      </c>
      <c r="T432" s="33" t="str">
        <f>IF(ISNUMBER($P432),DisimulateNexus($J$8:$J$17,N$8:N$17,T$3,T$4),"")</f>
        <v/>
      </c>
      <c r="AG432" s="33"/>
      <c r="BK432" s="33"/>
      <c r="BL432" s="33"/>
      <c r="BM432" s="33"/>
      <c r="BN432" s="33"/>
      <c r="BO432" s="33"/>
      <c r="BP432" s="33"/>
      <c r="BQ432" s="33"/>
      <c r="BR432" s="33"/>
      <c r="BS432" s="33"/>
      <c r="BT432" s="33"/>
      <c r="BU432" s="33"/>
      <c r="BV432" s="33"/>
      <c r="BX432" s="33"/>
      <c r="BY432" s="33"/>
      <c r="BZ432" s="33"/>
      <c r="CA432" s="33"/>
      <c r="CB432" s="33"/>
      <c r="CF432" s="33"/>
      <c r="CG432" s="33"/>
      <c r="CH432" s="33"/>
      <c r="CI432" s="33"/>
      <c r="CJ432" s="33"/>
      <c r="CK432" s="33"/>
      <c r="CL432" s="33"/>
      <c r="CM432" s="33"/>
      <c r="CN432" s="33"/>
    </row>
    <row r="433" spans="16:92">
      <c r="P433" s="32" t="str">
        <f t="shared" si="39"/>
        <v/>
      </c>
      <c r="Q433" s="33" t="str">
        <f>IF(ISNUMBER($P433),DisimulateNexus($J$8:$J$17,K$8:K$17,Q$3,Q$4),"")</f>
        <v/>
      </c>
      <c r="R433" s="33" t="str">
        <f>IF(ISNUMBER($P433),DisimulateNexus($J$8:$J$17,L$8:L$17,R$3,R$4),"")</f>
        <v/>
      </c>
      <c r="S433" s="33" t="str">
        <f>IF(ISNUMBER($P433),DisimulateNexus($J$8:$J$17,M$8:M$17,S$3,S$4),"")</f>
        <v/>
      </c>
      <c r="T433" s="33" t="str">
        <f>IF(ISNUMBER($P433),DisimulateNexus($J$8:$J$17,N$8:N$17,T$3,T$4),"")</f>
        <v/>
      </c>
      <c r="AG433" s="33"/>
      <c r="BK433" s="33"/>
      <c r="BL433" s="33"/>
      <c r="BM433" s="33"/>
      <c r="BN433" s="33"/>
      <c r="BO433" s="33"/>
      <c r="BP433" s="33"/>
      <c r="BQ433" s="33"/>
      <c r="BR433" s="33"/>
      <c r="BS433" s="33"/>
      <c r="BT433" s="33"/>
      <c r="BU433" s="33"/>
      <c r="BV433" s="33"/>
      <c r="BX433" s="33"/>
      <c r="BY433" s="33"/>
      <c r="BZ433" s="33"/>
      <c r="CA433" s="33"/>
      <c r="CB433" s="33"/>
      <c r="CF433" s="33"/>
      <c r="CG433" s="33"/>
      <c r="CH433" s="33"/>
      <c r="CI433" s="33"/>
      <c r="CJ433" s="33"/>
      <c r="CK433" s="33"/>
      <c r="CL433" s="33"/>
      <c r="CM433" s="33"/>
      <c r="CN433" s="33"/>
    </row>
    <row r="434" spans="16:92">
      <c r="P434" s="32" t="str">
        <f t="shared" si="39"/>
        <v/>
      </c>
      <c r="Q434" s="33" t="str">
        <f>IF(ISNUMBER($P434),DisimulateNexus($J$8:$J$17,K$8:K$17,Q$3,Q$4),"")</f>
        <v/>
      </c>
      <c r="R434" s="33" t="str">
        <f>IF(ISNUMBER($P434),DisimulateNexus($J$8:$J$17,L$8:L$17,R$3,R$4),"")</f>
        <v/>
      </c>
      <c r="S434" s="33" t="str">
        <f>IF(ISNUMBER($P434),DisimulateNexus($J$8:$J$17,M$8:M$17,S$3,S$4),"")</f>
        <v/>
      </c>
      <c r="T434" s="33" t="str">
        <f>IF(ISNUMBER($P434),DisimulateNexus($J$8:$J$17,N$8:N$17,T$3,T$4),"")</f>
        <v/>
      </c>
      <c r="AG434" s="33"/>
      <c r="BK434" s="33"/>
      <c r="BL434" s="33"/>
      <c r="BM434" s="33"/>
      <c r="BN434" s="33"/>
      <c r="BO434" s="33"/>
      <c r="BP434" s="33"/>
      <c r="BQ434" s="33"/>
      <c r="BR434" s="33"/>
      <c r="BS434" s="33"/>
      <c r="BT434" s="33"/>
      <c r="BU434" s="33"/>
      <c r="BV434" s="33"/>
      <c r="BX434" s="33"/>
      <c r="BY434" s="33"/>
      <c r="BZ434" s="33"/>
      <c r="CA434" s="33"/>
      <c r="CB434" s="33"/>
      <c r="CF434" s="33"/>
      <c r="CG434" s="33"/>
      <c r="CH434" s="33"/>
      <c r="CI434" s="33"/>
      <c r="CJ434" s="33"/>
      <c r="CK434" s="33"/>
      <c r="CL434" s="33"/>
      <c r="CM434" s="33"/>
      <c r="CN434" s="33"/>
    </row>
    <row r="435" spans="16:92">
      <c r="P435" s="32" t="str">
        <f t="shared" si="39"/>
        <v/>
      </c>
      <c r="Q435" s="33" t="str">
        <f>IF(ISNUMBER($P435),DisimulateNexus($J$8:$J$17,K$8:K$17,Q$3,Q$4),"")</f>
        <v/>
      </c>
      <c r="R435" s="33" t="str">
        <f>IF(ISNUMBER($P435),DisimulateNexus($J$8:$J$17,L$8:L$17,R$3,R$4),"")</f>
        <v/>
      </c>
      <c r="S435" s="33" t="str">
        <f>IF(ISNUMBER($P435),DisimulateNexus($J$8:$J$17,M$8:M$17,S$3,S$4),"")</f>
        <v/>
      </c>
      <c r="T435" s="33" t="str">
        <f>IF(ISNUMBER($P435),DisimulateNexus($J$8:$J$17,N$8:N$17,T$3,T$4),"")</f>
        <v/>
      </c>
      <c r="AG435" s="33"/>
      <c r="BK435" s="33"/>
      <c r="BL435" s="33"/>
      <c r="BM435" s="33"/>
      <c r="BN435" s="33"/>
      <c r="BO435" s="33"/>
      <c r="BP435" s="33"/>
      <c r="BQ435" s="33"/>
      <c r="BR435" s="33"/>
      <c r="BS435" s="33"/>
      <c r="BT435" s="33"/>
      <c r="BU435" s="33"/>
      <c r="BV435" s="33"/>
      <c r="BX435" s="33"/>
      <c r="BY435" s="33"/>
      <c r="BZ435" s="33"/>
      <c r="CA435" s="33"/>
      <c r="CB435" s="33"/>
      <c r="CF435" s="33"/>
      <c r="CG435" s="33"/>
      <c r="CH435" s="33"/>
      <c r="CI435" s="33"/>
      <c r="CJ435" s="33"/>
      <c r="CK435" s="33"/>
      <c r="CL435" s="33"/>
      <c r="CM435" s="33"/>
      <c r="CN435" s="33"/>
    </row>
    <row r="436" spans="16:92">
      <c r="P436" s="32" t="str">
        <f t="shared" si="39"/>
        <v/>
      </c>
      <c r="Q436" s="33" t="str">
        <f>IF(ISNUMBER($P436),DisimulateNexus($J$8:$J$17,K$8:K$17,Q$3,Q$4),"")</f>
        <v/>
      </c>
      <c r="R436" s="33" t="str">
        <f>IF(ISNUMBER($P436),DisimulateNexus($J$8:$J$17,L$8:L$17,R$3,R$4),"")</f>
        <v/>
      </c>
      <c r="S436" s="33" t="str">
        <f>IF(ISNUMBER($P436),DisimulateNexus($J$8:$J$17,M$8:M$17,S$3,S$4),"")</f>
        <v/>
      </c>
      <c r="T436" s="33" t="str">
        <f>IF(ISNUMBER($P436),DisimulateNexus($J$8:$J$17,N$8:N$17,T$3,T$4),"")</f>
        <v/>
      </c>
      <c r="AG436" s="33"/>
      <c r="BK436" s="33"/>
      <c r="BL436" s="33"/>
      <c r="BM436" s="33"/>
      <c r="BN436" s="33"/>
      <c r="BO436" s="33"/>
      <c r="BP436" s="33"/>
      <c r="BQ436" s="33"/>
      <c r="BR436" s="33"/>
      <c r="BS436" s="33"/>
      <c r="BT436" s="33"/>
      <c r="BU436" s="33"/>
      <c r="BV436" s="33"/>
      <c r="BX436" s="33"/>
      <c r="BY436" s="33"/>
      <c r="BZ436" s="33"/>
      <c r="CA436" s="33"/>
      <c r="CB436" s="33"/>
      <c r="CF436" s="33"/>
      <c r="CG436" s="33"/>
      <c r="CH436" s="33"/>
      <c r="CI436" s="33"/>
      <c r="CJ436" s="33"/>
      <c r="CK436" s="33"/>
      <c r="CL436" s="33"/>
      <c r="CM436" s="33"/>
      <c r="CN436" s="33"/>
    </row>
    <row r="437" spans="16:92">
      <c r="P437" s="32" t="str">
        <f t="shared" si="39"/>
        <v/>
      </c>
      <c r="Q437" s="33" t="str">
        <f>IF(ISNUMBER($P437),DisimulateNexus($J$8:$J$17,K$8:K$17,Q$3,Q$4),"")</f>
        <v/>
      </c>
      <c r="R437" s="33" t="str">
        <f>IF(ISNUMBER($P437),DisimulateNexus($J$8:$J$17,L$8:L$17,R$3,R$4),"")</f>
        <v/>
      </c>
      <c r="S437" s="33" t="str">
        <f>IF(ISNUMBER($P437),DisimulateNexus($J$8:$J$17,M$8:M$17,S$3,S$4),"")</f>
        <v/>
      </c>
      <c r="T437" s="33" t="str">
        <f>IF(ISNUMBER($P437),DisimulateNexus($J$8:$J$17,N$8:N$17,T$3,T$4),"")</f>
        <v/>
      </c>
      <c r="AG437" s="33"/>
      <c r="BK437" s="33"/>
      <c r="BL437" s="33"/>
      <c r="BM437" s="33"/>
      <c r="BN437" s="33"/>
      <c r="BO437" s="33"/>
      <c r="BP437" s="33"/>
      <c r="BQ437" s="33"/>
      <c r="BR437" s="33"/>
      <c r="BS437" s="33"/>
      <c r="BT437" s="33"/>
      <c r="BU437" s="33"/>
      <c r="BV437" s="33"/>
      <c r="BX437" s="33"/>
      <c r="BY437" s="33"/>
      <c r="BZ437" s="33"/>
      <c r="CA437" s="33"/>
      <c r="CB437" s="33"/>
      <c r="CF437" s="33"/>
      <c r="CG437" s="33"/>
      <c r="CH437" s="33"/>
      <c r="CI437" s="33"/>
      <c r="CJ437" s="33"/>
      <c r="CK437" s="33"/>
      <c r="CL437" s="33"/>
      <c r="CM437" s="33"/>
      <c r="CN437" s="33"/>
    </row>
    <row r="438" spans="16:92">
      <c r="P438" s="32" t="str">
        <f t="shared" si="39"/>
        <v/>
      </c>
      <c r="Q438" s="33" t="str">
        <f>IF(ISNUMBER($P438),DisimulateNexus($J$8:$J$17,K$8:K$17,Q$3,Q$4),"")</f>
        <v/>
      </c>
      <c r="R438" s="33" t="str">
        <f>IF(ISNUMBER($P438),DisimulateNexus($J$8:$J$17,L$8:L$17,R$3,R$4),"")</f>
        <v/>
      </c>
      <c r="S438" s="33" t="str">
        <f>IF(ISNUMBER($P438),DisimulateNexus($J$8:$J$17,M$8:M$17,S$3,S$4),"")</f>
        <v/>
      </c>
      <c r="T438" s="33" t="str">
        <f>IF(ISNUMBER($P438),DisimulateNexus($J$8:$J$17,N$8:N$17,T$3,T$4),"")</f>
        <v/>
      </c>
      <c r="AG438" s="33"/>
      <c r="BK438" s="33"/>
      <c r="BL438" s="33"/>
      <c r="BM438" s="33"/>
      <c r="BN438" s="33"/>
      <c r="BO438" s="33"/>
      <c r="BP438" s="33"/>
      <c r="BQ438" s="33"/>
      <c r="BR438" s="33"/>
      <c r="BS438" s="33"/>
      <c r="BT438" s="33"/>
      <c r="BU438" s="33"/>
      <c r="BV438" s="33"/>
      <c r="BX438" s="33"/>
      <c r="BY438" s="33"/>
      <c r="BZ438" s="33"/>
      <c r="CA438" s="33"/>
      <c r="CB438" s="33"/>
      <c r="CF438" s="33"/>
      <c r="CG438" s="33"/>
      <c r="CH438" s="33"/>
      <c r="CI438" s="33"/>
      <c r="CJ438" s="33"/>
      <c r="CK438" s="33"/>
      <c r="CL438" s="33"/>
      <c r="CM438" s="33"/>
      <c r="CN438" s="33"/>
    </row>
    <row r="439" spans="16:92">
      <c r="P439" s="32" t="str">
        <f t="shared" si="39"/>
        <v/>
      </c>
      <c r="Q439" s="33" t="str">
        <f>IF(ISNUMBER($P439),DisimulateNexus($J$8:$J$17,K$8:K$17,Q$3,Q$4),"")</f>
        <v/>
      </c>
      <c r="R439" s="33" t="str">
        <f>IF(ISNUMBER($P439),DisimulateNexus($J$8:$J$17,L$8:L$17,R$3,R$4),"")</f>
        <v/>
      </c>
      <c r="S439" s="33" t="str">
        <f>IF(ISNUMBER($P439),DisimulateNexus($J$8:$J$17,M$8:M$17,S$3,S$4),"")</f>
        <v/>
      </c>
      <c r="T439" s="33" t="str">
        <f>IF(ISNUMBER($P439),DisimulateNexus($J$8:$J$17,N$8:N$17,T$3,T$4),"")</f>
        <v/>
      </c>
      <c r="AG439" s="33"/>
      <c r="BK439" s="33"/>
      <c r="BL439" s="33"/>
      <c r="BM439" s="33"/>
      <c r="BN439" s="33"/>
      <c r="BO439" s="33"/>
      <c r="BP439" s="33"/>
      <c r="BQ439" s="33"/>
      <c r="BR439" s="33"/>
      <c r="BS439" s="33"/>
      <c r="BT439" s="33"/>
      <c r="BU439" s="33"/>
      <c r="BV439" s="33"/>
      <c r="BX439" s="33"/>
      <c r="BY439" s="33"/>
      <c r="BZ439" s="33"/>
      <c r="CA439" s="33"/>
      <c r="CB439" s="33"/>
      <c r="CF439" s="33"/>
      <c r="CG439" s="33"/>
      <c r="CH439" s="33"/>
      <c r="CI439" s="33"/>
      <c r="CJ439" s="33"/>
      <c r="CK439" s="33"/>
      <c r="CL439" s="33"/>
      <c r="CM439" s="33"/>
      <c r="CN439" s="33"/>
    </row>
    <row r="440" spans="16:92">
      <c r="P440" s="32" t="str">
        <f t="shared" si="39"/>
        <v/>
      </c>
      <c r="Q440" s="33" t="str">
        <f>IF(ISNUMBER($P440),DisimulateNexus($J$8:$J$17,K$8:K$17,Q$3,Q$4),"")</f>
        <v/>
      </c>
      <c r="R440" s="33" t="str">
        <f>IF(ISNUMBER($P440),DisimulateNexus($J$8:$J$17,L$8:L$17,R$3,R$4),"")</f>
        <v/>
      </c>
      <c r="S440" s="33" t="str">
        <f>IF(ISNUMBER($P440),DisimulateNexus($J$8:$J$17,M$8:M$17,S$3,S$4),"")</f>
        <v/>
      </c>
      <c r="T440" s="33" t="str">
        <f>IF(ISNUMBER($P440),DisimulateNexus($J$8:$J$17,N$8:N$17,T$3,T$4),"")</f>
        <v/>
      </c>
      <c r="AG440" s="33"/>
      <c r="BK440" s="33"/>
      <c r="BL440" s="33"/>
      <c r="BM440" s="33"/>
      <c r="BN440" s="33"/>
      <c r="BO440" s="33"/>
      <c r="BP440" s="33"/>
      <c r="BQ440" s="33"/>
      <c r="BR440" s="33"/>
      <c r="BS440" s="33"/>
      <c r="BT440" s="33"/>
      <c r="BU440" s="33"/>
      <c r="BV440" s="33"/>
      <c r="BX440" s="33"/>
      <c r="BY440" s="33"/>
      <c r="BZ440" s="33"/>
      <c r="CA440" s="33"/>
      <c r="CB440" s="33"/>
      <c r="CF440" s="33"/>
      <c r="CG440" s="33"/>
      <c r="CH440" s="33"/>
      <c r="CI440" s="33"/>
      <c r="CJ440" s="33"/>
      <c r="CK440" s="33"/>
      <c r="CL440" s="33"/>
      <c r="CM440" s="33"/>
      <c r="CN440" s="33"/>
    </row>
    <row r="441" spans="16:92">
      <c r="P441" s="32" t="str">
        <f t="shared" si="39"/>
        <v/>
      </c>
      <c r="Q441" s="33" t="str">
        <f>IF(ISNUMBER($P441),DisimulateNexus($J$8:$J$17,K$8:K$17,Q$3,Q$4),"")</f>
        <v/>
      </c>
      <c r="R441" s="33" t="str">
        <f>IF(ISNUMBER($P441),DisimulateNexus($J$8:$J$17,L$8:L$17,R$3,R$4),"")</f>
        <v/>
      </c>
      <c r="S441" s="33" t="str">
        <f>IF(ISNUMBER($P441),DisimulateNexus($J$8:$J$17,M$8:M$17,S$3,S$4),"")</f>
        <v/>
      </c>
      <c r="T441" s="33" t="str">
        <f>IF(ISNUMBER($P441),DisimulateNexus($J$8:$J$17,N$8:N$17,T$3,T$4),"")</f>
        <v/>
      </c>
      <c r="AG441" s="33"/>
      <c r="BK441" s="33"/>
      <c r="BL441" s="33"/>
      <c r="BM441" s="33"/>
      <c r="BN441" s="33"/>
      <c r="BO441" s="33"/>
      <c r="BP441" s="33"/>
      <c r="BQ441" s="33"/>
      <c r="BR441" s="33"/>
      <c r="BS441" s="33"/>
      <c r="BT441" s="33"/>
      <c r="BU441" s="33"/>
      <c r="BV441" s="33"/>
      <c r="BX441" s="33"/>
      <c r="BY441" s="33"/>
      <c r="BZ441" s="33"/>
      <c r="CA441" s="33"/>
      <c r="CB441" s="33"/>
      <c r="CF441" s="33"/>
      <c r="CG441" s="33"/>
      <c r="CH441" s="33"/>
      <c r="CI441" s="33"/>
      <c r="CJ441" s="33"/>
      <c r="CK441" s="33"/>
      <c r="CL441" s="33"/>
      <c r="CM441" s="33"/>
      <c r="CN441" s="33"/>
    </row>
    <row r="442" spans="16:92">
      <c r="P442" s="32" t="str">
        <f t="shared" si="39"/>
        <v/>
      </c>
      <c r="Q442" s="33" t="str">
        <f>IF(ISNUMBER($P442),DisimulateNexus($J$8:$J$17,K$8:K$17,Q$3,Q$4),"")</f>
        <v/>
      </c>
      <c r="R442" s="33" t="str">
        <f>IF(ISNUMBER($P442),DisimulateNexus($J$8:$J$17,L$8:L$17,R$3,R$4),"")</f>
        <v/>
      </c>
      <c r="S442" s="33" t="str">
        <f>IF(ISNUMBER($P442),DisimulateNexus($J$8:$J$17,M$8:M$17,S$3,S$4),"")</f>
        <v/>
      </c>
      <c r="T442" s="33" t="str">
        <f>IF(ISNUMBER($P442),DisimulateNexus($J$8:$J$17,N$8:N$17,T$3,T$4),"")</f>
        <v/>
      </c>
      <c r="AG442" s="33"/>
      <c r="BK442" s="33"/>
      <c r="BL442" s="33"/>
      <c r="BM442" s="33"/>
      <c r="BN442" s="33"/>
      <c r="BO442" s="33"/>
      <c r="BP442" s="33"/>
      <c r="BQ442" s="33"/>
      <c r="BR442" s="33"/>
      <c r="BS442" s="33"/>
      <c r="BT442" s="33"/>
      <c r="BU442" s="33"/>
      <c r="BV442" s="33"/>
      <c r="BX442" s="33"/>
      <c r="BY442" s="33"/>
      <c r="BZ442" s="33"/>
      <c r="CA442" s="33"/>
      <c r="CB442" s="33"/>
      <c r="CF442" s="33"/>
      <c r="CG442" s="33"/>
      <c r="CH442" s="33"/>
      <c r="CI442" s="33"/>
      <c r="CJ442" s="33"/>
      <c r="CK442" s="33"/>
      <c r="CL442" s="33"/>
      <c r="CM442" s="33"/>
      <c r="CN442" s="33"/>
    </row>
    <row r="443" spans="16:92">
      <c r="P443" s="32" t="str">
        <f t="shared" si="39"/>
        <v/>
      </c>
      <c r="Q443" s="33" t="str">
        <f>IF(ISNUMBER($P443),DisimulateNexus($J$8:$J$17,K$8:K$17,Q$3,Q$4),"")</f>
        <v/>
      </c>
      <c r="R443" s="33" t="str">
        <f>IF(ISNUMBER($P443),DisimulateNexus($J$8:$J$17,L$8:L$17,R$3,R$4),"")</f>
        <v/>
      </c>
      <c r="S443" s="33" t="str">
        <f>IF(ISNUMBER($P443),DisimulateNexus($J$8:$J$17,M$8:M$17,S$3,S$4),"")</f>
        <v/>
      </c>
      <c r="T443" s="33" t="str">
        <f>IF(ISNUMBER($P443),DisimulateNexus($J$8:$J$17,N$8:N$17,T$3,T$4),"")</f>
        <v/>
      </c>
      <c r="AG443" s="33"/>
      <c r="BK443" s="33"/>
      <c r="BL443" s="33"/>
      <c r="BM443" s="33"/>
      <c r="BN443" s="33"/>
      <c r="BO443" s="33"/>
      <c r="BP443" s="33"/>
      <c r="BQ443" s="33"/>
      <c r="BR443" s="33"/>
      <c r="BS443" s="33"/>
      <c r="BT443" s="33"/>
      <c r="BU443" s="33"/>
      <c r="BV443" s="33"/>
      <c r="BX443" s="33"/>
      <c r="BY443" s="33"/>
      <c r="BZ443" s="33"/>
      <c r="CA443" s="33"/>
      <c r="CB443" s="33"/>
      <c r="CF443" s="33"/>
      <c r="CG443" s="33"/>
      <c r="CH443" s="33"/>
      <c r="CI443" s="33"/>
      <c r="CJ443" s="33"/>
      <c r="CK443" s="33"/>
      <c r="CL443" s="33"/>
      <c r="CM443" s="33"/>
      <c r="CN443" s="33"/>
    </row>
    <row r="444" spans="16:92">
      <c r="P444" s="32" t="str">
        <f t="shared" si="39"/>
        <v/>
      </c>
      <c r="Q444" s="33" t="str">
        <f>IF(ISNUMBER($P444),DisimulateNexus($J$8:$J$17,K$8:K$17,Q$3,Q$4),"")</f>
        <v/>
      </c>
      <c r="R444" s="33" t="str">
        <f>IF(ISNUMBER($P444),DisimulateNexus($J$8:$J$17,L$8:L$17,R$3,R$4),"")</f>
        <v/>
      </c>
      <c r="S444" s="33" t="str">
        <f>IF(ISNUMBER($P444),DisimulateNexus($J$8:$J$17,M$8:M$17,S$3,S$4),"")</f>
        <v/>
      </c>
      <c r="T444" s="33" t="str">
        <f>IF(ISNUMBER($P444),DisimulateNexus($J$8:$J$17,N$8:N$17,T$3,T$4),"")</f>
        <v/>
      </c>
      <c r="AG444" s="33"/>
      <c r="BK444" s="33"/>
      <c r="BL444" s="33"/>
      <c r="BM444" s="33"/>
      <c r="BN444" s="33"/>
      <c r="BO444" s="33"/>
      <c r="BP444" s="33"/>
      <c r="BQ444" s="33"/>
      <c r="BR444" s="33"/>
      <c r="BS444" s="33"/>
      <c r="BT444" s="33"/>
      <c r="BU444" s="33"/>
      <c r="BV444" s="33"/>
      <c r="BX444" s="33"/>
      <c r="BY444" s="33"/>
      <c r="BZ444" s="33"/>
      <c r="CA444" s="33"/>
      <c r="CB444" s="33"/>
      <c r="CF444" s="33"/>
      <c r="CG444" s="33"/>
      <c r="CH444" s="33"/>
      <c r="CI444" s="33"/>
      <c r="CJ444" s="33"/>
      <c r="CK444" s="33"/>
      <c r="CL444" s="33"/>
      <c r="CM444" s="33"/>
      <c r="CN444" s="33"/>
    </row>
    <row r="445" spans="16:92">
      <c r="P445" s="32" t="str">
        <f t="shared" si="39"/>
        <v/>
      </c>
      <c r="Q445" s="33" t="str">
        <f>IF(ISNUMBER($P445),DisimulateNexus($J$8:$J$17,K$8:K$17,Q$3,Q$4),"")</f>
        <v/>
      </c>
      <c r="R445" s="33" t="str">
        <f>IF(ISNUMBER($P445),DisimulateNexus($J$8:$J$17,L$8:L$17,R$3,R$4),"")</f>
        <v/>
      </c>
      <c r="S445" s="33" t="str">
        <f>IF(ISNUMBER($P445),DisimulateNexus($J$8:$J$17,M$8:M$17,S$3,S$4),"")</f>
        <v/>
      </c>
      <c r="T445" s="33" t="str">
        <f>IF(ISNUMBER($P445),DisimulateNexus($J$8:$J$17,N$8:N$17,T$3,T$4),"")</f>
        <v/>
      </c>
      <c r="AG445" s="33"/>
      <c r="BK445" s="33"/>
      <c r="BL445" s="33"/>
      <c r="BM445" s="33"/>
      <c r="BN445" s="33"/>
      <c r="BO445" s="33"/>
      <c r="BP445" s="33"/>
      <c r="BQ445" s="33"/>
      <c r="BR445" s="33"/>
      <c r="BS445" s="33"/>
      <c r="BT445" s="33"/>
      <c r="BU445" s="33"/>
      <c r="BV445" s="33"/>
      <c r="BX445" s="33"/>
      <c r="BY445" s="33"/>
      <c r="BZ445" s="33"/>
      <c r="CA445" s="33"/>
      <c r="CB445" s="33"/>
      <c r="CF445" s="33"/>
      <c r="CG445" s="33"/>
      <c r="CH445" s="33"/>
      <c r="CI445" s="33"/>
      <c r="CJ445" s="33"/>
      <c r="CK445" s="33"/>
      <c r="CL445" s="33"/>
      <c r="CM445" s="33"/>
      <c r="CN445" s="33"/>
    </row>
    <row r="446" spans="16:92">
      <c r="P446" s="32" t="str">
        <f t="shared" si="39"/>
        <v/>
      </c>
      <c r="Q446" s="33" t="str">
        <f>IF(ISNUMBER($P446),DisimulateNexus($J$8:$J$17,K$8:K$17,Q$3,Q$4),"")</f>
        <v/>
      </c>
      <c r="R446" s="33" t="str">
        <f>IF(ISNUMBER($P446),DisimulateNexus($J$8:$J$17,L$8:L$17,R$3,R$4),"")</f>
        <v/>
      </c>
      <c r="S446" s="33" t="str">
        <f>IF(ISNUMBER($P446),DisimulateNexus($J$8:$J$17,M$8:M$17,S$3,S$4),"")</f>
        <v/>
      </c>
      <c r="T446" s="33" t="str">
        <f>IF(ISNUMBER($P446),DisimulateNexus($J$8:$J$17,N$8:N$17,T$3,T$4),"")</f>
        <v/>
      </c>
      <c r="AG446" s="33"/>
      <c r="BK446" s="33"/>
      <c r="BL446" s="33"/>
      <c r="BM446" s="33"/>
      <c r="BN446" s="33"/>
      <c r="BO446" s="33"/>
      <c r="BP446" s="33"/>
      <c r="BQ446" s="33"/>
      <c r="BR446" s="33"/>
      <c r="BS446" s="33"/>
      <c r="BT446" s="33"/>
      <c r="BU446" s="33"/>
      <c r="BV446" s="33"/>
      <c r="BX446" s="33"/>
      <c r="BY446" s="33"/>
      <c r="BZ446" s="33"/>
      <c r="CA446" s="33"/>
      <c r="CB446" s="33"/>
      <c r="CF446" s="33"/>
      <c r="CG446" s="33"/>
      <c r="CH446" s="33"/>
      <c r="CI446" s="33"/>
      <c r="CJ446" s="33"/>
      <c r="CK446" s="33"/>
      <c r="CL446" s="33"/>
      <c r="CM446" s="33"/>
      <c r="CN446" s="33"/>
    </row>
    <row r="447" spans="16:92">
      <c r="P447" s="32" t="str">
        <f t="shared" si="39"/>
        <v/>
      </c>
      <c r="Q447" s="33" t="str">
        <f>IF(ISNUMBER($P447),DisimulateNexus($J$8:$J$17,K$8:K$17,Q$3,Q$4),"")</f>
        <v/>
      </c>
      <c r="R447" s="33" t="str">
        <f>IF(ISNUMBER($P447),DisimulateNexus($J$8:$J$17,L$8:L$17,R$3,R$4),"")</f>
        <v/>
      </c>
      <c r="S447" s="33" t="str">
        <f>IF(ISNUMBER($P447),DisimulateNexus($J$8:$J$17,M$8:M$17,S$3,S$4),"")</f>
        <v/>
      </c>
      <c r="T447" s="33" t="str">
        <f>IF(ISNUMBER($P447),DisimulateNexus($J$8:$J$17,N$8:N$17,T$3,T$4),"")</f>
        <v/>
      </c>
      <c r="AG447" s="33"/>
      <c r="BK447" s="33"/>
      <c r="BL447" s="33"/>
      <c r="BM447" s="33"/>
      <c r="BN447" s="33"/>
      <c r="BO447" s="33"/>
      <c r="BP447" s="33"/>
      <c r="BQ447" s="33"/>
      <c r="BR447" s="33"/>
      <c r="BS447" s="33"/>
      <c r="BT447" s="33"/>
      <c r="BU447" s="33"/>
      <c r="BV447" s="33"/>
      <c r="BX447" s="33"/>
      <c r="BY447" s="33"/>
      <c r="BZ447" s="33"/>
      <c r="CA447" s="33"/>
      <c r="CB447" s="33"/>
      <c r="CF447" s="33"/>
      <c r="CG447" s="33"/>
      <c r="CH447" s="33"/>
      <c r="CI447" s="33"/>
      <c r="CJ447" s="33"/>
      <c r="CK447" s="33"/>
      <c r="CL447" s="33"/>
      <c r="CM447" s="33"/>
      <c r="CN447" s="33"/>
    </row>
    <row r="448" spans="16:92">
      <c r="P448" s="32" t="str">
        <f t="shared" si="39"/>
        <v/>
      </c>
      <c r="Q448" s="33" t="str">
        <f>IF(ISNUMBER($P448),DisimulateNexus($J$8:$J$17,K$8:K$17,Q$3,Q$4),"")</f>
        <v/>
      </c>
      <c r="R448" s="33" t="str">
        <f>IF(ISNUMBER($P448),DisimulateNexus($J$8:$J$17,L$8:L$17,R$3,R$4),"")</f>
        <v/>
      </c>
      <c r="S448" s="33" t="str">
        <f>IF(ISNUMBER($P448),DisimulateNexus($J$8:$J$17,M$8:M$17,S$3,S$4),"")</f>
        <v/>
      </c>
      <c r="T448" s="33" t="str">
        <f>IF(ISNUMBER($P448),DisimulateNexus($J$8:$J$17,N$8:N$17,T$3,T$4),"")</f>
        <v/>
      </c>
      <c r="AG448" s="33"/>
      <c r="BK448" s="33"/>
      <c r="BL448" s="33"/>
      <c r="BM448" s="33"/>
      <c r="BN448" s="33"/>
      <c r="BO448" s="33"/>
      <c r="BP448" s="33"/>
      <c r="BQ448" s="33"/>
      <c r="BR448" s="33"/>
      <c r="BS448" s="33"/>
      <c r="BT448" s="33"/>
      <c r="BU448" s="33"/>
      <c r="BV448" s="33"/>
      <c r="BX448" s="33"/>
      <c r="BY448" s="33"/>
      <c r="BZ448" s="33"/>
      <c r="CA448" s="33"/>
      <c r="CB448" s="33"/>
      <c r="CF448" s="33"/>
      <c r="CG448" s="33"/>
      <c r="CH448" s="33"/>
      <c r="CI448" s="33"/>
      <c r="CJ448" s="33"/>
      <c r="CK448" s="33"/>
      <c r="CL448" s="33"/>
      <c r="CM448" s="33"/>
      <c r="CN448" s="33"/>
    </row>
    <row r="449" spans="16:92">
      <c r="P449" s="32" t="str">
        <f t="shared" si="39"/>
        <v/>
      </c>
      <c r="Q449" s="33" t="str">
        <f>IF(ISNUMBER($P449),DisimulateNexus($J$8:$J$17,K$8:K$17,Q$3,Q$4),"")</f>
        <v/>
      </c>
      <c r="R449" s="33" t="str">
        <f>IF(ISNUMBER($P449),DisimulateNexus($J$8:$J$17,L$8:L$17,R$3,R$4),"")</f>
        <v/>
      </c>
      <c r="S449" s="33" t="str">
        <f>IF(ISNUMBER($P449),DisimulateNexus($J$8:$J$17,M$8:M$17,S$3,S$4),"")</f>
        <v/>
      </c>
      <c r="T449" s="33" t="str">
        <f>IF(ISNUMBER($P449),DisimulateNexus($J$8:$J$17,N$8:N$17,T$3,T$4),"")</f>
        <v/>
      </c>
      <c r="AG449" s="33"/>
      <c r="BK449" s="33"/>
      <c r="BL449" s="33"/>
      <c r="BM449" s="33"/>
      <c r="BN449" s="33"/>
      <c r="BO449" s="33"/>
      <c r="BP449" s="33"/>
      <c r="BQ449" s="33"/>
      <c r="BR449" s="33"/>
      <c r="BS449" s="33"/>
      <c r="BT449" s="33"/>
      <c r="BU449" s="33"/>
      <c r="BV449" s="33"/>
      <c r="BX449" s="33"/>
      <c r="BY449" s="33"/>
      <c r="BZ449" s="33"/>
      <c r="CA449" s="33"/>
      <c r="CB449" s="33"/>
      <c r="CF449" s="33"/>
      <c r="CG449" s="33"/>
      <c r="CH449" s="33"/>
      <c r="CI449" s="33"/>
      <c r="CJ449" s="33"/>
      <c r="CK449" s="33"/>
      <c r="CL449" s="33"/>
      <c r="CM449" s="33"/>
      <c r="CN449" s="33"/>
    </row>
    <row r="450" spans="16:92">
      <c r="P450" s="32" t="str">
        <f t="shared" si="39"/>
        <v/>
      </c>
      <c r="Q450" s="33" t="str">
        <f>IF(ISNUMBER($P450),DisimulateNexus($J$8:$J$17,K$8:K$17,Q$3,Q$4),"")</f>
        <v/>
      </c>
      <c r="R450" s="33" t="str">
        <f>IF(ISNUMBER($P450),DisimulateNexus($J$8:$J$17,L$8:L$17,R$3,R$4),"")</f>
        <v/>
      </c>
      <c r="S450" s="33" t="str">
        <f>IF(ISNUMBER($P450),DisimulateNexus($J$8:$J$17,M$8:M$17,S$3,S$4),"")</f>
        <v/>
      </c>
      <c r="T450" s="33" t="str">
        <f>IF(ISNUMBER($P450),DisimulateNexus($J$8:$J$17,N$8:N$17,T$3,T$4),"")</f>
        <v/>
      </c>
      <c r="AG450" s="33"/>
      <c r="BK450" s="33"/>
      <c r="BL450" s="33"/>
      <c r="BM450" s="33"/>
      <c r="BN450" s="33"/>
      <c r="BO450" s="33"/>
      <c r="BP450" s="33"/>
      <c r="BQ450" s="33"/>
      <c r="BR450" s="33"/>
      <c r="BS450" s="33"/>
      <c r="BT450" s="33"/>
      <c r="BU450" s="33"/>
      <c r="BV450" s="33"/>
      <c r="BX450" s="33"/>
      <c r="BY450" s="33"/>
      <c r="BZ450" s="33"/>
      <c r="CA450" s="33"/>
      <c r="CB450" s="33"/>
      <c r="CF450" s="33"/>
      <c r="CG450" s="33"/>
      <c r="CH450" s="33"/>
      <c r="CI450" s="33"/>
      <c r="CJ450" s="33"/>
      <c r="CK450" s="33"/>
      <c r="CL450" s="33"/>
      <c r="CM450" s="33"/>
      <c r="CN450" s="33"/>
    </row>
    <row r="451" spans="16:92">
      <c r="P451" s="32" t="str">
        <f t="shared" si="39"/>
        <v/>
      </c>
      <c r="Q451" s="33" t="str">
        <f>IF(ISNUMBER($P451),DisimulateNexus($J$8:$J$17,K$8:K$17,Q$3,Q$4),"")</f>
        <v/>
      </c>
      <c r="R451" s="33" t="str">
        <f>IF(ISNUMBER($P451),DisimulateNexus($J$8:$J$17,L$8:L$17,R$3,R$4),"")</f>
        <v/>
      </c>
      <c r="S451" s="33" t="str">
        <f>IF(ISNUMBER($P451),DisimulateNexus($J$8:$J$17,M$8:M$17,S$3,S$4),"")</f>
        <v/>
      </c>
      <c r="T451" s="33" t="str">
        <f>IF(ISNUMBER($P451),DisimulateNexus($J$8:$J$17,N$8:N$17,T$3,T$4),"")</f>
        <v/>
      </c>
      <c r="AG451" s="33"/>
      <c r="BK451" s="33"/>
      <c r="BL451" s="33"/>
      <c r="BM451" s="33"/>
      <c r="BN451" s="33"/>
      <c r="BO451" s="33"/>
      <c r="BP451" s="33"/>
      <c r="BQ451" s="33"/>
      <c r="BR451" s="33"/>
      <c r="BS451" s="33"/>
      <c r="BT451" s="33"/>
      <c r="BU451" s="33"/>
      <c r="BV451" s="33"/>
      <c r="BX451" s="33"/>
      <c r="BY451" s="33"/>
      <c r="BZ451" s="33"/>
      <c r="CA451" s="33"/>
      <c r="CB451" s="33"/>
      <c r="CF451" s="33"/>
      <c r="CG451" s="33"/>
      <c r="CH451" s="33"/>
      <c r="CI451" s="33"/>
      <c r="CJ451" s="33"/>
      <c r="CK451" s="33"/>
      <c r="CL451" s="33"/>
      <c r="CM451" s="33"/>
      <c r="CN451" s="33"/>
    </row>
    <row r="452" spans="16:92">
      <c r="P452" s="32" t="str">
        <f t="shared" si="39"/>
        <v/>
      </c>
      <c r="Q452" s="33" t="str">
        <f>IF(ISNUMBER($P452),DisimulateNexus($J$8:$J$17,K$8:K$17,Q$3,Q$4),"")</f>
        <v/>
      </c>
      <c r="R452" s="33" t="str">
        <f>IF(ISNUMBER($P452),DisimulateNexus($J$8:$J$17,L$8:L$17,R$3,R$4),"")</f>
        <v/>
      </c>
      <c r="S452" s="33" t="str">
        <f>IF(ISNUMBER($P452),DisimulateNexus($J$8:$J$17,M$8:M$17,S$3,S$4),"")</f>
        <v/>
      </c>
      <c r="T452" s="33" t="str">
        <f>IF(ISNUMBER($P452),DisimulateNexus($J$8:$J$17,N$8:N$17,T$3,T$4),"")</f>
        <v/>
      </c>
      <c r="AG452" s="33"/>
      <c r="BK452" s="33"/>
      <c r="BL452" s="33"/>
      <c r="BM452" s="33"/>
      <c r="BN452" s="33"/>
      <c r="BO452" s="33"/>
      <c r="BP452" s="33"/>
      <c r="BQ452" s="33"/>
      <c r="BR452" s="33"/>
      <c r="BS452" s="33"/>
      <c r="BT452" s="33"/>
      <c r="BU452" s="33"/>
      <c r="BV452" s="33"/>
      <c r="BX452" s="33"/>
      <c r="BY452" s="33"/>
      <c r="BZ452" s="33"/>
      <c r="CA452" s="33"/>
      <c r="CB452" s="33"/>
      <c r="CF452" s="33"/>
      <c r="CG452" s="33"/>
      <c r="CH452" s="33"/>
      <c r="CI452" s="33"/>
      <c r="CJ452" s="33"/>
      <c r="CK452" s="33"/>
      <c r="CL452" s="33"/>
      <c r="CM452" s="33"/>
      <c r="CN452" s="33"/>
    </row>
    <row r="453" spans="16:92">
      <c r="P453" s="32" t="str">
        <f t="shared" si="39"/>
        <v/>
      </c>
      <c r="Q453" s="33" t="str">
        <f>IF(ISNUMBER($P453),DisimulateNexus($J$8:$J$17,K$8:K$17,Q$3,Q$4),"")</f>
        <v/>
      </c>
      <c r="R453" s="33" t="str">
        <f>IF(ISNUMBER($P453),DisimulateNexus($J$8:$J$17,L$8:L$17,R$3,R$4),"")</f>
        <v/>
      </c>
      <c r="S453" s="33" t="str">
        <f>IF(ISNUMBER($P453),DisimulateNexus($J$8:$J$17,M$8:M$17,S$3,S$4),"")</f>
        <v/>
      </c>
      <c r="T453" s="33" t="str">
        <f>IF(ISNUMBER($P453),DisimulateNexus($J$8:$J$17,N$8:N$17,T$3,T$4),"")</f>
        <v/>
      </c>
      <c r="AG453" s="33"/>
      <c r="BK453" s="33"/>
      <c r="BL453" s="33"/>
      <c r="BM453" s="33"/>
      <c r="BN453" s="33"/>
      <c r="BO453" s="33"/>
      <c r="BP453" s="33"/>
      <c r="BQ453" s="33"/>
      <c r="BR453" s="33"/>
      <c r="BS453" s="33"/>
      <c r="BT453" s="33"/>
      <c r="BU453" s="33"/>
      <c r="BV453" s="33"/>
      <c r="BX453" s="33"/>
      <c r="BY453" s="33"/>
      <c r="BZ453" s="33"/>
      <c r="CA453" s="33"/>
      <c r="CB453" s="33"/>
      <c r="CF453" s="33"/>
      <c r="CG453" s="33"/>
      <c r="CH453" s="33"/>
      <c r="CI453" s="33"/>
      <c r="CJ453" s="33"/>
      <c r="CK453" s="33"/>
      <c r="CL453" s="33"/>
      <c r="CM453" s="33"/>
      <c r="CN453" s="33"/>
    </row>
    <row r="454" spans="16:92">
      <c r="P454" s="32" t="str">
        <f t="shared" si="39"/>
        <v/>
      </c>
      <c r="Q454" s="33" t="str">
        <f>IF(ISNUMBER($P454),DisimulateNexus($J$8:$J$17,K$8:K$17,Q$3,Q$4),"")</f>
        <v/>
      </c>
      <c r="R454" s="33" t="str">
        <f>IF(ISNUMBER($P454),DisimulateNexus($J$8:$J$17,L$8:L$17,R$3,R$4),"")</f>
        <v/>
      </c>
      <c r="S454" s="33" t="str">
        <f>IF(ISNUMBER($P454),DisimulateNexus($J$8:$J$17,M$8:M$17,S$3,S$4),"")</f>
        <v/>
      </c>
      <c r="T454" s="33" t="str">
        <f>IF(ISNUMBER($P454),DisimulateNexus($J$8:$J$17,N$8:N$17,T$3,T$4),"")</f>
        <v/>
      </c>
      <c r="AG454" s="33"/>
      <c r="BK454" s="33"/>
      <c r="BL454" s="33"/>
      <c r="BM454" s="33"/>
      <c r="BN454" s="33"/>
      <c r="BO454" s="33"/>
      <c r="BP454" s="33"/>
      <c r="BQ454" s="33"/>
      <c r="BR454" s="33"/>
      <c r="BS454" s="33"/>
      <c r="BT454" s="33"/>
      <c r="BU454" s="33"/>
      <c r="BV454" s="33"/>
      <c r="BX454" s="33"/>
      <c r="BY454" s="33"/>
      <c r="BZ454" s="33"/>
      <c r="CA454" s="33"/>
      <c r="CB454" s="33"/>
      <c r="CF454" s="33"/>
      <c r="CG454" s="33"/>
      <c r="CH454" s="33"/>
      <c r="CI454" s="33"/>
      <c r="CJ454" s="33"/>
      <c r="CK454" s="33"/>
      <c r="CL454" s="33"/>
      <c r="CM454" s="33"/>
      <c r="CN454" s="33"/>
    </row>
    <row r="455" spans="16:92">
      <c r="P455" s="32" t="str">
        <f t="shared" si="39"/>
        <v/>
      </c>
      <c r="Q455" s="33" t="str">
        <f>IF(ISNUMBER($P455),DisimulateNexus($J$8:$J$17,K$8:K$17,Q$3,Q$4),"")</f>
        <v/>
      </c>
      <c r="R455" s="33" t="str">
        <f>IF(ISNUMBER($P455),DisimulateNexus($J$8:$J$17,L$8:L$17,R$3,R$4),"")</f>
        <v/>
      </c>
      <c r="S455" s="33" t="str">
        <f>IF(ISNUMBER($P455),DisimulateNexus($J$8:$J$17,M$8:M$17,S$3,S$4),"")</f>
        <v/>
      </c>
      <c r="T455" s="33" t="str">
        <f>IF(ISNUMBER($P455),DisimulateNexus($J$8:$J$17,N$8:N$17,T$3,T$4),"")</f>
        <v/>
      </c>
      <c r="AG455" s="33"/>
      <c r="BK455" s="33"/>
      <c r="BL455" s="33"/>
      <c r="BM455" s="33"/>
      <c r="BN455" s="33"/>
      <c r="BO455" s="33"/>
      <c r="BP455" s="33"/>
      <c r="BQ455" s="33"/>
      <c r="BR455" s="33"/>
      <c r="BS455" s="33"/>
      <c r="BT455" s="33"/>
      <c r="BU455" s="33"/>
      <c r="BV455" s="33"/>
      <c r="BX455" s="33"/>
      <c r="BY455" s="33"/>
      <c r="BZ455" s="33"/>
      <c r="CA455" s="33"/>
      <c r="CB455" s="33"/>
      <c r="CF455" s="33"/>
      <c r="CG455" s="33"/>
      <c r="CH455" s="33"/>
      <c r="CI455" s="33"/>
      <c r="CJ455" s="33"/>
      <c r="CK455" s="33"/>
      <c r="CL455" s="33"/>
      <c r="CM455" s="33"/>
      <c r="CN455" s="33"/>
    </row>
    <row r="456" spans="16:92">
      <c r="P456" s="32" t="str">
        <f t="shared" si="39"/>
        <v/>
      </c>
      <c r="Q456" s="33" t="str">
        <f>IF(ISNUMBER($P456),DisimulateNexus($J$8:$J$17,K$8:K$17,Q$3,Q$4),"")</f>
        <v/>
      </c>
      <c r="R456" s="33" t="str">
        <f>IF(ISNUMBER($P456),DisimulateNexus($J$8:$J$17,L$8:L$17,R$3,R$4),"")</f>
        <v/>
      </c>
      <c r="S456" s="33" t="str">
        <f>IF(ISNUMBER($P456),DisimulateNexus($J$8:$J$17,M$8:M$17,S$3,S$4),"")</f>
        <v/>
      </c>
      <c r="T456" s="33" t="str">
        <f>IF(ISNUMBER($P456),DisimulateNexus($J$8:$J$17,N$8:N$17,T$3,T$4),"")</f>
        <v/>
      </c>
      <c r="AG456" s="33"/>
      <c r="BK456" s="33"/>
      <c r="BL456" s="33"/>
      <c r="BM456" s="33"/>
      <c r="BN456" s="33"/>
      <c r="BO456" s="33"/>
      <c r="BP456" s="33"/>
      <c r="BQ456" s="33"/>
      <c r="BR456" s="33"/>
      <c r="BS456" s="33"/>
      <c r="BT456" s="33"/>
      <c r="BU456" s="33"/>
      <c r="BV456" s="33"/>
      <c r="BX456" s="33"/>
      <c r="BY456" s="33"/>
      <c r="BZ456" s="33"/>
      <c r="CA456" s="33"/>
      <c r="CB456" s="33"/>
      <c r="CF456" s="33"/>
      <c r="CG456" s="33"/>
      <c r="CH456" s="33"/>
      <c r="CI456" s="33"/>
      <c r="CJ456" s="33"/>
      <c r="CK456" s="33"/>
      <c r="CL456" s="33"/>
      <c r="CM456" s="33"/>
      <c r="CN456" s="33"/>
    </row>
    <row r="457" spans="16:92">
      <c r="P457" s="32" t="str">
        <f t="shared" ref="P457:P520" si="40">IF(ISNUMBER(P456),IF(P456+1&lt;=P$6,P456+1,""),"")</f>
        <v/>
      </c>
      <c r="Q457" s="33" t="str">
        <f>IF(ISNUMBER($P457),DisimulateNexus($J$8:$J$17,K$8:K$17,Q$3,Q$4),"")</f>
        <v/>
      </c>
      <c r="R457" s="33" t="str">
        <f>IF(ISNUMBER($P457),DisimulateNexus($J$8:$J$17,L$8:L$17,R$3,R$4),"")</f>
        <v/>
      </c>
      <c r="S457" s="33" t="str">
        <f>IF(ISNUMBER($P457),DisimulateNexus($J$8:$J$17,M$8:M$17,S$3,S$4),"")</f>
        <v/>
      </c>
      <c r="T457" s="33" t="str">
        <f>IF(ISNUMBER($P457),DisimulateNexus($J$8:$J$17,N$8:N$17,T$3,T$4),"")</f>
        <v/>
      </c>
      <c r="AG457" s="33"/>
      <c r="BK457" s="33"/>
      <c r="BL457" s="33"/>
      <c r="BM457" s="33"/>
      <c r="BN457" s="33"/>
      <c r="BO457" s="33"/>
      <c r="BP457" s="33"/>
      <c r="BQ457" s="33"/>
      <c r="BR457" s="33"/>
      <c r="BS457" s="33"/>
      <c r="BT457" s="33"/>
      <c r="BU457" s="33"/>
      <c r="BV457" s="33"/>
      <c r="BX457" s="33"/>
      <c r="BY457" s="33"/>
      <c r="BZ457" s="33"/>
      <c r="CA457" s="33"/>
      <c r="CB457" s="33"/>
      <c r="CF457" s="33"/>
      <c r="CG457" s="33"/>
      <c r="CH457" s="33"/>
      <c r="CI457" s="33"/>
      <c r="CJ457" s="33"/>
      <c r="CK457" s="33"/>
      <c r="CL457" s="33"/>
      <c r="CM457" s="33"/>
      <c r="CN457" s="33"/>
    </row>
    <row r="458" spans="16:92">
      <c r="P458" s="32" t="str">
        <f t="shared" si="40"/>
        <v/>
      </c>
      <c r="Q458" s="33" t="str">
        <f>IF(ISNUMBER($P458),DisimulateNexus($J$8:$J$17,K$8:K$17,Q$3,Q$4),"")</f>
        <v/>
      </c>
      <c r="R458" s="33" t="str">
        <f>IF(ISNUMBER($P458),DisimulateNexus($J$8:$J$17,L$8:L$17,R$3,R$4),"")</f>
        <v/>
      </c>
      <c r="S458" s="33" t="str">
        <f>IF(ISNUMBER($P458),DisimulateNexus($J$8:$J$17,M$8:M$17,S$3,S$4),"")</f>
        <v/>
      </c>
      <c r="T458" s="33" t="str">
        <f>IF(ISNUMBER($P458),DisimulateNexus($J$8:$J$17,N$8:N$17,T$3,T$4),"")</f>
        <v/>
      </c>
      <c r="AG458" s="33"/>
      <c r="BK458" s="33"/>
      <c r="BL458" s="33"/>
      <c r="BM458" s="33"/>
      <c r="BN458" s="33"/>
      <c r="BO458" s="33"/>
      <c r="BP458" s="33"/>
      <c r="BQ458" s="33"/>
      <c r="BR458" s="33"/>
      <c r="BS458" s="33"/>
      <c r="BT458" s="33"/>
      <c r="BU458" s="33"/>
      <c r="BV458" s="33"/>
      <c r="BX458" s="33"/>
      <c r="BY458" s="33"/>
      <c r="BZ458" s="33"/>
      <c r="CA458" s="33"/>
      <c r="CB458" s="33"/>
      <c r="CF458" s="33"/>
      <c r="CG458" s="33"/>
      <c r="CH458" s="33"/>
      <c r="CI458" s="33"/>
      <c r="CJ458" s="33"/>
      <c r="CK458" s="33"/>
      <c r="CL458" s="33"/>
      <c r="CM458" s="33"/>
      <c r="CN458" s="33"/>
    </row>
    <row r="459" spans="16:92">
      <c r="P459" s="32" t="str">
        <f t="shared" si="40"/>
        <v/>
      </c>
      <c r="Q459" s="33" t="str">
        <f>IF(ISNUMBER($P459),DisimulateNexus($J$8:$J$17,K$8:K$17,Q$3,Q$4),"")</f>
        <v/>
      </c>
      <c r="R459" s="33" t="str">
        <f>IF(ISNUMBER($P459),DisimulateNexus($J$8:$J$17,L$8:L$17,R$3,R$4),"")</f>
        <v/>
      </c>
      <c r="S459" s="33" t="str">
        <f>IF(ISNUMBER($P459),DisimulateNexus($J$8:$J$17,M$8:M$17,S$3,S$4),"")</f>
        <v/>
      </c>
      <c r="T459" s="33" t="str">
        <f>IF(ISNUMBER($P459),DisimulateNexus($J$8:$J$17,N$8:N$17,T$3,T$4),"")</f>
        <v/>
      </c>
      <c r="AG459" s="33"/>
      <c r="BK459" s="33"/>
      <c r="BL459" s="33"/>
      <c r="BM459" s="33"/>
      <c r="BN459" s="33"/>
      <c r="BO459" s="33"/>
      <c r="BP459" s="33"/>
      <c r="BQ459" s="33"/>
      <c r="BR459" s="33"/>
      <c r="BS459" s="33"/>
      <c r="BT459" s="33"/>
      <c r="BU459" s="33"/>
      <c r="BV459" s="33"/>
      <c r="BX459" s="33"/>
      <c r="BY459" s="33"/>
      <c r="BZ459" s="33"/>
      <c r="CA459" s="33"/>
      <c r="CB459" s="33"/>
      <c r="CF459" s="33"/>
      <c r="CG459" s="33"/>
      <c r="CH459" s="33"/>
      <c r="CI459" s="33"/>
      <c r="CJ459" s="33"/>
      <c r="CK459" s="33"/>
      <c r="CL459" s="33"/>
      <c r="CM459" s="33"/>
      <c r="CN459" s="33"/>
    </row>
    <row r="460" spans="16:92">
      <c r="P460" s="32" t="str">
        <f t="shared" si="40"/>
        <v/>
      </c>
      <c r="Q460" s="33" t="str">
        <f>IF(ISNUMBER($P460),DisimulateNexus($J$8:$J$17,K$8:K$17,Q$3,Q$4),"")</f>
        <v/>
      </c>
      <c r="R460" s="33" t="str">
        <f>IF(ISNUMBER($P460),DisimulateNexus($J$8:$J$17,L$8:L$17,R$3,R$4),"")</f>
        <v/>
      </c>
      <c r="S460" s="33" t="str">
        <f>IF(ISNUMBER($P460),DisimulateNexus($J$8:$J$17,M$8:M$17,S$3,S$4),"")</f>
        <v/>
      </c>
      <c r="T460" s="33" t="str">
        <f>IF(ISNUMBER($P460),DisimulateNexus($J$8:$J$17,N$8:N$17,T$3,T$4),"")</f>
        <v/>
      </c>
      <c r="AG460" s="33"/>
      <c r="BK460" s="33"/>
      <c r="BL460" s="33"/>
      <c r="BM460" s="33"/>
      <c r="BN460" s="33"/>
      <c r="BO460" s="33"/>
      <c r="BP460" s="33"/>
      <c r="BQ460" s="33"/>
      <c r="BR460" s="33"/>
      <c r="BS460" s="33"/>
      <c r="BT460" s="33"/>
      <c r="BU460" s="33"/>
      <c r="BV460" s="33"/>
      <c r="BX460" s="33"/>
      <c r="BY460" s="33"/>
      <c r="BZ460" s="33"/>
      <c r="CA460" s="33"/>
      <c r="CB460" s="33"/>
      <c r="CF460" s="33"/>
      <c r="CG460" s="33"/>
      <c r="CH460" s="33"/>
      <c r="CI460" s="33"/>
      <c r="CJ460" s="33"/>
      <c r="CK460" s="33"/>
      <c r="CL460" s="33"/>
      <c r="CM460" s="33"/>
      <c r="CN460" s="33"/>
    </row>
    <row r="461" spans="16:92">
      <c r="P461" s="32" t="str">
        <f t="shared" si="40"/>
        <v/>
      </c>
      <c r="Q461" s="33" t="str">
        <f>IF(ISNUMBER($P461),DisimulateNexus($J$8:$J$17,K$8:K$17,Q$3,Q$4),"")</f>
        <v/>
      </c>
      <c r="R461" s="33" t="str">
        <f>IF(ISNUMBER($P461),DisimulateNexus($J$8:$J$17,L$8:L$17,R$3,R$4),"")</f>
        <v/>
      </c>
      <c r="S461" s="33" t="str">
        <f>IF(ISNUMBER($P461),DisimulateNexus($J$8:$J$17,M$8:M$17,S$3,S$4),"")</f>
        <v/>
      </c>
      <c r="T461" s="33" t="str">
        <f>IF(ISNUMBER($P461),DisimulateNexus($J$8:$J$17,N$8:N$17,T$3,T$4),"")</f>
        <v/>
      </c>
      <c r="AG461" s="33"/>
      <c r="BK461" s="33"/>
      <c r="BL461" s="33"/>
      <c r="BM461" s="33"/>
      <c r="BN461" s="33"/>
      <c r="BO461" s="33"/>
      <c r="BP461" s="33"/>
      <c r="BQ461" s="33"/>
      <c r="BR461" s="33"/>
      <c r="BS461" s="33"/>
      <c r="BT461" s="33"/>
      <c r="BU461" s="33"/>
      <c r="BV461" s="33"/>
      <c r="BX461" s="33"/>
      <c r="BY461" s="33"/>
      <c r="BZ461" s="33"/>
      <c r="CA461" s="33"/>
      <c r="CB461" s="33"/>
      <c r="CF461" s="33"/>
      <c r="CG461" s="33"/>
      <c r="CH461" s="33"/>
      <c r="CI461" s="33"/>
      <c r="CJ461" s="33"/>
      <c r="CK461" s="33"/>
      <c r="CL461" s="33"/>
      <c r="CM461" s="33"/>
      <c r="CN461" s="33"/>
    </row>
    <row r="462" spans="16:92">
      <c r="P462" s="32" t="str">
        <f t="shared" si="40"/>
        <v/>
      </c>
      <c r="Q462" s="33" t="str">
        <f>IF(ISNUMBER($P462),DisimulateNexus($J$8:$J$17,K$8:K$17,Q$3,Q$4),"")</f>
        <v/>
      </c>
      <c r="R462" s="33" t="str">
        <f>IF(ISNUMBER($P462),DisimulateNexus($J$8:$J$17,L$8:L$17,R$3,R$4),"")</f>
        <v/>
      </c>
      <c r="S462" s="33" t="str">
        <f>IF(ISNUMBER($P462),DisimulateNexus($J$8:$J$17,M$8:M$17,S$3,S$4),"")</f>
        <v/>
      </c>
      <c r="T462" s="33" t="str">
        <f>IF(ISNUMBER($P462),DisimulateNexus($J$8:$J$17,N$8:N$17,T$3,T$4),"")</f>
        <v/>
      </c>
      <c r="AG462" s="33"/>
      <c r="BK462" s="33"/>
      <c r="BL462" s="33"/>
      <c r="BM462" s="33"/>
      <c r="BN462" s="33"/>
      <c r="BO462" s="33"/>
      <c r="BP462" s="33"/>
      <c r="BQ462" s="33"/>
      <c r="BR462" s="33"/>
      <c r="BS462" s="33"/>
      <c r="BT462" s="33"/>
      <c r="BU462" s="33"/>
      <c r="BV462" s="33"/>
      <c r="BX462" s="33"/>
      <c r="BY462" s="33"/>
      <c r="BZ462" s="33"/>
      <c r="CA462" s="33"/>
      <c r="CB462" s="33"/>
      <c r="CF462" s="33"/>
      <c r="CG462" s="33"/>
      <c r="CH462" s="33"/>
      <c r="CI462" s="33"/>
      <c r="CJ462" s="33"/>
      <c r="CK462" s="33"/>
      <c r="CL462" s="33"/>
      <c r="CM462" s="33"/>
      <c r="CN462" s="33"/>
    </row>
    <row r="463" spans="16:92">
      <c r="P463" s="32" t="str">
        <f t="shared" si="40"/>
        <v/>
      </c>
      <c r="Q463" s="33" t="str">
        <f>IF(ISNUMBER($P463),DisimulateNexus($J$8:$J$17,K$8:K$17,Q$3,Q$4),"")</f>
        <v/>
      </c>
      <c r="R463" s="33" t="str">
        <f>IF(ISNUMBER($P463),DisimulateNexus($J$8:$J$17,L$8:L$17,R$3,R$4),"")</f>
        <v/>
      </c>
      <c r="S463" s="33" t="str">
        <f>IF(ISNUMBER($P463),DisimulateNexus($J$8:$J$17,M$8:M$17,S$3,S$4),"")</f>
        <v/>
      </c>
      <c r="T463" s="33" t="str">
        <f>IF(ISNUMBER($P463),DisimulateNexus($J$8:$J$17,N$8:N$17,T$3,T$4),"")</f>
        <v/>
      </c>
      <c r="AG463" s="33"/>
      <c r="BK463" s="33"/>
      <c r="BL463" s="33"/>
      <c r="BM463" s="33"/>
      <c r="BN463" s="33"/>
      <c r="BO463" s="33"/>
      <c r="BP463" s="33"/>
      <c r="BQ463" s="33"/>
      <c r="BR463" s="33"/>
      <c r="BS463" s="33"/>
      <c r="BT463" s="33"/>
      <c r="BU463" s="33"/>
      <c r="BV463" s="33"/>
      <c r="BX463" s="33"/>
      <c r="BY463" s="33"/>
      <c r="BZ463" s="33"/>
      <c r="CA463" s="33"/>
      <c r="CB463" s="33"/>
      <c r="CF463" s="33"/>
      <c r="CG463" s="33"/>
      <c r="CH463" s="33"/>
      <c r="CI463" s="33"/>
      <c r="CJ463" s="33"/>
      <c r="CK463" s="33"/>
      <c r="CL463" s="33"/>
      <c r="CM463" s="33"/>
      <c r="CN463" s="33"/>
    </row>
    <row r="464" spans="16:92">
      <c r="P464" s="32" t="str">
        <f t="shared" si="40"/>
        <v/>
      </c>
      <c r="Q464" s="33" t="str">
        <f>IF(ISNUMBER($P464),DisimulateNexus($J$8:$J$17,K$8:K$17,Q$3,Q$4),"")</f>
        <v/>
      </c>
      <c r="R464" s="33" t="str">
        <f>IF(ISNUMBER($P464),DisimulateNexus($J$8:$J$17,L$8:L$17,R$3,R$4),"")</f>
        <v/>
      </c>
      <c r="S464" s="33" t="str">
        <f>IF(ISNUMBER($P464),DisimulateNexus($J$8:$J$17,M$8:M$17,S$3,S$4),"")</f>
        <v/>
      </c>
      <c r="T464" s="33" t="str">
        <f>IF(ISNUMBER($P464),DisimulateNexus($J$8:$J$17,N$8:N$17,T$3,T$4),"")</f>
        <v/>
      </c>
      <c r="AG464" s="33"/>
      <c r="BK464" s="33"/>
      <c r="BL464" s="33"/>
      <c r="BM464" s="33"/>
      <c r="BN464" s="33"/>
      <c r="BO464" s="33"/>
      <c r="BP464" s="33"/>
      <c r="BQ464" s="33"/>
      <c r="BR464" s="33"/>
      <c r="BS464" s="33"/>
      <c r="BT464" s="33"/>
      <c r="BU464" s="33"/>
      <c r="BV464" s="33"/>
      <c r="BX464" s="33"/>
      <c r="BY464" s="33"/>
      <c r="BZ464" s="33"/>
      <c r="CA464" s="33"/>
      <c r="CB464" s="33"/>
      <c r="CF464" s="33"/>
      <c r="CG464" s="33"/>
      <c r="CH464" s="33"/>
      <c r="CI464" s="33"/>
      <c r="CJ464" s="33"/>
      <c r="CK464" s="33"/>
      <c r="CL464" s="33"/>
      <c r="CM464" s="33"/>
      <c r="CN464" s="33"/>
    </row>
    <row r="465" spans="16:92">
      <c r="P465" s="32" t="str">
        <f t="shared" si="40"/>
        <v/>
      </c>
      <c r="Q465" s="33" t="str">
        <f>IF(ISNUMBER($P465),DisimulateNexus($J$8:$J$17,K$8:K$17,Q$3,Q$4),"")</f>
        <v/>
      </c>
      <c r="R465" s="33" t="str">
        <f>IF(ISNUMBER($P465),DisimulateNexus($J$8:$J$17,L$8:L$17,R$3,R$4),"")</f>
        <v/>
      </c>
      <c r="S465" s="33" t="str">
        <f>IF(ISNUMBER($P465),DisimulateNexus($J$8:$J$17,M$8:M$17,S$3,S$4),"")</f>
        <v/>
      </c>
      <c r="T465" s="33" t="str">
        <f>IF(ISNUMBER($P465),DisimulateNexus($J$8:$J$17,N$8:N$17,T$3,T$4),"")</f>
        <v/>
      </c>
      <c r="AG465" s="33"/>
      <c r="BK465" s="33"/>
      <c r="BL465" s="33"/>
      <c r="BM465" s="33"/>
      <c r="BN465" s="33"/>
      <c r="BO465" s="33"/>
      <c r="BP465" s="33"/>
      <c r="BQ465" s="33"/>
      <c r="BR465" s="33"/>
      <c r="BS465" s="33"/>
      <c r="BT465" s="33"/>
      <c r="BU465" s="33"/>
      <c r="BV465" s="33"/>
      <c r="BX465" s="33"/>
      <c r="BY465" s="33"/>
      <c r="BZ465" s="33"/>
      <c r="CA465" s="33"/>
      <c r="CB465" s="33"/>
      <c r="CF465" s="33"/>
      <c r="CG465" s="33"/>
      <c r="CH465" s="33"/>
      <c r="CI465" s="33"/>
      <c r="CJ465" s="33"/>
      <c r="CK465" s="33"/>
      <c r="CL465" s="33"/>
      <c r="CM465" s="33"/>
      <c r="CN465" s="33"/>
    </row>
    <row r="466" spans="16:92">
      <c r="P466" s="32" t="str">
        <f t="shared" si="40"/>
        <v/>
      </c>
      <c r="Q466" s="33" t="str">
        <f>IF(ISNUMBER($P466),DisimulateNexus($J$8:$J$17,K$8:K$17,Q$3,Q$4),"")</f>
        <v/>
      </c>
      <c r="R466" s="33" t="str">
        <f>IF(ISNUMBER($P466),DisimulateNexus($J$8:$J$17,L$8:L$17,R$3,R$4),"")</f>
        <v/>
      </c>
      <c r="S466" s="33" t="str">
        <f>IF(ISNUMBER($P466),DisimulateNexus($J$8:$J$17,M$8:M$17,S$3,S$4),"")</f>
        <v/>
      </c>
      <c r="T466" s="33" t="str">
        <f>IF(ISNUMBER($P466),DisimulateNexus($J$8:$J$17,N$8:N$17,T$3,T$4),"")</f>
        <v/>
      </c>
      <c r="AG466" s="33"/>
      <c r="BK466" s="33"/>
      <c r="BL466" s="33"/>
      <c r="BM466" s="33"/>
      <c r="BN466" s="33"/>
      <c r="BO466" s="33"/>
      <c r="BP466" s="33"/>
      <c r="BQ466" s="33"/>
      <c r="BR466" s="33"/>
      <c r="BS466" s="33"/>
      <c r="BT466" s="33"/>
      <c r="BU466" s="33"/>
      <c r="BV466" s="33"/>
      <c r="BX466" s="33"/>
      <c r="BY466" s="33"/>
      <c r="BZ466" s="33"/>
      <c r="CA466" s="33"/>
      <c r="CB466" s="33"/>
      <c r="CF466" s="33"/>
      <c r="CG466" s="33"/>
      <c r="CH466" s="33"/>
      <c r="CI466" s="33"/>
      <c r="CJ466" s="33"/>
      <c r="CK466" s="33"/>
      <c r="CL466" s="33"/>
      <c r="CM466" s="33"/>
      <c r="CN466" s="33"/>
    </row>
    <row r="467" spans="16:92">
      <c r="P467" s="32" t="str">
        <f t="shared" si="40"/>
        <v/>
      </c>
      <c r="Q467" s="33" t="str">
        <f>IF(ISNUMBER($P467),DisimulateNexus($J$8:$J$17,K$8:K$17,Q$3,Q$4),"")</f>
        <v/>
      </c>
      <c r="R467" s="33" t="str">
        <f>IF(ISNUMBER($P467),DisimulateNexus($J$8:$J$17,L$8:L$17,R$3,R$4),"")</f>
        <v/>
      </c>
      <c r="S467" s="33" t="str">
        <f>IF(ISNUMBER($P467),DisimulateNexus($J$8:$J$17,M$8:M$17,S$3,S$4),"")</f>
        <v/>
      </c>
      <c r="T467" s="33" t="str">
        <f>IF(ISNUMBER($P467),DisimulateNexus($J$8:$J$17,N$8:N$17,T$3,T$4),"")</f>
        <v/>
      </c>
      <c r="AG467" s="33"/>
      <c r="BK467" s="33"/>
      <c r="BL467" s="33"/>
      <c r="BM467" s="33"/>
      <c r="BN467" s="33"/>
      <c r="BO467" s="33"/>
      <c r="BP467" s="33"/>
      <c r="BQ467" s="33"/>
      <c r="BR467" s="33"/>
      <c r="BS467" s="33"/>
      <c r="BT467" s="33"/>
      <c r="BU467" s="33"/>
      <c r="BV467" s="33"/>
      <c r="BX467" s="33"/>
      <c r="BY467" s="33"/>
      <c r="BZ467" s="33"/>
      <c r="CA467" s="33"/>
      <c r="CB467" s="33"/>
      <c r="CF467" s="33"/>
      <c r="CG467" s="33"/>
      <c r="CH467" s="33"/>
      <c r="CI467" s="33"/>
      <c r="CJ467" s="33"/>
      <c r="CK467" s="33"/>
      <c r="CL467" s="33"/>
      <c r="CM467" s="33"/>
      <c r="CN467" s="33"/>
    </row>
    <row r="468" spans="16:92">
      <c r="P468" s="32" t="str">
        <f t="shared" si="40"/>
        <v/>
      </c>
      <c r="Q468" s="33" t="str">
        <f>IF(ISNUMBER($P468),DisimulateNexus($J$8:$J$17,K$8:K$17,Q$3,Q$4),"")</f>
        <v/>
      </c>
      <c r="R468" s="33" t="str">
        <f>IF(ISNUMBER($P468),DisimulateNexus($J$8:$J$17,L$8:L$17,R$3,R$4),"")</f>
        <v/>
      </c>
      <c r="S468" s="33" t="str">
        <f>IF(ISNUMBER($P468),DisimulateNexus($J$8:$J$17,M$8:M$17,S$3,S$4),"")</f>
        <v/>
      </c>
      <c r="T468" s="33" t="str">
        <f>IF(ISNUMBER($P468),DisimulateNexus($J$8:$J$17,N$8:N$17,T$3,T$4),"")</f>
        <v/>
      </c>
      <c r="AG468" s="33"/>
      <c r="BK468" s="33"/>
      <c r="BL468" s="33"/>
      <c r="BM468" s="33"/>
      <c r="BN468" s="33"/>
      <c r="BO468" s="33"/>
      <c r="BP468" s="33"/>
      <c r="BQ468" s="33"/>
      <c r="BR468" s="33"/>
      <c r="BS468" s="33"/>
      <c r="BT468" s="33"/>
      <c r="BU468" s="33"/>
      <c r="BV468" s="33"/>
      <c r="BX468" s="33"/>
      <c r="BY468" s="33"/>
      <c r="BZ468" s="33"/>
      <c r="CA468" s="33"/>
      <c r="CB468" s="33"/>
      <c r="CF468" s="33"/>
      <c r="CG468" s="33"/>
      <c r="CH468" s="33"/>
      <c r="CI468" s="33"/>
      <c r="CJ468" s="33"/>
      <c r="CK468" s="33"/>
      <c r="CL468" s="33"/>
      <c r="CM468" s="33"/>
      <c r="CN468" s="33"/>
    </row>
    <row r="469" spans="16:92">
      <c r="P469" s="32" t="str">
        <f t="shared" si="40"/>
        <v/>
      </c>
      <c r="Q469" s="33" t="str">
        <f>IF(ISNUMBER($P469),DisimulateNexus($J$8:$J$17,K$8:K$17,Q$3,Q$4),"")</f>
        <v/>
      </c>
      <c r="R469" s="33" t="str">
        <f>IF(ISNUMBER($P469),DisimulateNexus($J$8:$J$17,L$8:L$17,R$3,R$4),"")</f>
        <v/>
      </c>
      <c r="S469" s="33" t="str">
        <f>IF(ISNUMBER($P469),DisimulateNexus($J$8:$J$17,M$8:M$17,S$3,S$4),"")</f>
        <v/>
      </c>
      <c r="T469" s="33" t="str">
        <f>IF(ISNUMBER($P469),DisimulateNexus($J$8:$J$17,N$8:N$17,T$3,T$4),"")</f>
        <v/>
      </c>
      <c r="AG469" s="33"/>
      <c r="BK469" s="33"/>
      <c r="BL469" s="33"/>
      <c r="BM469" s="33"/>
      <c r="BN469" s="33"/>
      <c r="BO469" s="33"/>
      <c r="BP469" s="33"/>
      <c r="BQ469" s="33"/>
      <c r="BR469" s="33"/>
      <c r="BS469" s="33"/>
      <c r="BT469" s="33"/>
      <c r="BU469" s="33"/>
      <c r="BV469" s="33"/>
      <c r="BX469" s="33"/>
      <c r="BY469" s="33"/>
      <c r="BZ469" s="33"/>
      <c r="CA469" s="33"/>
      <c r="CB469" s="33"/>
      <c r="CF469" s="33"/>
      <c r="CG469" s="33"/>
      <c r="CH469" s="33"/>
      <c r="CI469" s="33"/>
      <c r="CJ469" s="33"/>
      <c r="CK469" s="33"/>
      <c r="CL469" s="33"/>
      <c r="CM469" s="33"/>
      <c r="CN469" s="33"/>
    </row>
    <row r="470" spans="16:92">
      <c r="P470" s="32" t="str">
        <f t="shared" si="40"/>
        <v/>
      </c>
      <c r="Q470" s="33" t="str">
        <f>IF(ISNUMBER($P470),DisimulateNexus($J$8:$J$17,K$8:K$17,Q$3,Q$4),"")</f>
        <v/>
      </c>
      <c r="R470" s="33" t="str">
        <f>IF(ISNUMBER($P470),DisimulateNexus($J$8:$J$17,L$8:L$17,R$3,R$4),"")</f>
        <v/>
      </c>
      <c r="S470" s="33" t="str">
        <f>IF(ISNUMBER($P470),DisimulateNexus($J$8:$J$17,M$8:M$17,S$3,S$4),"")</f>
        <v/>
      </c>
      <c r="T470" s="33" t="str">
        <f>IF(ISNUMBER($P470),DisimulateNexus($J$8:$J$17,N$8:N$17,T$3,T$4),"")</f>
        <v/>
      </c>
      <c r="AG470" s="33"/>
      <c r="BK470" s="33"/>
      <c r="BL470" s="33"/>
      <c r="BM470" s="33"/>
      <c r="BN470" s="33"/>
      <c r="BO470" s="33"/>
      <c r="BP470" s="33"/>
      <c r="BQ470" s="33"/>
      <c r="BR470" s="33"/>
      <c r="BS470" s="33"/>
      <c r="BT470" s="33"/>
      <c r="BU470" s="33"/>
      <c r="BV470" s="33"/>
      <c r="BX470" s="33"/>
      <c r="BY470" s="33"/>
      <c r="BZ470" s="33"/>
      <c r="CA470" s="33"/>
      <c r="CB470" s="33"/>
      <c r="CF470" s="33"/>
      <c r="CG470" s="33"/>
      <c r="CH470" s="33"/>
      <c r="CI470" s="33"/>
      <c r="CJ470" s="33"/>
      <c r="CK470" s="33"/>
      <c r="CL470" s="33"/>
      <c r="CM470" s="33"/>
      <c r="CN470" s="33"/>
    </row>
    <row r="471" spans="16:92">
      <c r="P471" s="32" t="str">
        <f t="shared" si="40"/>
        <v/>
      </c>
      <c r="Q471" s="33" t="str">
        <f>IF(ISNUMBER($P471),DisimulateNexus($J$8:$J$17,K$8:K$17,Q$3,Q$4),"")</f>
        <v/>
      </c>
      <c r="R471" s="33" t="str">
        <f>IF(ISNUMBER($P471),DisimulateNexus($J$8:$J$17,L$8:L$17,R$3,R$4),"")</f>
        <v/>
      </c>
      <c r="S471" s="33" t="str">
        <f>IF(ISNUMBER($P471),DisimulateNexus($J$8:$J$17,M$8:M$17,S$3,S$4),"")</f>
        <v/>
      </c>
      <c r="T471" s="33" t="str">
        <f>IF(ISNUMBER($P471),DisimulateNexus($J$8:$J$17,N$8:N$17,T$3,T$4),"")</f>
        <v/>
      </c>
      <c r="AG471" s="33"/>
      <c r="BK471" s="33"/>
      <c r="BL471" s="33"/>
      <c r="BM471" s="33"/>
      <c r="BN471" s="33"/>
      <c r="BO471" s="33"/>
      <c r="BP471" s="33"/>
      <c r="BQ471" s="33"/>
      <c r="BR471" s="33"/>
      <c r="BS471" s="33"/>
      <c r="BT471" s="33"/>
      <c r="BU471" s="33"/>
      <c r="BV471" s="33"/>
      <c r="BX471" s="33"/>
      <c r="BY471" s="33"/>
      <c r="BZ471" s="33"/>
      <c r="CA471" s="33"/>
      <c r="CB471" s="33"/>
      <c r="CF471" s="33"/>
      <c r="CG471" s="33"/>
      <c r="CH471" s="33"/>
      <c r="CI471" s="33"/>
      <c r="CJ471" s="33"/>
      <c r="CK471" s="33"/>
      <c r="CL471" s="33"/>
      <c r="CM471" s="33"/>
      <c r="CN471" s="33"/>
    </row>
    <row r="472" spans="16:92">
      <c r="P472" s="32" t="str">
        <f t="shared" si="40"/>
        <v/>
      </c>
      <c r="Q472" s="33" t="str">
        <f>IF(ISNUMBER($P472),DisimulateNexus($J$8:$J$17,K$8:K$17,Q$3,Q$4),"")</f>
        <v/>
      </c>
      <c r="R472" s="33" t="str">
        <f>IF(ISNUMBER($P472),DisimulateNexus($J$8:$J$17,L$8:L$17,R$3,R$4),"")</f>
        <v/>
      </c>
      <c r="S472" s="33" t="str">
        <f>IF(ISNUMBER($P472),DisimulateNexus($J$8:$J$17,M$8:M$17,S$3,S$4),"")</f>
        <v/>
      </c>
      <c r="T472" s="33" t="str">
        <f>IF(ISNUMBER($P472),DisimulateNexus($J$8:$J$17,N$8:N$17,T$3,T$4),"")</f>
        <v/>
      </c>
      <c r="AG472" s="33"/>
      <c r="BK472" s="33"/>
      <c r="BL472" s="33"/>
      <c r="BM472" s="33"/>
      <c r="BN472" s="33"/>
      <c r="BO472" s="33"/>
      <c r="BP472" s="33"/>
      <c r="BQ472" s="33"/>
      <c r="BR472" s="33"/>
      <c r="BS472" s="33"/>
      <c r="BT472" s="33"/>
      <c r="BU472" s="33"/>
      <c r="BV472" s="33"/>
      <c r="BX472" s="33"/>
      <c r="BY472" s="33"/>
      <c r="BZ472" s="33"/>
      <c r="CA472" s="33"/>
      <c r="CB472" s="33"/>
      <c r="CF472" s="33"/>
      <c r="CG472" s="33"/>
      <c r="CH472" s="33"/>
      <c r="CI472" s="33"/>
      <c r="CJ472" s="33"/>
      <c r="CK472" s="33"/>
      <c r="CL472" s="33"/>
      <c r="CM472" s="33"/>
      <c r="CN472" s="33"/>
    </row>
    <row r="473" spans="16:92">
      <c r="P473" s="32" t="str">
        <f t="shared" si="40"/>
        <v/>
      </c>
      <c r="Q473" s="33" t="str">
        <f>IF(ISNUMBER($P473),DisimulateNexus($J$8:$J$17,K$8:K$17,Q$3,Q$4),"")</f>
        <v/>
      </c>
      <c r="R473" s="33" t="str">
        <f>IF(ISNUMBER($P473),DisimulateNexus($J$8:$J$17,L$8:L$17,R$3,R$4),"")</f>
        <v/>
      </c>
      <c r="S473" s="33" t="str">
        <f>IF(ISNUMBER($P473),DisimulateNexus($J$8:$J$17,M$8:M$17,S$3,S$4),"")</f>
        <v/>
      </c>
      <c r="T473" s="33" t="str">
        <f>IF(ISNUMBER($P473),DisimulateNexus($J$8:$J$17,N$8:N$17,T$3,T$4),"")</f>
        <v/>
      </c>
      <c r="AG473" s="33"/>
      <c r="BK473" s="33"/>
      <c r="BL473" s="33"/>
      <c r="BM473" s="33"/>
      <c r="BN473" s="33"/>
      <c r="BO473" s="33"/>
      <c r="BP473" s="33"/>
      <c r="BQ473" s="33"/>
      <c r="BR473" s="33"/>
      <c r="BS473" s="33"/>
      <c r="BT473" s="33"/>
      <c r="BU473" s="33"/>
      <c r="BV473" s="33"/>
      <c r="BX473" s="33"/>
      <c r="BY473" s="33"/>
      <c r="BZ473" s="33"/>
      <c r="CA473" s="33"/>
      <c r="CB473" s="33"/>
      <c r="CF473" s="33"/>
      <c r="CG473" s="33"/>
      <c r="CH473" s="33"/>
      <c r="CI473" s="33"/>
      <c r="CJ473" s="33"/>
      <c r="CK473" s="33"/>
      <c r="CL473" s="33"/>
      <c r="CM473" s="33"/>
      <c r="CN473" s="33"/>
    </row>
    <row r="474" spans="16:92">
      <c r="P474" s="32" t="str">
        <f t="shared" si="40"/>
        <v/>
      </c>
      <c r="Q474" s="33" t="str">
        <f>IF(ISNUMBER($P474),DisimulateNexus($J$8:$J$17,K$8:K$17,Q$3,Q$4),"")</f>
        <v/>
      </c>
      <c r="R474" s="33" t="str">
        <f>IF(ISNUMBER($P474),DisimulateNexus($J$8:$J$17,L$8:L$17,R$3,R$4),"")</f>
        <v/>
      </c>
      <c r="S474" s="33" t="str">
        <f>IF(ISNUMBER($P474),DisimulateNexus($J$8:$J$17,M$8:M$17,S$3,S$4),"")</f>
        <v/>
      </c>
      <c r="T474" s="33" t="str">
        <f>IF(ISNUMBER($P474),DisimulateNexus($J$8:$J$17,N$8:N$17,T$3,T$4),"")</f>
        <v/>
      </c>
      <c r="AG474" s="33"/>
      <c r="BK474" s="33"/>
      <c r="BL474" s="33"/>
      <c r="BM474" s="33"/>
      <c r="BN474" s="33"/>
      <c r="BO474" s="33"/>
      <c r="BP474" s="33"/>
      <c r="BQ474" s="33"/>
      <c r="BR474" s="33"/>
      <c r="BS474" s="33"/>
      <c r="BT474" s="33"/>
      <c r="BU474" s="33"/>
      <c r="BV474" s="33"/>
      <c r="BX474" s="33"/>
      <c r="BY474" s="33"/>
      <c r="BZ474" s="33"/>
      <c r="CA474" s="33"/>
      <c r="CB474" s="33"/>
      <c r="CF474" s="33"/>
      <c r="CG474" s="33"/>
      <c r="CH474" s="33"/>
      <c r="CI474" s="33"/>
      <c r="CJ474" s="33"/>
      <c r="CK474" s="33"/>
      <c r="CL474" s="33"/>
      <c r="CM474" s="33"/>
      <c r="CN474" s="33"/>
    </row>
    <row r="475" spans="16:92">
      <c r="P475" s="32" t="str">
        <f t="shared" si="40"/>
        <v/>
      </c>
      <c r="Q475" s="33" t="str">
        <f>IF(ISNUMBER($P475),DisimulateNexus($J$8:$J$17,K$8:K$17,Q$3,Q$4),"")</f>
        <v/>
      </c>
      <c r="R475" s="33" t="str">
        <f>IF(ISNUMBER($P475),DisimulateNexus($J$8:$J$17,L$8:L$17,R$3,R$4),"")</f>
        <v/>
      </c>
      <c r="S475" s="33" t="str">
        <f>IF(ISNUMBER($P475),DisimulateNexus($J$8:$J$17,M$8:M$17,S$3,S$4),"")</f>
        <v/>
      </c>
      <c r="T475" s="33" t="str">
        <f>IF(ISNUMBER($P475),DisimulateNexus($J$8:$J$17,N$8:N$17,T$3,T$4),"")</f>
        <v/>
      </c>
      <c r="AG475" s="33"/>
      <c r="BK475" s="33"/>
      <c r="BL475" s="33"/>
      <c r="BM475" s="33"/>
      <c r="BN475" s="33"/>
      <c r="BO475" s="33"/>
      <c r="BP475" s="33"/>
      <c r="BQ475" s="33"/>
      <c r="BR475" s="33"/>
      <c r="BS475" s="33"/>
      <c r="BT475" s="33"/>
      <c r="BU475" s="33"/>
      <c r="BV475" s="33"/>
      <c r="BX475" s="33"/>
      <c r="BY475" s="33"/>
      <c r="BZ475" s="33"/>
      <c r="CA475" s="33"/>
      <c r="CB475" s="33"/>
      <c r="CF475" s="33"/>
      <c r="CG475" s="33"/>
      <c r="CH475" s="33"/>
      <c r="CI475" s="33"/>
      <c r="CJ475" s="33"/>
      <c r="CK475" s="33"/>
      <c r="CL475" s="33"/>
      <c r="CM475" s="33"/>
      <c r="CN475" s="33"/>
    </row>
    <row r="476" spans="16:92">
      <c r="P476" s="32" t="str">
        <f t="shared" si="40"/>
        <v/>
      </c>
      <c r="Q476" s="33" t="str">
        <f>IF(ISNUMBER($P476),DisimulateNexus($J$8:$J$17,K$8:K$17,Q$3,Q$4),"")</f>
        <v/>
      </c>
      <c r="R476" s="33" t="str">
        <f>IF(ISNUMBER($P476),DisimulateNexus($J$8:$J$17,L$8:L$17,R$3,R$4),"")</f>
        <v/>
      </c>
      <c r="S476" s="33" t="str">
        <f>IF(ISNUMBER($P476),DisimulateNexus($J$8:$J$17,M$8:M$17,S$3,S$4),"")</f>
        <v/>
      </c>
      <c r="T476" s="33" t="str">
        <f>IF(ISNUMBER($P476),DisimulateNexus($J$8:$J$17,N$8:N$17,T$3,T$4),"")</f>
        <v/>
      </c>
      <c r="AG476" s="33"/>
      <c r="BK476" s="33"/>
      <c r="BL476" s="33"/>
      <c r="BM476" s="33"/>
      <c r="BN476" s="33"/>
      <c r="BO476" s="33"/>
      <c r="BP476" s="33"/>
      <c r="BQ476" s="33"/>
      <c r="BR476" s="33"/>
      <c r="BS476" s="33"/>
      <c r="BT476" s="33"/>
      <c r="BU476" s="33"/>
      <c r="BV476" s="33"/>
      <c r="BX476" s="33"/>
      <c r="BY476" s="33"/>
      <c r="BZ476" s="33"/>
      <c r="CA476" s="33"/>
      <c r="CB476" s="33"/>
      <c r="CF476" s="33"/>
      <c r="CG476" s="33"/>
      <c r="CH476" s="33"/>
      <c r="CI476" s="33"/>
      <c r="CJ476" s="33"/>
      <c r="CK476" s="33"/>
      <c r="CL476" s="33"/>
      <c r="CM476" s="33"/>
      <c r="CN476" s="33"/>
    </row>
    <row r="477" spans="16:92">
      <c r="P477" s="32" t="str">
        <f t="shared" si="40"/>
        <v/>
      </c>
      <c r="Q477" s="33" t="str">
        <f>IF(ISNUMBER($P477),DisimulateNexus($J$8:$J$17,K$8:K$17,Q$3,Q$4),"")</f>
        <v/>
      </c>
      <c r="R477" s="33" t="str">
        <f>IF(ISNUMBER($P477),DisimulateNexus($J$8:$J$17,L$8:L$17,R$3,R$4),"")</f>
        <v/>
      </c>
      <c r="S477" s="33" t="str">
        <f>IF(ISNUMBER($P477),DisimulateNexus($J$8:$J$17,M$8:M$17,S$3,S$4),"")</f>
        <v/>
      </c>
      <c r="T477" s="33" t="str">
        <f>IF(ISNUMBER($P477),DisimulateNexus($J$8:$J$17,N$8:N$17,T$3,T$4),"")</f>
        <v/>
      </c>
      <c r="AG477" s="33"/>
      <c r="BK477" s="33"/>
      <c r="BL477" s="33"/>
      <c r="BM477" s="33"/>
      <c r="BN477" s="33"/>
      <c r="BO477" s="33"/>
      <c r="BP477" s="33"/>
      <c r="BQ477" s="33"/>
      <c r="BR477" s="33"/>
      <c r="BS477" s="33"/>
      <c r="BT477" s="33"/>
      <c r="BU477" s="33"/>
      <c r="BV477" s="33"/>
      <c r="BX477" s="33"/>
      <c r="BY477" s="33"/>
      <c r="BZ477" s="33"/>
      <c r="CA477" s="33"/>
      <c r="CB477" s="33"/>
      <c r="CF477" s="33"/>
      <c r="CG477" s="33"/>
      <c r="CH477" s="33"/>
      <c r="CI477" s="33"/>
      <c r="CJ477" s="33"/>
      <c r="CK477" s="33"/>
      <c r="CL477" s="33"/>
      <c r="CM477" s="33"/>
      <c r="CN477" s="33"/>
    </row>
    <row r="478" spans="16:92">
      <c r="P478" s="32" t="str">
        <f t="shared" si="40"/>
        <v/>
      </c>
      <c r="Q478" s="33" t="str">
        <f>IF(ISNUMBER($P478),DisimulateNexus($J$8:$J$17,K$8:K$17,Q$3,Q$4),"")</f>
        <v/>
      </c>
      <c r="R478" s="33" t="str">
        <f>IF(ISNUMBER($P478),DisimulateNexus($J$8:$J$17,L$8:L$17,R$3,R$4),"")</f>
        <v/>
      </c>
      <c r="S478" s="33" t="str">
        <f>IF(ISNUMBER($P478),DisimulateNexus($J$8:$J$17,M$8:M$17,S$3,S$4),"")</f>
        <v/>
      </c>
      <c r="T478" s="33" t="str">
        <f>IF(ISNUMBER($P478),DisimulateNexus($J$8:$J$17,N$8:N$17,T$3,T$4),"")</f>
        <v/>
      </c>
      <c r="AG478" s="33"/>
      <c r="BK478" s="33"/>
      <c r="BL478" s="33"/>
      <c r="BM478" s="33"/>
      <c r="BN478" s="33"/>
      <c r="BO478" s="33"/>
      <c r="BP478" s="33"/>
      <c r="BQ478" s="33"/>
      <c r="BR478" s="33"/>
      <c r="BS478" s="33"/>
      <c r="BT478" s="33"/>
      <c r="BU478" s="33"/>
      <c r="BV478" s="33"/>
      <c r="BX478" s="33"/>
      <c r="BY478" s="33"/>
      <c r="BZ478" s="33"/>
      <c r="CA478" s="33"/>
      <c r="CB478" s="33"/>
      <c r="CF478" s="33"/>
      <c r="CG478" s="33"/>
      <c r="CH478" s="33"/>
      <c r="CI478" s="33"/>
      <c r="CJ478" s="33"/>
      <c r="CK478" s="33"/>
      <c r="CL478" s="33"/>
      <c r="CM478" s="33"/>
      <c r="CN478" s="33"/>
    </row>
    <row r="479" spans="16:92">
      <c r="P479" s="32" t="str">
        <f t="shared" si="40"/>
        <v/>
      </c>
      <c r="Q479" s="33" t="str">
        <f>IF(ISNUMBER($P479),DisimulateNexus($J$8:$J$17,K$8:K$17,Q$3,Q$4),"")</f>
        <v/>
      </c>
      <c r="R479" s="33" t="str">
        <f>IF(ISNUMBER($P479),DisimulateNexus($J$8:$J$17,L$8:L$17,R$3,R$4),"")</f>
        <v/>
      </c>
      <c r="S479" s="33" t="str">
        <f>IF(ISNUMBER($P479),DisimulateNexus($J$8:$J$17,M$8:M$17,S$3,S$4),"")</f>
        <v/>
      </c>
      <c r="T479" s="33" t="str">
        <f>IF(ISNUMBER($P479),DisimulateNexus($J$8:$J$17,N$8:N$17,T$3,T$4),"")</f>
        <v/>
      </c>
      <c r="AG479" s="33"/>
      <c r="BK479" s="33"/>
      <c r="BL479" s="33"/>
      <c r="BM479" s="33"/>
      <c r="BN479" s="33"/>
      <c r="BO479" s="33"/>
      <c r="BP479" s="33"/>
      <c r="BQ479" s="33"/>
      <c r="BR479" s="33"/>
      <c r="BS479" s="33"/>
      <c r="BT479" s="33"/>
      <c r="BU479" s="33"/>
      <c r="BV479" s="33"/>
      <c r="BX479" s="33"/>
      <c r="BY479" s="33"/>
      <c r="BZ479" s="33"/>
      <c r="CA479" s="33"/>
      <c r="CB479" s="33"/>
      <c r="CF479" s="33"/>
      <c r="CG479" s="33"/>
      <c r="CH479" s="33"/>
      <c r="CI479" s="33"/>
      <c r="CJ479" s="33"/>
      <c r="CK479" s="33"/>
      <c r="CL479" s="33"/>
      <c r="CM479" s="33"/>
      <c r="CN479" s="33"/>
    </row>
    <row r="480" spans="16:92">
      <c r="P480" s="32" t="str">
        <f t="shared" si="40"/>
        <v/>
      </c>
      <c r="Q480" s="33" t="str">
        <f>IF(ISNUMBER($P480),DisimulateNexus($J$8:$J$17,K$8:K$17,Q$3,Q$4),"")</f>
        <v/>
      </c>
      <c r="R480" s="33" t="str">
        <f>IF(ISNUMBER($P480),DisimulateNexus($J$8:$J$17,L$8:L$17,R$3,R$4),"")</f>
        <v/>
      </c>
      <c r="S480" s="33" t="str">
        <f>IF(ISNUMBER($P480),DisimulateNexus($J$8:$J$17,M$8:M$17,S$3,S$4),"")</f>
        <v/>
      </c>
      <c r="T480" s="33" t="str">
        <f>IF(ISNUMBER($P480),DisimulateNexus($J$8:$J$17,N$8:N$17,T$3,T$4),"")</f>
        <v/>
      </c>
      <c r="AG480" s="33"/>
      <c r="BK480" s="33"/>
      <c r="BL480" s="33"/>
      <c r="BM480" s="33"/>
      <c r="BN480" s="33"/>
      <c r="BO480" s="33"/>
      <c r="BP480" s="33"/>
      <c r="BQ480" s="33"/>
      <c r="BR480" s="33"/>
      <c r="BS480" s="33"/>
      <c r="BT480" s="33"/>
      <c r="BU480" s="33"/>
      <c r="BV480" s="33"/>
      <c r="BX480" s="33"/>
      <c r="BY480" s="33"/>
      <c r="BZ480" s="33"/>
      <c r="CA480" s="33"/>
      <c r="CB480" s="33"/>
      <c r="CF480" s="33"/>
      <c r="CG480" s="33"/>
      <c r="CH480" s="33"/>
      <c r="CI480" s="33"/>
      <c r="CJ480" s="33"/>
      <c r="CK480" s="33"/>
      <c r="CL480" s="33"/>
      <c r="CM480" s="33"/>
      <c r="CN480" s="33"/>
    </row>
    <row r="481" spans="16:92">
      <c r="P481" s="32" t="str">
        <f t="shared" si="40"/>
        <v/>
      </c>
      <c r="Q481" s="33" t="str">
        <f>IF(ISNUMBER($P481),DisimulateNexus($J$8:$J$17,K$8:K$17,Q$3,Q$4),"")</f>
        <v/>
      </c>
      <c r="R481" s="33" t="str">
        <f>IF(ISNUMBER($P481),DisimulateNexus($J$8:$J$17,L$8:L$17,R$3,R$4),"")</f>
        <v/>
      </c>
      <c r="S481" s="33" t="str">
        <f>IF(ISNUMBER($P481),DisimulateNexus($J$8:$J$17,M$8:M$17,S$3,S$4),"")</f>
        <v/>
      </c>
      <c r="T481" s="33" t="str">
        <f>IF(ISNUMBER($P481),DisimulateNexus($J$8:$J$17,N$8:N$17,T$3,T$4),"")</f>
        <v/>
      </c>
      <c r="AG481" s="33"/>
      <c r="BK481" s="33"/>
      <c r="BL481" s="33"/>
      <c r="BM481" s="33"/>
      <c r="BN481" s="33"/>
      <c r="BO481" s="33"/>
      <c r="BP481" s="33"/>
      <c r="BQ481" s="33"/>
      <c r="BR481" s="33"/>
      <c r="BS481" s="33"/>
      <c r="BT481" s="33"/>
      <c r="BU481" s="33"/>
      <c r="BV481" s="33"/>
      <c r="BX481" s="33"/>
      <c r="BY481" s="33"/>
      <c r="BZ481" s="33"/>
      <c r="CA481" s="33"/>
      <c r="CB481" s="33"/>
      <c r="CF481" s="33"/>
      <c r="CG481" s="33"/>
      <c r="CH481" s="33"/>
      <c r="CI481" s="33"/>
      <c r="CJ481" s="33"/>
      <c r="CK481" s="33"/>
      <c r="CL481" s="33"/>
      <c r="CM481" s="33"/>
      <c r="CN481" s="33"/>
    </row>
    <row r="482" spans="16:92">
      <c r="P482" s="32" t="str">
        <f t="shared" si="40"/>
        <v/>
      </c>
      <c r="Q482" s="33" t="str">
        <f>IF(ISNUMBER($P482),DisimulateNexus($J$8:$J$17,K$8:K$17,Q$3,Q$4),"")</f>
        <v/>
      </c>
      <c r="R482" s="33" t="str">
        <f>IF(ISNUMBER($P482),DisimulateNexus($J$8:$J$17,L$8:L$17,R$3,R$4),"")</f>
        <v/>
      </c>
      <c r="S482" s="33" t="str">
        <f>IF(ISNUMBER($P482),DisimulateNexus($J$8:$J$17,M$8:M$17,S$3,S$4),"")</f>
        <v/>
      </c>
      <c r="T482" s="33" t="str">
        <f>IF(ISNUMBER($P482),DisimulateNexus($J$8:$J$17,N$8:N$17,T$3,T$4),"")</f>
        <v/>
      </c>
      <c r="AG482" s="33"/>
      <c r="BK482" s="33"/>
      <c r="BL482" s="33"/>
      <c r="BM482" s="33"/>
      <c r="BN482" s="33"/>
      <c r="BO482" s="33"/>
      <c r="BP482" s="33"/>
      <c r="BQ482" s="33"/>
      <c r="BR482" s="33"/>
      <c r="BS482" s="33"/>
      <c r="BT482" s="33"/>
      <c r="BU482" s="33"/>
      <c r="BV482" s="33"/>
      <c r="BX482" s="33"/>
      <c r="BY482" s="33"/>
      <c r="BZ482" s="33"/>
      <c r="CA482" s="33"/>
      <c r="CB482" s="33"/>
      <c r="CF482" s="33"/>
      <c r="CG482" s="33"/>
      <c r="CH482" s="33"/>
      <c r="CI482" s="33"/>
      <c r="CJ482" s="33"/>
      <c r="CK482" s="33"/>
      <c r="CL482" s="33"/>
      <c r="CM482" s="33"/>
      <c r="CN482" s="33"/>
    </row>
    <row r="483" spans="16:92">
      <c r="P483" s="32" t="str">
        <f t="shared" si="40"/>
        <v/>
      </c>
      <c r="Q483" s="33" t="str">
        <f>IF(ISNUMBER($P483),DisimulateNexus($J$8:$J$17,K$8:K$17,Q$3,Q$4),"")</f>
        <v/>
      </c>
      <c r="R483" s="33" t="str">
        <f>IF(ISNUMBER($P483),DisimulateNexus($J$8:$J$17,L$8:L$17,R$3,R$4),"")</f>
        <v/>
      </c>
      <c r="S483" s="33" t="str">
        <f>IF(ISNUMBER($P483),DisimulateNexus($J$8:$J$17,M$8:M$17,S$3,S$4),"")</f>
        <v/>
      </c>
      <c r="T483" s="33" t="str">
        <f>IF(ISNUMBER($P483),DisimulateNexus($J$8:$J$17,N$8:N$17,T$3,T$4),"")</f>
        <v/>
      </c>
      <c r="AG483" s="33"/>
      <c r="BK483" s="33"/>
      <c r="BL483" s="33"/>
      <c r="BM483" s="33"/>
      <c r="BN483" s="33"/>
      <c r="BO483" s="33"/>
      <c r="BP483" s="33"/>
      <c r="BQ483" s="33"/>
      <c r="BR483" s="33"/>
      <c r="BS483" s="33"/>
      <c r="BT483" s="33"/>
      <c r="BU483" s="33"/>
      <c r="BV483" s="33"/>
      <c r="BX483" s="33"/>
      <c r="BY483" s="33"/>
      <c r="BZ483" s="33"/>
      <c r="CA483" s="33"/>
      <c r="CB483" s="33"/>
      <c r="CF483" s="33"/>
      <c r="CG483" s="33"/>
      <c r="CH483" s="33"/>
      <c r="CI483" s="33"/>
      <c r="CJ483" s="33"/>
      <c r="CK483" s="33"/>
      <c r="CL483" s="33"/>
      <c r="CM483" s="33"/>
      <c r="CN483" s="33"/>
    </row>
    <row r="484" spans="16:92">
      <c r="P484" s="32" t="str">
        <f t="shared" si="40"/>
        <v/>
      </c>
      <c r="Q484" s="33" t="str">
        <f>IF(ISNUMBER($P484),DisimulateNexus($J$8:$J$17,K$8:K$17,Q$3,Q$4),"")</f>
        <v/>
      </c>
      <c r="R484" s="33" t="str">
        <f>IF(ISNUMBER($P484),DisimulateNexus($J$8:$J$17,L$8:L$17,R$3,R$4),"")</f>
        <v/>
      </c>
      <c r="S484" s="33" t="str">
        <f>IF(ISNUMBER($P484),DisimulateNexus($J$8:$J$17,M$8:M$17,S$3,S$4),"")</f>
        <v/>
      </c>
      <c r="T484" s="33" t="str">
        <f>IF(ISNUMBER($P484),DisimulateNexus($J$8:$J$17,N$8:N$17,T$3,T$4),"")</f>
        <v/>
      </c>
      <c r="AG484" s="33"/>
      <c r="BK484" s="33"/>
      <c r="BL484" s="33"/>
      <c r="BM484" s="33"/>
      <c r="BN484" s="33"/>
      <c r="BO484" s="33"/>
      <c r="BP484" s="33"/>
      <c r="BQ484" s="33"/>
      <c r="BR484" s="33"/>
      <c r="BS484" s="33"/>
      <c r="BT484" s="33"/>
      <c r="BU484" s="33"/>
      <c r="BV484" s="33"/>
      <c r="BX484" s="33"/>
      <c r="BY484" s="33"/>
      <c r="BZ484" s="33"/>
      <c r="CA484" s="33"/>
      <c r="CB484" s="33"/>
      <c r="CF484" s="33"/>
      <c r="CG484" s="33"/>
      <c r="CH484" s="33"/>
      <c r="CI484" s="33"/>
      <c r="CJ484" s="33"/>
      <c r="CK484" s="33"/>
      <c r="CL484" s="33"/>
      <c r="CM484" s="33"/>
      <c r="CN484" s="33"/>
    </row>
    <row r="485" spans="16:92">
      <c r="P485" s="32" t="str">
        <f t="shared" si="40"/>
        <v/>
      </c>
      <c r="Q485" s="33" t="str">
        <f>IF(ISNUMBER($P485),DisimulateNexus($J$8:$J$17,K$8:K$17,Q$3,Q$4),"")</f>
        <v/>
      </c>
      <c r="R485" s="33" t="str">
        <f>IF(ISNUMBER($P485),DisimulateNexus($J$8:$J$17,L$8:L$17,R$3,R$4),"")</f>
        <v/>
      </c>
      <c r="S485" s="33" t="str">
        <f>IF(ISNUMBER($P485),DisimulateNexus($J$8:$J$17,M$8:M$17,S$3,S$4),"")</f>
        <v/>
      </c>
      <c r="T485" s="33" t="str">
        <f>IF(ISNUMBER($P485),DisimulateNexus($J$8:$J$17,N$8:N$17,T$3,T$4),"")</f>
        <v/>
      </c>
      <c r="AG485" s="33"/>
      <c r="BK485" s="33"/>
      <c r="BL485" s="33"/>
      <c r="BM485" s="33"/>
      <c r="BN485" s="33"/>
      <c r="BO485" s="33"/>
      <c r="BP485" s="33"/>
      <c r="BQ485" s="33"/>
      <c r="BR485" s="33"/>
      <c r="BS485" s="33"/>
      <c r="BT485" s="33"/>
      <c r="BU485" s="33"/>
      <c r="BV485" s="33"/>
      <c r="BX485" s="33"/>
      <c r="BY485" s="33"/>
      <c r="BZ485" s="33"/>
      <c r="CA485" s="33"/>
      <c r="CB485" s="33"/>
      <c r="CF485" s="33"/>
      <c r="CG485" s="33"/>
      <c r="CH485" s="33"/>
      <c r="CI485" s="33"/>
      <c r="CJ485" s="33"/>
      <c r="CK485" s="33"/>
      <c r="CL485" s="33"/>
      <c r="CM485" s="33"/>
      <c r="CN485" s="33"/>
    </row>
    <row r="486" spans="16:92">
      <c r="P486" s="32" t="str">
        <f t="shared" si="40"/>
        <v/>
      </c>
      <c r="Q486" s="33" t="str">
        <f>IF(ISNUMBER($P486),DisimulateNexus($J$8:$J$17,K$8:K$17,Q$3,Q$4),"")</f>
        <v/>
      </c>
      <c r="R486" s="33" t="str">
        <f>IF(ISNUMBER($P486),DisimulateNexus($J$8:$J$17,L$8:L$17,R$3,R$4),"")</f>
        <v/>
      </c>
      <c r="S486" s="33" t="str">
        <f>IF(ISNUMBER($P486),DisimulateNexus($J$8:$J$17,M$8:M$17,S$3,S$4),"")</f>
        <v/>
      </c>
      <c r="T486" s="33" t="str">
        <f>IF(ISNUMBER($P486),DisimulateNexus($J$8:$J$17,N$8:N$17,T$3,T$4),"")</f>
        <v/>
      </c>
      <c r="AG486" s="33"/>
      <c r="BK486" s="33"/>
      <c r="BL486" s="33"/>
      <c r="BM486" s="33"/>
      <c r="BN486" s="33"/>
      <c r="BO486" s="33"/>
      <c r="BP486" s="33"/>
      <c r="BQ486" s="33"/>
      <c r="BR486" s="33"/>
      <c r="BS486" s="33"/>
      <c r="BT486" s="33"/>
      <c r="BU486" s="33"/>
      <c r="BV486" s="33"/>
      <c r="BX486" s="33"/>
      <c r="BY486" s="33"/>
      <c r="BZ486" s="33"/>
      <c r="CA486" s="33"/>
      <c r="CB486" s="33"/>
      <c r="CF486" s="33"/>
      <c r="CG486" s="33"/>
      <c r="CH486" s="33"/>
      <c r="CI486" s="33"/>
      <c r="CJ486" s="33"/>
      <c r="CK486" s="33"/>
      <c r="CL486" s="33"/>
      <c r="CM486" s="33"/>
      <c r="CN486" s="33"/>
    </row>
    <row r="487" spans="16:92">
      <c r="P487" s="32" t="str">
        <f t="shared" si="40"/>
        <v/>
      </c>
      <c r="Q487" s="33" t="str">
        <f>IF(ISNUMBER($P487),DisimulateNexus($J$8:$J$17,K$8:K$17,Q$3,Q$4),"")</f>
        <v/>
      </c>
      <c r="R487" s="33" t="str">
        <f>IF(ISNUMBER($P487),DisimulateNexus($J$8:$J$17,L$8:L$17,R$3,R$4),"")</f>
        <v/>
      </c>
      <c r="S487" s="33" t="str">
        <f>IF(ISNUMBER($P487),DisimulateNexus($J$8:$J$17,M$8:M$17,S$3,S$4),"")</f>
        <v/>
      </c>
      <c r="T487" s="33" t="str">
        <f>IF(ISNUMBER($P487),DisimulateNexus($J$8:$J$17,N$8:N$17,T$3,T$4),"")</f>
        <v/>
      </c>
      <c r="AG487" s="33"/>
      <c r="BK487" s="33"/>
      <c r="BL487" s="33"/>
      <c r="BM487" s="33"/>
      <c r="BN487" s="33"/>
      <c r="BO487" s="33"/>
      <c r="BP487" s="33"/>
      <c r="BQ487" s="33"/>
      <c r="BR487" s="33"/>
      <c r="BS487" s="33"/>
      <c r="BT487" s="33"/>
      <c r="BU487" s="33"/>
      <c r="BV487" s="33"/>
      <c r="BX487" s="33"/>
      <c r="BY487" s="33"/>
      <c r="BZ487" s="33"/>
      <c r="CA487" s="33"/>
      <c r="CB487" s="33"/>
      <c r="CF487" s="33"/>
      <c r="CG487" s="33"/>
      <c r="CH487" s="33"/>
      <c r="CI487" s="33"/>
      <c r="CJ487" s="33"/>
      <c r="CK487" s="33"/>
      <c r="CL487" s="33"/>
      <c r="CM487" s="33"/>
      <c r="CN487" s="33"/>
    </row>
    <row r="488" spans="16:92">
      <c r="P488" s="32" t="str">
        <f t="shared" si="40"/>
        <v/>
      </c>
      <c r="Q488" s="33" t="str">
        <f>IF(ISNUMBER($P488),DisimulateNexus($J$8:$J$17,K$8:K$17,Q$3,Q$4),"")</f>
        <v/>
      </c>
      <c r="R488" s="33" t="str">
        <f>IF(ISNUMBER($P488),DisimulateNexus($J$8:$J$17,L$8:L$17,R$3,R$4),"")</f>
        <v/>
      </c>
      <c r="S488" s="33" t="str">
        <f>IF(ISNUMBER($P488),DisimulateNexus($J$8:$J$17,M$8:M$17,S$3,S$4),"")</f>
        <v/>
      </c>
      <c r="T488" s="33" t="str">
        <f>IF(ISNUMBER($P488),DisimulateNexus($J$8:$J$17,N$8:N$17,T$3,T$4),"")</f>
        <v/>
      </c>
      <c r="AG488" s="33"/>
      <c r="BK488" s="33"/>
      <c r="BL488" s="33"/>
      <c r="BM488" s="33"/>
      <c r="BN488" s="33"/>
      <c r="BO488" s="33"/>
      <c r="BP488" s="33"/>
      <c r="BQ488" s="33"/>
      <c r="BR488" s="33"/>
      <c r="BS488" s="33"/>
      <c r="BT488" s="33"/>
      <c r="BU488" s="33"/>
      <c r="BV488" s="33"/>
      <c r="BX488" s="33"/>
      <c r="BY488" s="33"/>
      <c r="BZ488" s="33"/>
      <c r="CA488" s="33"/>
      <c r="CB488" s="33"/>
      <c r="CF488" s="33"/>
      <c r="CG488" s="33"/>
      <c r="CH488" s="33"/>
      <c r="CI488" s="33"/>
      <c r="CJ488" s="33"/>
      <c r="CK488" s="33"/>
      <c r="CL488" s="33"/>
      <c r="CM488" s="33"/>
      <c r="CN488" s="33"/>
    </row>
    <row r="489" spans="16:92">
      <c r="P489" s="32" t="str">
        <f t="shared" si="40"/>
        <v/>
      </c>
      <c r="Q489" s="33" t="str">
        <f>IF(ISNUMBER($P489),DisimulateNexus($J$8:$J$17,K$8:K$17,Q$3,Q$4),"")</f>
        <v/>
      </c>
      <c r="R489" s="33" t="str">
        <f>IF(ISNUMBER($P489),DisimulateNexus($J$8:$J$17,L$8:L$17,R$3,R$4),"")</f>
        <v/>
      </c>
      <c r="S489" s="33" t="str">
        <f>IF(ISNUMBER($P489),DisimulateNexus($J$8:$J$17,M$8:M$17,S$3,S$4),"")</f>
        <v/>
      </c>
      <c r="T489" s="33" t="str">
        <f>IF(ISNUMBER($P489),DisimulateNexus($J$8:$J$17,N$8:N$17,T$3,T$4),"")</f>
        <v/>
      </c>
      <c r="AG489" s="33"/>
      <c r="BK489" s="33"/>
      <c r="BL489" s="33"/>
      <c r="BM489" s="33"/>
      <c r="BN489" s="33"/>
      <c r="BO489" s="33"/>
      <c r="BP489" s="33"/>
      <c r="BQ489" s="33"/>
      <c r="BR489" s="33"/>
      <c r="BS489" s="33"/>
      <c r="BT489" s="33"/>
      <c r="BU489" s="33"/>
      <c r="BV489" s="33"/>
      <c r="BX489" s="33"/>
      <c r="BY489" s="33"/>
      <c r="BZ489" s="33"/>
      <c r="CA489" s="33"/>
      <c r="CB489" s="33"/>
      <c r="CF489" s="33"/>
      <c r="CG489" s="33"/>
      <c r="CH489" s="33"/>
      <c r="CI489" s="33"/>
      <c r="CJ489" s="33"/>
      <c r="CK489" s="33"/>
      <c r="CL489" s="33"/>
      <c r="CM489" s="33"/>
      <c r="CN489" s="33"/>
    </row>
    <row r="490" spans="16:92">
      <c r="P490" s="32" t="str">
        <f t="shared" si="40"/>
        <v/>
      </c>
      <c r="Q490" s="33" t="str">
        <f>IF(ISNUMBER($P490),DisimulateNexus($J$8:$J$17,K$8:K$17,Q$3,Q$4),"")</f>
        <v/>
      </c>
      <c r="R490" s="33" t="str">
        <f>IF(ISNUMBER($P490),DisimulateNexus($J$8:$J$17,L$8:L$17,R$3,R$4),"")</f>
        <v/>
      </c>
      <c r="S490" s="33" t="str">
        <f>IF(ISNUMBER($P490),DisimulateNexus($J$8:$J$17,M$8:M$17,S$3,S$4),"")</f>
        <v/>
      </c>
      <c r="T490" s="33" t="str">
        <f>IF(ISNUMBER($P490),DisimulateNexus($J$8:$J$17,N$8:N$17,T$3,T$4),"")</f>
        <v/>
      </c>
      <c r="AG490" s="33"/>
      <c r="BK490" s="33"/>
      <c r="BL490" s="33"/>
      <c r="BM490" s="33"/>
      <c r="BN490" s="33"/>
      <c r="BO490" s="33"/>
      <c r="BP490" s="33"/>
      <c r="BQ490" s="33"/>
      <c r="BR490" s="33"/>
      <c r="BS490" s="33"/>
      <c r="BT490" s="33"/>
      <c r="BU490" s="33"/>
      <c r="BV490" s="33"/>
      <c r="BX490" s="33"/>
      <c r="BY490" s="33"/>
      <c r="BZ490" s="33"/>
      <c r="CA490" s="33"/>
      <c r="CB490" s="33"/>
      <c r="CF490" s="33"/>
      <c r="CG490" s="33"/>
      <c r="CH490" s="33"/>
      <c r="CI490" s="33"/>
      <c r="CJ490" s="33"/>
      <c r="CK490" s="33"/>
      <c r="CL490" s="33"/>
      <c r="CM490" s="33"/>
      <c r="CN490" s="33"/>
    </row>
    <row r="491" spans="16:92">
      <c r="P491" s="32" t="str">
        <f t="shared" si="40"/>
        <v/>
      </c>
      <c r="Q491" s="33" t="str">
        <f>IF(ISNUMBER($P491),DisimulateNexus($J$8:$J$17,K$8:K$17,Q$3,Q$4),"")</f>
        <v/>
      </c>
      <c r="R491" s="33" t="str">
        <f>IF(ISNUMBER($P491),DisimulateNexus($J$8:$J$17,L$8:L$17,R$3,R$4),"")</f>
        <v/>
      </c>
      <c r="S491" s="33" t="str">
        <f>IF(ISNUMBER($P491),DisimulateNexus($J$8:$J$17,M$8:M$17,S$3,S$4),"")</f>
        <v/>
      </c>
      <c r="T491" s="33" t="str">
        <f>IF(ISNUMBER($P491),DisimulateNexus($J$8:$J$17,N$8:N$17,T$3,T$4),"")</f>
        <v/>
      </c>
      <c r="AG491" s="33"/>
      <c r="BK491" s="33"/>
      <c r="BL491" s="33"/>
      <c r="BM491" s="33"/>
      <c r="BN491" s="33"/>
      <c r="BO491" s="33"/>
      <c r="BP491" s="33"/>
      <c r="BQ491" s="33"/>
      <c r="BR491" s="33"/>
      <c r="BS491" s="33"/>
      <c r="BT491" s="33"/>
      <c r="BU491" s="33"/>
      <c r="BV491" s="33"/>
      <c r="BX491" s="33"/>
      <c r="BY491" s="33"/>
      <c r="BZ491" s="33"/>
      <c r="CA491" s="33"/>
      <c r="CB491" s="33"/>
      <c r="CF491" s="33"/>
      <c r="CG491" s="33"/>
      <c r="CH491" s="33"/>
      <c r="CI491" s="33"/>
      <c r="CJ491" s="33"/>
      <c r="CK491" s="33"/>
      <c r="CL491" s="33"/>
      <c r="CM491" s="33"/>
      <c r="CN491" s="33"/>
    </row>
    <row r="492" spans="16:92">
      <c r="P492" s="32" t="str">
        <f t="shared" si="40"/>
        <v/>
      </c>
      <c r="Q492" s="33" t="str">
        <f>IF(ISNUMBER($P492),DisimulateNexus($J$8:$J$17,K$8:K$17,Q$3,Q$4),"")</f>
        <v/>
      </c>
      <c r="R492" s="33" t="str">
        <f>IF(ISNUMBER($P492),DisimulateNexus($J$8:$J$17,L$8:L$17,R$3,R$4),"")</f>
        <v/>
      </c>
      <c r="S492" s="33" t="str">
        <f>IF(ISNUMBER($P492),DisimulateNexus($J$8:$J$17,M$8:M$17,S$3,S$4),"")</f>
        <v/>
      </c>
      <c r="T492" s="33" t="str">
        <f>IF(ISNUMBER($P492),DisimulateNexus($J$8:$J$17,N$8:N$17,T$3,T$4),"")</f>
        <v/>
      </c>
      <c r="AG492" s="33"/>
      <c r="BK492" s="33"/>
      <c r="BL492" s="33"/>
      <c r="BM492" s="33"/>
      <c r="BN492" s="33"/>
      <c r="BO492" s="33"/>
      <c r="BP492" s="33"/>
      <c r="BQ492" s="33"/>
      <c r="BR492" s="33"/>
      <c r="BS492" s="33"/>
      <c r="BT492" s="33"/>
      <c r="BU492" s="33"/>
      <c r="BV492" s="33"/>
      <c r="BX492" s="33"/>
      <c r="BY492" s="33"/>
      <c r="BZ492" s="33"/>
      <c r="CA492" s="33"/>
      <c r="CB492" s="33"/>
      <c r="CF492" s="33"/>
      <c r="CG492" s="33"/>
      <c r="CH492" s="33"/>
      <c r="CI492" s="33"/>
      <c r="CJ492" s="33"/>
      <c r="CK492" s="33"/>
      <c r="CL492" s="33"/>
      <c r="CM492" s="33"/>
      <c r="CN492" s="33"/>
    </row>
    <row r="493" spans="16:92">
      <c r="P493" s="32" t="str">
        <f t="shared" si="40"/>
        <v/>
      </c>
      <c r="Q493" s="33" t="str">
        <f>IF(ISNUMBER($P493),DisimulateNexus($J$8:$J$17,K$8:K$17,Q$3,Q$4),"")</f>
        <v/>
      </c>
      <c r="R493" s="33" t="str">
        <f>IF(ISNUMBER($P493),DisimulateNexus($J$8:$J$17,L$8:L$17,R$3,R$4),"")</f>
        <v/>
      </c>
      <c r="S493" s="33" t="str">
        <f>IF(ISNUMBER($P493),DisimulateNexus($J$8:$J$17,M$8:M$17,S$3,S$4),"")</f>
        <v/>
      </c>
      <c r="T493" s="33" t="str">
        <f>IF(ISNUMBER($P493),DisimulateNexus($J$8:$J$17,N$8:N$17,T$3,T$4),"")</f>
        <v/>
      </c>
      <c r="AG493" s="33"/>
      <c r="BK493" s="33"/>
      <c r="BL493" s="33"/>
      <c r="BM493" s="33"/>
      <c r="BN493" s="33"/>
      <c r="BO493" s="33"/>
      <c r="BP493" s="33"/>
      <c r="BQ493" s="33"/>
      <c r="BR493" s="33"/>
      <c r="BS493" s="33"/>
      <c r="BT493" s="33"/>
      <c r="BU493" s="33"/>
      <c r="BV493" s="33"/>
      <c r="BX493" s="33"/>
      <c r="BY493" s="33"/>
      <c r="BZ493" s="33"/>
      <c r="CA493" s="33"/>
      <c r="CB493" s="33"/>
      <c r="CF493" s="33"/>
      <c r="CG493" s="33"/>
      <c r="CH493" s="33"/>
      <c r="CI493" s="33"/>
      <c r="CJ493" s="33"/>
      <c r="CK493" s="33"/>
      <c r="CL493" s="33"/>
      <c r="CM493" s="33"/>
      <c r="CN493" s="33"/>
    </row>
    <row r="494" spans="16:92">
      <c r="P494" s="32" t="str">
        <f t="shared" si="40"/>
        <v/>
      </c>
      <c r="Q494" s="33" t="str">
        <f>IF(ISNUMBER($P494),DisimulateNexus($J$8:$J$17,K$8:K$17,Q$3,Q$4),"")</f>
        <v/>
      </c>
      <c r="R494" s="33" t="str">
        <f>IF(ISNUMBER($P494),DisimulateNexus($J$8:$J$17,L$8:L$17,R$3,R$4),"")</f>
        <v/>
      </c>
      <c r="S494" s="33" t="str">
        <f>IF(ISNUMBER($P494),DisimulateNexus($J$8:$J$17,M$8:M$17,S$3,S$4),"")</f>
        <v/>
      </c>
      <c r="T494" s="33" t="str">
        <f>IF(ISNUMBER($P494),DisimulateNexus($J$8:$J$17,N$8:N$17,T$3,T$4),"")</f>
        <v/>
      </c>
      <c r="AG494" s="33"/>
      <c r="BK494" s="33"/>
      <c r="BL494" s="33"/>
      <c r="BM494" s="33"/>
      <c r="BN494" s="33"/>
      <c r="BO494" s="33"/>
      <c r="BP494" s="33"/>
      <c r="BQ494" s="33"/>
      <c r="BR494" s="33"/>
      <c r="BS494" s="33"/>
      <c r="BT494" s="33"/>
      <c r="BU494" s="33"/>
      <c r="BV494" s="33"/>
      <c r="BX494" s="33"/>
      <c r="BY494" s="33"/>
      <c r="BZ494" s="33"/>
      <c r="CA494" s="33"/>
      <c r="CB494" s="33"/>
      <c r="CF494" s="33"/>
      <c r="CG494" s="33"/>
      <c r="CH494" s="33"/>
      <c r="CI494" s="33"/>
      <c r="CJ494" s="33"/>
      <c r="CK494" s="33"/>
      <c r="CL494" s="33"/>
      <c r="CM494" s="33"/>
      <c r="CN494" s="33"/>
    </row>
    <row r="495" spans="16:92">
      <c r="P495" s="32" t="str">
        <f t="shared" si="40"/>
        <v/>
      </c>
      <c r="Q495" s="33" t="str">
        <f>IF(ISNUMBER($P495),DisimulateNexus($J$8:$J$17,K$8:K$17,Q$3,Q$4),"")</f>
        <v/>
      </c>
      <c r="R495" s="33" t="str">
        <f>IF(ISNUMBER($P495),DisimulateNexus($J$8:$J$17,L$8:L$17,R$3,R$4),"")</f>
        <v/>
      </c>
      <c r="S495" s="33" t="str">
        <f>IF(ISNUMBER($P495),DisimulateNexus($J$8:$J$17,M$8:M$17,S$3,S$4),"")</f>
        <v/>
      </c>
      <c r="T495" s="33" t="str">
        <f>IF(ISNUMBER($P495),DisimulateNexus($J$8:$J$17,N$8:N$17,T$3,T$4),"")</f>
        <v/>
      </c>
      <c r="AG495" s="33"/>
      <c r="BK495" s="33"/>
      <c r="BL495" s="33"/>
      <c r="BM495" s="33"/>
      <c r="BN495" s="33"/>
      <c r="BO495" s="33"/>
      <c r="BP495" s="33"/>
      <c r="BQ495" s="33"/>
      <c r="BR495" s="33"/>
      <c r="BS495" s="33"/>
      <c r="BT495" s="33"/>
      <c r="BU495" s="33"/>
      <c r="BV495" s="33"/>
      <c r="BX495" s="33"/>
      <c r="BY495" s="33"/>
      <c r="BZ495" s="33"/>
      <c r="CA495" s="33"/>
      <c r="CB495" s="33"/>
      <c r="CF495" s="33"/>
      <c r="CG495" s="33"/>
      <c r="CH495" s="33"/>
      <c r="CI495" s="33"/>
      <c r="CJ495" s="33"/>
      <c r="CK495" s="33"/>
      <c r="CL495" s="33"/>
      <c r="CM495" s="33"/>
      <c r="CN495" s="33"/>
    </row>
    <row r="496" spans="16:92">
      <c r="P496" s="32" t="str">
        <f t="shared" si="40"/>
        <v/>
      </c>
      <c r="Q496" s="33" t="str">
        <f>IF(ISNUMBER($P496),DisimulateNexus($J$8:$J$17,K$8:K$17,Q$3,Q$4),"")</f>
        <v/>
      </c>
      <c r="R496" s="33" t="str">
        <f>IF(ISNUMBER($P496),DisimulateNexus($J$8:$J$17,L$8:L$17,R$3,R$4),"")</f>
        <v/>
      </c>
      <c r="S496" s="33" t="str">
        <f>IF(ISNUMBER($P496),DisimulateNexus($J$8:$J$17,M$8:M$17,S$3,S$4),"")</f>
        <v/>
      </c>
      <c r="T496" s="33" t="str">
        <f>IF(ISNUMBER($P496),DisimulateNexus($J$8:$J$17,N$8:N$17,T$3,T$4),"")</f>
        <v/>
      </c>
      <c r="AG496" s="33"/>
      <c r="BK496" s="33"/>
      <c r="BL496" s="33"/>
      <c r="BM496" s="33"/>
      <c r="BN496" s="33"/>
      <c r="BO496" s="33"/>
      <c r="BP496" s="33"/>
      <c r="BQ496" s="33"/>
      <c r="BR496" s="33"/>
      <c r="BS496" s="33"/>
      <c r="BT496" s="33"/>
      <c r="BU496" s="33"/>
      <c r="BV496" s="33"/>
      <c r="BX496" s="33"/>
      <c r="BY496" s="33"/>
      <c r="BZ496" s="33"/>
      <c r="CA496" s="33"/>
      <c r="CB496" s="33"/>
      <c r="CF496" s="33"/>
      <c r="CG496" s="33"/>
      <c r="CH496" s="33"/>
      <c r="CI496" s="33"/>
      <c r="CJ496" s="33"/>
      <c r="CK496" s="33"/>
      <c r="CL496" s="33"/>
      <c r="CM496" s="33"/>
      <c r="CN496" s="33"/>
    </row>
    <row r="497" spans="16:92">
      <c r="P497" s="32" t="str">
        <f t="shared" si="40"/>
        <v/>
      </c>
      <c r="Q497" s="33" t="str">
        <f>IF(ISNUMBER($P497),DisimulateNexus($J$8:$J$17,K$8:K$17,Q$3,Q$4),"")</f>
        <v/>
      </c>
      <c r="R497" s="33" t="str">
        <f>IF(ISNUMBER($P497),DisimulateNexus($J$8:$J$17,L$8:L$17,R$3,R$4),"")</f>
        <v/>
      </c>
      <c r="S497" s="33" t="str">
        <f>IF(ISNUMBER($P497),DisimulateNexus($J$8:$J$17,M$8:M$17,S$3,S$4),"")</f>
        <v/>
      </c>
      <c r="T497" s="33" t="str">
        <f>IF(ISNUMBER($P497),DisimulateNexus($J$8:$J$17,N$8:N$17,T$3,T$4),"")</f>
        <v/>
      </c>
      <c r="AG497" s="33"/>
      <c r="BK497" s="33"/>
      <c r="BL497" s="33"/>
      <c r="BM497" s="33"/>
      <c r="BN497" s="33"/>
      <c r="BO497" s="33"/>
      <c r="BP497" s="33"/>
      <c r="BQ497" s="33"/>
      <c r="BR497" s="33"/>
      <c r="BS497" s="33"/>
      <c r="BT497" s="33"/>
      <c r="BU497" s="33"/>
      <c r="BV497" s="33"/>
      <c r="BX497" s="33"/>
      <c r="BY497" s="33"/>
      <c r="BZ497" s="33"/>
      <c r="CA497" s="33"/>
      <c r="CB497" s="33"/>
      <c r="CF497" s="33"/>
      <c r="CG497" s="33"/>
      <c r="CH497" s="33"/>
      <c r="CI497" s="33"/>
      <c r="CJ497" s="33"/>
      <c r="CK497" s="33"/>
      <c r="CL497" s="33"/>
      <c r="CM497" s="33"/>
      <c r="CN497" s="33"/>
    </row>
    <row r="498" spans="16:92">
      <c r="P498" s="32" t="str">
        <f t="shared" si="40"/>
        <v/>
      </c>
      <c r="Q498" s="33" t="str">
        <f>IF(ISNUMBER($P498),DisimulateNexus($J$8:$J$17,K$8:K$17,Q$3,Q$4),"")</f>
        <v/>
      </c>
      <c r="R498" s="33" t="str">
        <f>IF(ISNUMBER($P498),DisimulateNexus($J$8:$J$17,L$8:L$17,R$3,R$4),"")</f>
        <v/>
      </c>
      <c r="S498" s="33" t="str">
        <f>IF(ISNUMBER($P498),DisimulateNexus($J$8:$J$17,M$8:M$17,S$3,S$4),"")</f>
        <v/>
      </c>
      <c r="T498" s="33" t="str">
        <f>IF(ISNUMBER($P498),DisimulateNexus($J$8:$J$17,N$8:N$17,T$3,T$4),"")</f>
        <v/>
      </c>
      <c r="AG498" s="33"/>
      <c r="BK498" s="33"/>
      <c r="BL498" s="33"/>
      <c r="BM498" s="33"/>
      <c r="BN498" s="33"/>
      <c r="BO498" s="33"/>
      <c r="BP498" s="33"/>
      <c r="BQ498" s="33"/>
      <c r="BR498" s="33"/>
      <c r="BS498" s="33"/>
      <c r="BT498" s="33"/>
      <c r="BU498" s="33"/>
      <c r="BV498" s="33"/>
      <c r="BX498" s="33"/>
      <c r="BY498" s="33"/>
      <c r="BZ498" s="33"/>
      <c r="CA498" s="33"/>
      <c r="CB498" s="33"/>
      <c r="CF498" s="33"/>
      <c r="CG498" s="33"/>
      <c r="CH498" s="33"/>
      <c r="CI498" s="33"/>
      <c r="CJ498" s="33"/>
      <c r="CK498" s="33"/>
      <c r="CL498" s="33"/>
      <c r="CM498" s="33"/>
      <c r="CN498" s="33"/>
    </row>
    <row r="499" spans="16:92">
      <c r="P499" s="32" t="str">
        <f t="shared" si="40"/>
        <v/>
      </c>
      <c r="Q499" s="33" t="str">
        <f>IF(ISNUMBER($P499),DisimulateNexus($J$8:$J$17,K$8:K$17,Q$3,Q$4),"")</f>
        <v/>
      </c>
      <c r="R499" s="33" t="str">
        <f>IF(ISNUMBER($P499),DisimulateNexus($J$8:$J$17,L$8:L$17,R$3,R$4),"")</f>
        <v/>
      </c>
      <c r="S499" s="33" t="str">
        <f>IF(ISNUMBER($P499),DisimulateNexus($J$8:$J$17,M$8:M$17,S$3,S$4),"")</f>
        <v/>
      </c>
      <c r="T499" s="33" t="str">
        <f>IF(ISNUMBER($P499),DisimulateNexus($J$8:$J$17,N$8:N$17,T$3,T$4),"")</f>
        <v/>
      </c>
      <c r="AG499" s="33"/>
      <c r="BK499" s="33"/>
      <c r="BL499" s="33"/>
      <c r="BM499" s="33"/>
      <c r="BN499" s="33"/>
      <c r="BO499" s="33"/>
      <c r="BP499" s="33"/>
      <c r="BQ499" s="33"/>
      <c r="BR499" s="33"/>
      <c r="BS499" s="33"/>
      <c r="BT499" s="33"/>
      <c r="BU499" s="33"/>
      <c r="BV499" s="33"/>
      <c r="BX499" s="33"/>
      <c r="BY499" s="33"/>
      <c r="BZ499" s="33"/>
      <c r="CA499" s="33"/>
      <c r="CB499" s="33"/>
      <c r="CF499" s="33"/>
      <c r="CG499" s="33"/>
      <c r="CH499" s="33"/>
      <c r="CI499" s="33"/>
      <c r="CJ499" s="33"/>
      <c r="CK499" s="33"/>
      <c r="CL499" s="33"/>
      <c r="CM499" s="33"/>
      <c r="CN499" s="33"/>
    </row>
    <row r="500" spans="16:92">
      <c r="P500" s="32" t="str">
        <f t="shared" si="40"/>
        <v/>
      </c>
      <c r="Q500" s="33" t="str">
        <f>IF(ISNUMBER($P500),DisimulateNexus($J$8:$J$17,K$8:K$17,Q$3,Q$4),"")</f>
        <v/>
      </c>
      <c r="R500" s="33" t="str">
        <f>IF(ISNUMBER($P500),DisimulateNexus($J$8:$J$17,L$8:L$17,R$3,R$4),"")</f>
        <v/>
      </c>
      <c r="S500" s="33" t="str">
        <f>IF(ISNUMBER($P500),DisimulateNexus($J$8:$J$17,M$8:M$17,S$3,S$4),"")</f>
        <v/>
      </c>
      <c r="T500" s="33" t="str">
        <f>IF(ISNUMBER($P500),DisimulateNexus($J$8:$J$17,N$8:N$17,T$3,T$4),"")</f>
        <v/>
      </c>
      <c r="AG500" s="33"/>
      <c r="BK500" s="33"/>
      <c r="BL500" s="33"/>
      <c r="BM500" s="33"/>
      <c r="BN500" s="33"/>
      <c r="BO500" s="33"/>
      <c r="BP500" s="33"/>
      <c r="BQ500" s="33"/>
      <c r="BR500" s="33"/>
      <c r="BS500" s="33"/>
      <c r="BT500" s="33"/>
      <c r="BU500" s="33"/>
      <c r="BV500" s="33"/>
      <c r="BX500" s="33"/>
      <c r="BY500" s="33"/>
      <c r="BZ500" s="33"/>
      <c r="CA500" s="33"/>
      <c r="CB500" s="33"/>
      <c r="CF500" s="33"/>
      <c r="CG500" s="33"/>
      <c r="CH500" s="33"/>
      <c r="CI500" s="33"/>
      <c r="CJ500" s="33"/>
      <c r="CK500" s="33"/>
      <c r="CL500" s="33"/>
      <c r="CM500" s="33"/>
      <c r="CN500" s="33"/>
    </row>
    <row r="501" spans="16:92">
      <c r="P501" s="32" t="str">
        <f t="shared" si="40"/>
        <v/>
      </c>
      <c r="Q501" s="33" t="str">
        <f>IF(ISNUMBER($P501),DisimulateNexus($J$8:$J$17,K$8:K$17,Q$3,Q$4),"")</f>
        <v/>
      </c>
      <c r="R501" s="33" t="str">
        <f>IF(ISNUMBER($P501),DisimulateNexus($J$8:$J$17,L$8:L$17,R$3,R$4),"")</f>
        <v/>
      </c>
      <c r="S501" s="33" t="str">
        <f>IF(ISNUMBER($P501),DisimulateNexus($J$8:$J$17,M$8:M$17,S$3,S$4),"")</f>
        <v/>
      </c>
      <c r="T501" s="33" t="str">
        <f>IF(ISNUMBER($P501),DisimulateNexus($J$8:$J$17,N$8:N$17,T$3,T$4),"")</f>
        <v/>
      </c>
      <c r="AG501" s="33"/>
      <c r="BK501" s="33"/>
      <c r="BL501" s="33"/>
      <c r="BM501" s="33"/>
      <c r="BN501" s="33"/>
      <c r="BO501" s="33"/>
      <c r="BP501" s="33"/>
      <c r="BQ501" s="33"/>
      <c r="BR501" s="33"/>
      <c r="BS501" s="33"/>
      <c r="BT501" s="33"/>
      <c r="BU501" s="33"/>
      <c r="BV501" s="33"/>
      <c r="BX501" s="33"/>
      <c r="BY501" s="33"/>
      <c r="BZ501" s="33"/>
      <c r="CA501" s="33"/>
      <c r="CB501" s="33"/>
      <c r="CF501" s="33"/>
      <c r="CG501" s="33"/>
      <c r="CH501" s="33"/>
      <c r="CI501" s="33"/>
      <c r="CJ501" s="33"/>
      <c r="CK501" s="33"/>
      <c r="CL501" s="33"/>
      <c r="CM501" s="33"/>
      <c r="CN501" s="33"/>
    </row>
    <row r="502" spans="16:92">
      <c r="P502" s="32" t="str">
        <f t="shared" si="40"/>
        <v/>
      </c>
      <c r="Q502" s="33" t="str">
        <f>IF(ISNUMBER($P502),DisimulateNexus($J$8:$J$17,K$8:K$17,Q$3,Q$4),"")</f>
        <v/>
      </c>
      <c r="R502" s="33" t="str">
        <f>IF(ISNUMBER($P502),DisimulateNexus($J$8:$J$17,L$8:L$17,R$3,R$4),"")</f>
        <v/>
      </c>
      <c r="S502" s="33" t="str">
        <f>IF(ISNUMBER($P502),DisimulateNexus($J$8:$J$17,M$8:M$17,S$3,S$4),"")</f>
        <v/>
      </c>
      <c r="T502" s="33" t="str">
        <f>IF(ISNUMBER($P502),DisimulateNexus($J$8:$J$17,N$8:N$17,T$3,T$4),"")</f>
        <v/>
      </c>
      <c r="AG502" s="33"/>
      <c r="BK502" s="33"/>
      <c r="BL502" s="33"/>
      <c r="BM502" s="33"/>
      <c r="BN502" s="33"/>
      <c r="BO502" s="33"/>
      <c r="BP502" s="33"/>
      <c r="BQ502" s="33"/>
      <c r="BR502" s="33"/>
      <c r="BS502" s="33"/>
      <c r="BT502" s="33"/>
      <c r="BU502" s="33"/>
      <c r="BV502" s="33"/>
      <c r="BX502" s="33"/>
      <c r="BY502" s="33"/>
      <c r="BZ502" s="33"/>
      <c r="CA502" s="33"/>
      <c r="CB502" s="33"/>
      <c r="CF502" s="33"/>
      <c r="CG502" s="33"/>
      <c r="CH502" s="33"/>
      <c r="CI502" s="33"/>
      <c r="CJ502" s="33"/>
      <c r="CK502" s="33"/>
      <c r="CL502" s="33"/>
      <c r="CM502" s="33"/>
      <c r="CN502" s="33"/>
    </row>
    <row r="503" spans="16:92">
      <c r="P503" s="32" t="str">
        <f t="shared" si="40"/>
        <v/>
      </c>
      <c r="Q503" s="33" t="str">
        <f>IF(ISNUMBER($P503),DisimulateNexus($J$8:$J$17,K$8:K$17,Q$3,Q$4),"")</f>
        <v/>
      </c>
      <c r="R503" s="33" t="str">
        <f>IF(ISNUMBER($P503),DisimulateNexus($J$8:$J$17,L$8:L$17,R$3,R$4),"")</f>
        <v/>
      </c>
      <c r="S503" s="33" t="str">
        <f>IF(ISNUMBER($P503),DisimulateNexus($J$8:$J$17,M$8:M$17,S$3,S$4),"")</f>
        <v/>
      </c>
      <c r="T503" s="33" t="str">
        <f>IF(ISNUMBER($P503),DisimulateNexus($J$8:$J$17,N$8:N$17,T$3,T$4),"")</f>
        <v/>
      </c>
      <c r="AG503" s="33"/>
      <c r="BK503" s="33"/>
      <c r="BL503" s="33"/>
      <c r="BM503" s="33"/>
      <c r="BN503" s="33"/>
      <c r="BO503" s="33"/>
      <c r="BP503" s="33"/>
      <c r="BQ503" s="33"/>
      <c r="BR503" s="33"/>
      <c r="BS503" s="33"/>
      <c r="BT503" s="33"/>
      <c r="BU503" s="33"/>
      <c r="BV503" s="33"/>
      <c r="BX503" s="33"/>
      <c r="BY503" s="33"/>
      <c r="BZ503" s="33"/>
      <c r="CA503" s="33"/>
      <c r="CB503" s="33"/>
      <c r="CF503" s="33"/>
      <c r="CG503" s="33"/>
      <c r="CH503" s="33"/>
      <c r="CI503" s="33"/>
      <c r="CJ503" s="33"/>
      <c r="CK503" s="33"/>
      <c r="CL503" s="33"/>
      <c r="CM503" s="33"/>
      <c r="CN503" s="33"/>
    </row>
    <row r="504" spans="16:92">
      <c r="P504" s="32" t="str">
        <f t="shared" si="40"/>
        <v/>
      </c>
      <c r="Q504" s="33" t="str">
        <f>IF(ISNUMBER($P504),DisimulateNexus($J$8:$J$17,K$8:K$17,Q$3,Q$4),"")</f>
        <v/>
      </c>
      <c r="R504" s="33" t="str">
        <f>IF(ISNUMBER($P504),DisimulateNexus($J$8:$J$17,L$8:L$17,R$3,R$4),"")</f>
        <v/>
      </c>
      <c r="S504" s="33" t="str">
        <f>IF(ISNUMBER($P504),DisimulateNexus($J$8:$J$17,M$8:M$17,S$3,S$4),"")</f>
        <v/>
      </c>
      <c r="T504" s="33" t="str">
        <f>IF(ISNUMBER($P504),DisimulateNexus($J$8:$J$17,N$8:N$17,T$3,T$4),"")</f>
        <v/>
      </c>
      <c r="AG504" s="33"/>
      <c r="BK504" s="33"/>
      <c r="BL504" s="33"/>
      <c r="BM504" s="33"/>
      <c r="BN504" s="33"/>
      <c r="BO504" s="33"/>
      <c r="BP504" s="33"/>
      <c r="BQ504" s="33"/>
      <c r="BR504" s="33"/>
      <c r="BS504" s="33"/>
      <c r="BT504" s="33"/>
      <c r="BU504" s="33"/>
      <c r="BV504" s="33"/>
      <c r="BX504" s="33"/>
      <c r="BY504" s="33"/>
      <c r="BZ504" s="33"/>
      <c r="CA504" s="33"/>
      <c r="CB504" s="33"/>
      <c r="CF504" s="33"/>
      <c r="CG504" s="33"/>
      <c r="CH504" s="33"/>
      <c r="CI504" s="33"/>
      <c r="CJ504" s="33"/>
      <c r="CK504" s="33"/>
      <c r="CL504" s="33"/>
      <c r="CM504" s="33"/>
      <c r="CN504" s="33"/>
    </row>
    <row r="505" spans="16:92">
      <c r="P505" s="32" t="str">
        <f t="shared" si="40"/>
        <v/>
      </c>
      <c r="Q505" s="33" t="str">
        <f>IF(ISNUMBER($P505),DisimulateNexus($J$8:$J$17,K$8:K$17,Q$3,Q$4),"")</f>
        <v/>
      </c>
      <c r="R505" s="33" t="str">
        <f>IF(ISNUMBER($P505),DisimulateNexus($J$8:$J$17,L$8:L$17,R$3,R$4),"")</f>
        <v/>
      </c>
      <c r="S505" s="33" t="str">
        <f>IF(ISNUMBER($P505),DisimulateNexus($J$8:$J$17,M$8:M$17,S$3,S$4),"")</f>
        <v/>
      </c>
      <c r="T505" s="33" t="str">
        <f>IF(ISNUMBER($P505),DisimulateNexus($J$8:$J$17,N$8:N$17,T$3,T$4),"")</f>
        <v/>
      </c>
      <c r="AG505" s="33"/>
      <c r="BK505" s="33"/>
      <c r="BL505" s="33"/>
      <c r="BM505" s="33"/>
      <c r="BN505" s="33"/>
      <c r="BO505" s="33"/>
      <c r="BP505" s="33"/>
      <c r="BQ505" s="33"/>
      <c r="BR505" s="33"/>
      <c r="BS505" s="33"/>
      <c r="BT505" s="33"/>
      <c r="BU505" s="33"/>
      <c r="BV505" s="33"/>
      <c r="BX505" s="33"/>
      <c r="BY505" s="33"/>
      <c r="BZ505" s="33"/>
      <c r="CA505" s="33"/>
      <c r="CB505" s="33"/>
      <c r="CF505" s="33"/>
      <c r="CG505" s="33"/>
      <c r="CH505" s="33"/>
      <c r="CI505" s="33"/>
      <c r="CJ505" s="33"/>
      <c r="CK505" s="33"/>
      <c r="CL505" s="33"/>
      <c r="CM505" s="33"/>
      <c r="CN505" s="33"/>
    </row>
    <row r="506" spans="16:92">
      <c r="P506" s="32" t="str">
        <f t="shared" si="40"/>
        <v/>
      </c>
      <c r="Q506" s="33" t="str">
        <f>IF(ISNUMBER($P506),DisimulateNexus($J$8:$J$17,K$8:K$17,Q$3,Q$4),"")</f>
        <v/>
      </c>
      <c r="R506" s="33" t="str">
        <f>IF(ISNUMBER($P506),DisimulateNexus($J$8:$J$17,L$8:L$17,R$3,R$4),"")</f>
        <v/>
      </c>
      <c r="S506" s="33" t="str">
        <f>IF(ISNUMBER($P506),DisimulateNexus($J$8:$J$17,M$8:M$17,S$3,S$4),"")</f>
        <v/>
      </c>
      <c r="T506" s="33" t="str">
        <f>IF(ISNUMBER($P506),DisimulateNexus($J$8:$J$17,N$8:N$17,T$3,T$4),"")</f>
        <v/>
      </c>
      <c r="AG506" s="33"/>
      <c r="BK506" s="33"/>
      <c r="BL506" s="33"/>
      <c r="BM506" s="33"/>
      <c r="BN506" s="33"/>
      <c r="BO506" s="33"/>
      <c r="BP506" s="33"/>
      <c r="BQ506" s="33"/>
      <c r="BR506" s="33"/>
      <c r="BS506" s="33"/>
      <c r="BT506" s="33"/>
      <c r="BU506" s="33"/>
      <c r="BV506" s="33"/>
      <c r="BX506" s="33"/>
      <c r="BY506" s="33"/>
      <c r="BZ506" s="33"/>
      <c r="CA506" s="33"/>
      <c r="CB506" s="33"/>
      <c r="CF506" s="33"/>
      <c r="CG506" s="33"/>
      <c r="CH506" s="33"/>
      <c r="CI506" s="33"/>
      <c r="CJ506" s="33"/>
      <c r="CK506" s="33"/>
      <c r="CL506" s="33"/>
      <c r="CM506" s="33"/>
      <c r="CN506" s="33"/>
    </row>
    <row r="507" spans="16:92">
      <c r="P507" s="32" t="str">
        <f t="shared" si="40"/>
        <v/>
      </c>
      <c r="Q507" s="33" t="str">
        <f>IF(ISNUMBER($P507),DisimulateNexus($J$8:$J$17,K$8:K$17,Q$3,Q$4),"")</f>
        <v/>
      </c>
      <c r="R507" s="33" t="str">
        <f>IF(ISNUMBER($P507),DisimulateNexus($J$8:$J$17,L$8:L$17,R$3,R$4),"")</f>
        <v/>
      </c>
      <c r="S507" s="33" t="str">
        <f>IF(ISNUMBER($P507),DisimulateNexus($J$8:$J$17,M$8:M$17,S$3,S$4),"")</f>
        <v/>
      </c>
      <c r="T507" s="33" t="str">
        <f>IF(ISNUMBER($P507),DisimulateNexus($J$8:$J$17,N$8:N$17,T$3,T$4),"")</f>
        <v/>
      </c>
      <c r="AG507" s="33"/>
      <c r="BK507" s="33"/>
      <c r="BL507" s="33"/>
      <c r="BM507" s="33"/>
      <c r="BN507" s="33"/>
      <c r="BO507" s="33"/>
      <c r="BP507" s="33"/>
      <c r="BQ507" s="33"/>
      <c r="BR507" s="33"/>
      <c r="BS507" s="33"/>
      <c r="BT507" s="33"/>
      <c r="BU507" s="33"/>
      <c r="BV507" s="33"/>
      <c r="BX507" s="33"/>
      <c r="BY507" s="33"/>
      <c r="BZ507" s="33"/>
      <c r="CA507" s="33"/>
      <c r="CB507" s="33"/>
      <c r="CF507" s="33"/>
      <c r="CG507" s="33"/>
      <c r="CH507" s="33"/>
      <c r="CI507" s="33"/>
      <c r="CJ507" s="33"/>
      <c r="CK507" s="33"/>
      <c r="CL507" s="33"/>
      <c r="CM507" s="33"/>
      <c r="CN507" s="33"/>
    </row>
    <row r="508" spans="16:92">
      <c r="P508" s="32" t="str">
        <f t="shared" si="40"/>
        <v/>
      </c>
      <c r="Q508" s="33" t="str">
        <f>IF(ISNUMBER($P508),DisimulateNexus($J$8:$J$17,K$8:K$17,Q$3,Q$4),"")</f>
        <v/>
      </c>
      <c r="R508" s="33" t="str">
        <f>IF(ISNUMBER($P508),DisimulateNexus($J$8:$J$17,L$8:L$17,R$3,R$4),"")</f>
        <v/>
      </c>
      <c r="S508" s="33" t="str">
        <f>IF(ISNUMBER($P508),DisimulateNexus($J$8:$J$17,M$8:M$17,S$3,S$4),"")</f>
        <v/>
      </c>
      <c r="T508" s="33" t="str">
        <f>IF(ISNUMBER($P508),DisimulateNexus($J$8:$J$17,N$8:N$17,T$3,T$4),"")</f>
        <v/>
      </c>
      <c r="AG508" s="33"/>
      <c r="BK508" s="33"/>
      <c r="BL508" s="33"/>
      <c r="BM508" s="33"/>
      <c r="BN508" s="33"/>
      <c r="BO508" s="33"/>
      <c r="BP508" s="33"/>
      <c r="BQ508" s="33"/>
      <c r="BR508" s="33"/>
      <c r="BS508" s="33"/>
      <c r="BT508" s="33"/>
      <c r="BU508" s="33"/>
      <c r="BV508" s="33"/>
      <c r="BX508" s="33"/>
      <c r="BY508" s="33"/>
      <c r="BZ508" s="33"/>
      <c r="CA508" s="33"/>
      <c r="CB508" s="33"/>
      <c r="CF508" s="33"/>
      <c r="CG508" s="33"/>
      <c r="CH508" s="33"/>
      <c r="CI508" s="33"/>
      <c r="CJ508" s="33"/>
      <c r="CK508" s="33"/>
      <c r="CL508" s="33"/>
      <c r="CM508" s="33"/>
      <c r="CN508" s="33"/>
    </row>
    <row r="509" spans="16:92">
      <c r="P509" s="32" t="str">
        <f t="shared" si="40"/>
        <v/>
      </c>
      <c r="Q509" s="33" t="str">
        <f>IF(ISNUMBER($P509),DisimulateNexus($J$8:$J$17,K$8:K$17,Q$3,Q$4),"")</f>
        <v/>
      </c>
      <c r="R509" s="33" t="str">
        <f>IF(ISNUMBER($P509),DisimulateNexus($J$8:$J$17,L$8:L$17,R$3,R$4),"")</f>
        <v/>
      </c>
      <c r="S509" s="33" t="str">
        <f>IF(ISNUMBER($P509),DisimulateNexus($J$8:$J$17,M$8:M$17,S$3,S$4),"")</f>
        <v/>
      </c>
      <c r="T509" s="33" t="str">
        <f>IF(ISNUMBER($P509),DisimulateNexus($J$8:$J$17,N$8:N$17,T$3,T$4),"")</f>
        <v/>
      </c>
      <c r="AG509" s="33"/>
      <c r="BK509" s="33"/>
      <c r="BL509" s="33"/>
      <c r="BM509" s="33"/>
      <c r="BN509" s="33"/>
      <c r="BO509" s="33"/>
      <c r="BP509" s="33"/>
      <c r="BQ509" s="33"/>
      <c r="BR509" s="33"/>
      <c r="BS509" s="33"/>
      <c r="BT509" s="33"/>
      <c r="BU509" s="33"/>
      <c r="BV509" s="33"/>
      <c r="BX509" s="33"/>
      <c r="BY509" s="33"/>
      <c r="BZ509" s="33"/>
      <c r="CA509" s="33"/>
      <c r="CB509" s="33"/>
      <c r="CF509" s="33"/>
      <c r="CG509" s="33"/>
      <c r="CH509" s="33"/>
      <c r="CI509" s="33"/>
      <c r="CJ509" s="33"/>
      <c r="CK509" s="33"/>
      <c r="CL509" s="33"/>
      <c r="CM509" s="33"/>
      <c r="CN509" s="33"/>
    </row>
    <row r="510" spans="16:92">
      <c r="P510" s="32" t="str">
        <f t="shared" si="40"/>
        <v/>
      </c>
      <c r="Q510" s="33" t="str">
        <f>IF(ISNUMBER($P510),DisimulateNexus($J$8:$J$17,K$8:K$17,Q$3,Q$4),"")</f>
        <v/>
      </c>
      <c r="R510" s="33" t="str">
        <f>IF(ISNUMBER($P510),DisimulateNexus($J$8:$J$17,L$8:L$17,R$3,R$4),"")</f>
        <v/>
      </c>
      <c r="S510" s="33" t="str">
        <f>IF(ISNUMBER($P510),DisimulateNexus($J$8:$J$17,M$8:M$17,S$3,S$4),"")</f>
        <v/>
      </c>
      <c r="T510" s="33" t="str">
        <f>IF(ISNUMBER($P510),DisimulateNexus($J$8:$J$17,N$8:N$17,T$3,T$4),"")</f>
        <v/>
      </c>
      <c r="AG510" s="33"/>
      <c r="BK510" s="33"/>
      <c r="BL510" s="33"/>
      <c r="BM510" s="33"/>
      <c r="BN510" s="33"/>
      <c r="BO510" s="33"/>
      <c r="BP510" s="33"/>
      <c r="BQ510" s="33"/>
      <c r="BR510" s="33"/>
      <c r="BS510" s="33"/>
      <c r="BT510" s="33"/>
      <c r="BU510" s="33"/>
      <c r="BV510" s="33"/>
      <c r="BX510" s="33"/>
      <c r="BY510" s="33"/>
      <c r="BZ510" s="33"/>
      <c r="CA510" s="33"/>
      <c r="CB510" s="33"/>
      <c r="CF510" s="33"/>
      <c r="CG510" s="33"/>
      <c r="CH510" s="33"/>
      <c r="CI510" s="33"/>
      <c r="CJ510" s="33"/>
      <c r="CK510" s="33"/>
      <c r="CL510" s="33"/>
      <c r="CM510" s="33"/>
      <c r="CN510" s="33"/>
    </row>
    <row r="511" spans="16:92">
      <c r="P511" s="32" t="str">
        <f t="shared" si="40"/>
        <v/>
      </c>
      <c r="Q511" s="33" t="str">
        <f>IF(ISNUMBER($P511),DisimulateNexus($J$8:$J$17,K$8:K$17,Q$3,Q$4),"")</f>
        <v/>
      </c>
      <c r="R511" s="33" t="str">
        <f>IF(ISNUMBER($P511),DisimulateNexus($J$8:$J$17,L$8:L$17,R$3,R$4),"")</f>
        <v/>
      </c>
      <c r="S511" s="33" t="str">
        <f>IF(ISNUMBER($P511),DisimulateNexus($J$8:$J$17,M$8:M$17,S$3,S$4),"")</f>
        <v/>
      </c>
      <c r="T511" s="33" t="str">
        <f>IF(ISNUMBER($P511),DisimulateNexus($J$8:$J$17,N$8:N$17,T$3,T$4),"")</f>
        <v/>
      </c>
      <c r="AG511" s="33"/>
      <c r="BK511" s="33"/>
      <c r="BL511" s="33"/>
      <c r="BM511" s="33"/>
      <c r="BN511" s="33"/>
      <c r="BO511" s="33"/>
      <c r="BP511" s="33"/>
      <c r="BQ511" s="33"/>
      <c r="BR511" s="33"/>
      <c r="BS511" s="33"/>
      <c r="BT511" s="33"/>
      <c r="BU511" s="33"/>
      <c r="BV511" s="33"/>
      <c r="BX511" s="33"/>
      <c r="BY511" s="33"/>
      <c r="BZ511" s="33"/>
      <c r="CA511" s="33"/>
      <c r="CB511" s="33"/>
      <c r="CF511" s="33"/>
      <c r="CG511" s="33"/>
      <c r="CH511" s="33"/>
      <c r="CI511" s="33"/>
      <c r="CJ511" s="33"/>
      <c r="CK511" s="33"/>
      <c r="CL511" s="33"/>
      <c r="CM511" s="33"/>
      <c r="CN511" s="33"/>
    </row>
    <row r="512" spans="16:92">
      <c r="P512" s="32" t="str">
        <f t="shared" si="40"/>
        <v/>
      </c>
      <c r="Q512" s="33" t="str">
        <f>IF(ISNUMBER($P512),DisimulateNexus($J$8:$J$17,K$8:K$17,Q$3,Q$4),"")</f>
        <v/>
      </c>
      <c r="R512" s="33" t="str">
        <f>IF(ISNUMBER($P512),DisimulateNexus($J$8:$J$17,L$8:L$17,R$3,R$4),"")</f>
        <v/>
      </c>
      <c r="S512" s="33" t="str">
        <f>IF(ISNUMBER($P512),DisimulateNexus($J$8:$J$17,M$8:M$17,S$3,S$4),"")</f>
        <v/>
      </c>
      <c r="T512" s="33" t="str">
        <f>IF(ISNUMBER($P512),DisimulateNexus($J$8:$J$17,N$8:N$17,T$3,T$4),"")</f>
        <v/>
      </c>
      <c r="AG512" s="33"/>
      <c r="BK512" s="33"/>
      <c r="BL512" s="33"/>
      <c r="BM512" s="33"/>
      <c r="BN512" s="33"/>
      <c r="BO512" s="33"/>
      <c r="BP512" s="33"/>
      <c r="BQ512" s="33"/>
      <c r="BR512" s="33"/>
      <c r="BS512" s="33"/>
      <c r="BT512" s="33"/>
      <c r="BU512" s="33"/>
      <c r="BV512" s="33"/>
      <c r="BX512" s="33"/>
      <c r="BY512" s="33"/>
      <c r="BZ512" s="33"/>
      <c r="CA512" s="33"/>
      <c r="CB512" s="33"/>
      <c r="CF512" s="33"/>
      <c r="CG512" s="33"/>
      <c r="CH512" s="33"/>
      <c r="CI512" s="33"/>
      <c r="CJ512" s="33"/>
      <c r="CK512" s="33"/>
      <c r="CL512" s="33"/>
      <c r="CM512" s="33"/>
      <c r="CN512" s="33"/>
    </row>
    <row r="513" spans="16:92">
      <c r="P513" s="32" t="str">
        <f t="shared" si="40"/>
        <v/>
      </c>
      <c r="Q513" s="33" t="str">
        <f>IF(ISNUMBER($P513),DisimulateNexus($J$8:$J$17,K$8:K$17,Q$3,Q$4),"")</f>
        <v/>
      </c>
      <c r="R513" s="33" t="str">
        <f>IF(ISNUMBER($P513),DisimulateNexus($J$8:$J$17,L$8:L$17,R$3,R$4),"")</f>
        <v/>
      </c>
      <c r="S513" s="33" t="str">
        <f>IF(ISNUMBER($P513),DisimulateNexus($J$8:$J$17,M$8:M$17,S$3,S$4),"")</f>
        <v/>
      </c>
      <c r="T513" s="33" t="str">
        <f>IF(ISNUMBER($P513),DisimulateNexus($J$8:$J$17,N$8:N$17,T$3,T$4),"")</f>
        <v/>
      </c>
      <c r="AG513" s="33"/>
      <c r="BK513" s="33"/>
      <c r="BL513" s="33"/>
      <c r="BM513" s="33"/>
      <c r="BN513" s="33"/>
      <c r="BO513" s="33"/>
      <c r="BP513" s="33"/>
      <c r="BQ513" s="33"/>
      <c r="BR513" s="33"/>
      <c r="BS513" s="33"/>
      <c r="BT513" s="33"/>
      <c r="BU513" s="33"/>
      <c r="BV513" s="33"/>
      <c r="BX513" s="33"/>
      <c r="BY513" s="33"/>
      <c r="BZ513" s="33"/>
      <c r="CA513" s="33"/>
      <c r="CB513" s="33"/>
      <c r="CF513" s="33"/>
      <c r="CG513" s="33"/>
      <c r="CH513" s="33"/>
      <c r="CI513" s="33"/>
      <c r="CJ513" s="33"/>
      <c r="CK513" s="33"/>
      <c r="CL513" s="33"/>
      <c r="CM513" s="33"/>
      <c r="CN513" s="33"/>
    </row>
    <row r="514" spans="16:92">
      <c r="P514" s="32" t="str">
        <f t="shared" si="40"/>
        <v/>
      </c>
      <c r="Q514" s="33" t="str">
        <f>IF(ISNUMBER($P514),DisimulateNexus($J$8:$J$17,K$8:K$17,Q$3,Q$4),"")</f>
        <v/>
      </c>
      <c r="R514" s="33" t="str">
        <f>IF(ISNUMBER($P514),DisimulateNexus($J$8:$J$17,L$8:L$17,R$3,R$4),"")</f>
        <v/>
      </c>
      <c r="S514" s="33" t="str">
        <f>IF(ISNUMBER($P514),DisimulateNexus($J$8:$J$17,M$8:M$17,S$3,S$4),"")</f>
        <v/>
      </c>
      <c r="T514" s="33" t="str">
        <f>IF(ISNUMBER($P514),DisimulateNexus($J$8:$J$17,N$8:N$17,T$3,T$4),"")</f>
        <v/>
      </c>
      <c r="AG514" s="33"/>
      <c r="BK514" s="33"/>
      <c r="BL514" s="33"/>
      <c r="BM514" s="33"/>
      <c r="BN514" s="33"/>
      <c r="BO514" s="33"/>
      <c r="BP514" s="33"/>
      <c r="BQ514" s="33"/>
      <c r="BR514" s="33"/>
      <c r="BS514" s="33"/>
      <c r="BT514" s="33"/>
      <c r="BU514" s="33"/>
      <c r="BV514" s="33"/>
      <c r="BX514" s="33"/>
      <c r="BY514" s="33"/>
      <c r="BZ514" s="33"/>
      <c r="CA514" s="33"/>
      <c r="CB514" s="33"/>
      <c r="CF514" s="33"/>
      <c r="CG514" s="33"/>
      <c r="CH514" s="33"/>
      <c r="CI514" s="33"/>
      <c r="CJ514" s="33"/>
      <c r="CK514" s="33"/>
      <c r="CL514" s="33"/>
      <c r="CM514" s="33"/>
      <c r="CN514" s="33"/>
    </row>
    <row r="515" spans="16:92">
      <c r="P515" s="32" t="str">
        <f t="shared" si="40"/>
        <v/>
      </c>
      <c r="Q515" s="33" t="str">
        <f>IF(ISNUMBER($P515),DisimulateNexus($J$8:$J$17,K$8:K$17,Q$3,Q$4),"")</f>
        <v/>
      </c>
      <c r="R515" s="33" t="str">
        <f>IF(ISNUMBER($P515),DisimulateNexus($J$8:$J$17,L$8:L$17,R$3,R$4),"")</f>
        <v/>
      </c>
      <c r="S515" s="33" t="str">
        <f>IF(ISNUMBER($P515),DisimulateNexus($J$8:$J$17,M$8:M$17,S$3,S$4),"")</f>
        <v/>
      </c>
      <c r="T515" s="33" t="str">
        <f>IF(ISNUMBER($P515),DisimulateNexus($J$8:$J$17,N$8:N$17,T$3,T$4),"")</f>
        <v/>
      </c>
      <c r="AG515" s="33"/>
      <c r="BK515" s="33"/>
      <c r="BL515" s="33"/>
      <c r="BM515" s="33"/>
      <c r="BN515" s="33"/>
      <c r="BO515" s="33"/>
      <c r="BP515" s="33"/>
      <c r="BQ515" s="33"/>
      <c r="BR515" s="33"/>
      <c r="BS515" s="33"/>
      <c r="BT515" s="33"/>
      <c r="BU515" s="33"/>
      <c r="BV515" s="33"/>
      <c r="BX515" s="33"/>
      <c r="BY515" s="33"/>
      <c r="BZ515" s="33"/>
      <c r="CA515" s="33"/>
      <c r="CB515" s="33"/>
      <c r="CF515" s="33"/>
      <c r="CG515" s="33"/>
      <c r="CH515" s="33"/>
      <c r="CI515" s="33"/>
      <c r="CJ515" s="33"/>
      <c r="CK515" s="33"/>
      <c r="CL515" s="33"/>
      <c r="CM515" s="33"/>
      <c r="CN515" s="33"/>
    </row>
    <row r="516" spans="16:92">
      <c r="P516" s="32" t="str">
        <f t="shared" si="40"/>
        <v/>
      </c>
      <c r="Q516" s="33" t="str">
        <f>IF(ISNUMBER($P516),DisimulateNexus($J$8:$J$17,K$8:K$17,Q$3,Q$4),"")</f>
        <v/>
      </c>
      <c r="R516" s="33" t="str">
        <f>IF(ISNUMBER($P516),DisimulateNexus($J$8:$J$17,L$8:L$17,R$3,R$4),"")</f>
        <v/>
      </c>
      <c r="S516" s="33" t="str">
        <f>IF(ISNUMBER($P516),DisimulateNexus($J$8:$J$17,M$8:M$17,S$3,S$4),"")</f>
        <v/>
      </c>
      <c r="T516" s="33" t="str">
        <f>IF(ISNUMBER($P516),DisimulateNexus($J$8:$J$17,N$8:N$17,T$3,T$4),"")</f>
        <v/>
      </c>
      <c r="AG516" s="33"/>
      <c r="BK516" s="33"/>
      <c r="BL516" s="33"/>
      <c r="BM516" s="33"/>
      <c r="BN516" s="33"/>
      <c r="BO516" s="33"/>
      <c r="BP516" s="33"/>
      <c r="BQ516" s="33"/>
      <c r="BR516" s="33"/>
      <c r="BS516" s="33"/>
      <c r="BT516" s="33"/>
      <c r="BU516" s="33"/>
      <c r="BV516" s="33"/>
      <c r="BX516" s="33"/>
      <c r="BY516" s="33"/>
      <c r="BZ516" s="33"/>
      <c r="CA516" s="33"/>
      <c r="CB516" s="33"/>
      <c r="CF516" s="33"/>
      <c r="CG516" s="33"/>
      <c r="CH516" s="33"/>
      <c r="CI516" s="33"/>
      <c r="CJ516" s="33"/>
      <c r="CK516" s="33"/>
      <c r="CL516" s="33"/>
      <c r="CM516" s="33"/>
      <c r="CN516" s="33"/>
    </row>
    <row r="517" spans="16:92">
      <c r="P517" s="32" t="str">
        <f t="shared" si="40"/>
        <v/>
      </c>
      <c r="Q517" s="33" t="str">
        <f>IF(ISNUMBER($P517),DisimulateNexus($J$8:$J$17,K$8:K$17,Q$3,Q$4),"")</f>
        <v/>
      </c>
      <c r="R517" s="33" t="str">
        <f>IF(ISNUMBER($P517),DisimulateNexus($J$8:$J$17,L$8:L$17,R$3,R$4),"")</f>
        <v/>
      </c>
      <c r="S517" s="33" t="str">
        <f>IF(ISNUMBER($P517),DisimulateNexus($J$8:$J$17,M$8:M$17,S$3,S$4),"")</f>
        <v/>
      </c>
      <c r="T517" s="33" t="str">
        <f>IF(ISNUMBER($P517),DisimulateNexus($J$8:$J$17,N$8:N$17,T$3,T$4),"")</f>
        <v/>
      </c>
      <c r="AG517" s="33"/>
      <c r="BK517" s="33"/>
      <c r="BL517" s="33"/>
      <c r="BM517" s="33"/>
      <c r="BN517" s="33"/>
      <c r="BO517" s="33"/>
      <c r="BP517" s="33"/>
      <c r="BQ517" s="33"/>
      <c r="BR517" s="33"/>
      <c r="BS517" s="33"/>
      <c r="BT517" s="33"/>
      <c r="BU517" s="33"/>
      <c r="BV517" s="33"/>
      <c r="BX517" s="33"/>
      <c r="BY517" s="33"/>
      <c r="BZ517" s="33"/>
      <c r="CA517" s="33"/>
      <c r="CB517" s="33"/>
      <c r="CF517" s="33"/>
      <c r="CG517" s="33"/>
      <c r="CH517" s="33"/>
      <c r="CI517" s="33"/>
      <c r="CJ517" s="33"/>
      <c r="CK517" s="33"/>
      <c r="CL517" s="33"/>
      <c r="CM517" s="33"/>
      <c r="CN517" s="33"/>
    </row>
    <row r="518" spans="16:92">
      <c r="P518" s="32" t="str">
        <f t="shared" si="40"/>
        <v/>
      </c>
      <c r="Q518" s="33" t="str">
        <f>IF(ISNUMBER($P518),DisimulateNexus($J$8:$J$17,K$8:K$17,Q$3,Q$4),"")</f>
        <v/>
      </c>
      <c r="R518" s="33" t="str">
        <f>IF(ISNUMBER($P518),DisimulateNexus($J$8:$J$17,L$8:L$17,R$3,R$4),"")</f>
        <v/>
      </c>
      <c r="S518" s="33" t="str">
        <f>IF(ISNUMBER($P518),DisimulateNexus($J$8:$J$17,M$8:M$17,S$3,S$4),"")</f>
        <v/>
      </c>
      <c r="T518" s="33" t="str">
        <f>IF(ISNUMBER($P518),DisimulateNexus($J$8:$J$17,N$8:N$17,T$3,T$4),"")</f>
        <v/>
      </c>
      <c r="AG518" s="33"/>
      <c r="BK518" s="33"/>
      <c r="BL518" s="33"/>
      <c r="BM518" s="33"/>
      <c r="BN518" s="33"/>
      <c r="BO518" s="33"/>
      <c r="BP518" s="33"/>
      <c r="BQ518" s="33"/>
      <c r="BR518" s="33"/>
      <c r="BS518" s="33"/>
      <c r="BT518" s="33"/>
      <c r="BU518" s="33"/>
      <c r="BV518" s="33"/>
      <c r="BX518" s="33"/>
      <c r="BY518" s="33"/>
      <c r="BZ518" s="33"/>
      <c r="CA518" s="33"/>
      <c r="CB518" s="33"/>
      <c r="CF518" s="33"/>
      <c r="CG518" s="33"/>
      <c r="CH518" s="33"/>
      <c r="CI518" s="33"/>
      <c r="CJ518" s="33"/>
      <c r="CK518" s="33"/>
      <c r="CL518" s="33"/>
      <c r="CM518" s="33"/>
      <c r="CN518" s="33"/>
    </row>
    <row r="519" spans="16:92">
      <c r="P519" s="32" t="str">
        <f t="shared" si="40"/>
        <v/>
      </c>
      <c r="Q519" s="33" t="str">
        <f>IF(ISNUMBER($P519),DisimulateNexus($J$8:$J$17,K$8:K$17,Q$3,Q$4),"")</f>
        <v/>
      </c>
      <c r="R519" s="33" t="str">
        <f>IF(ISNUMBER($P519),DisimulateNexus($J$8:$J$17,L$8:L$17,R$3,R$4),"")</f>
        <v/>
      </c>
      <c r="S519" s="33" t="str">
        <f>IF(ISNUMBER($P519),DisimulateNexus($J$8:$J$17,M$8:M$17,S$3,S$4),"")</f>
        <v/>
      </c>
      <c r="T519" s="33" t="str">
        <f>IF(ISNUMBER($P519),DisimulateNexus($J$8:$J$17,N$8:N$17,T$3,T$4),"")</f>
        <v/>
      </c>
      <c r="AG519" s="33"/>
      <c r="BK519" s="33"/>
      <c r="BL519" s="33"/>
      <c r="BM519" s="33"/>
      <c r="BN519" s="33"/>
      <c r="BO519" s="33"/>
      <c r="BP519" s="33"/>
      <c r="BQ519" s="33"/>
      <c r="BR519" s="33"/>
      <c r="BS519" s="33"/>
      <c r="BT519" s="33"/>
      <c r="BU519" s="33"/>
      <c r="BV519" s="33"/>
      <c r="BX519" s="33"/>
      <c r="BY519" s="33"/>
      <c r="BZ519" s="33"/>
      <c r="CA519" s="33"/>
      <c r="CB519" s="33"/>
      <c r="CF519" s="33"/>
      <c r="CG519" s="33"/>
      <c r="CH519" s="33"/>
      <c r="CI519" s="33"/>
      <c r="CJ519" s="33"/>
      <c r="CK519" s="33"/>
      <c r="CL519" s="33"/>
      <c r="CM519" s="33"/>
      <c r="CN519" s="33"/>
    </row>
    <row r="520" spans="16:92">
      <c r="P520" s="32" t="str">
        <f t="shared" si="40"/>
        <v/>
      </c>
      <c r="Q520" s="33" t="str">
        <f>IF(ISNUMBER($P520),DisimulateNexus($J$8:$J$17,K$8:K$17,Q$3,Q$4),"")</f>
        <v/>
      </c>
      <c r="R520" s="33" t="str">
        <f>IF(ISNUMBER($P520),DisimulateNexus($J$8:$J$17,L$8:L$17,R$3,R$4),"")</f>
        <v/>
      </c>
      <c r="S520" s="33" t="str">
        <f>IF(ISNUMBER($P520),DisimulateNexus($J$8:$J$17,M$8:M$17,S$3,S$4),"")</f>
        <v/>
      </c>
      <c r="T520" s="33" t="str">
        <f>IF(ISNUMBER($P520),DisimulateNexus($J$8:$J$17,N$8:N$17,T$3,T$4),"")</f>
        <v/>
      </c>
      <c r="AG520" s="33"/>
      <c r="BK520" s="33"/>
      <c r="BL520" s="33"/>
      <c r="BM520" s="33"/>
      <c r="BN520" s="33"/>
      <c r="BO520" s="33"/>
      <c r="BP520" s="33"/>
      <c r="BQ520" s="33"/>
      <c r="BR520" s="33"/>
      <c r="BS520" s="33"/>
      <c r="BT520" s="33"/>
      <c r="BU520" s="33"/>
      <c r="BV520" s="33"/>
      <c r="BX520" s="33"/>
      <c r="BY520" s="33"/>
      <c r="BZ520" s="33"/>
      <c r="CA520" s="33"/>
      <c r="CB520" s="33"/>
      <c r="CF520" s="33"/>
      <c r="CG520" s="33"/>
      <c r="CH520" s="33"/>
      <c r="CI520" s="33"/>
      <c r="CJ520" s="33"/>
      <c r="CK520" s="33"/>
      <c r="CL520" s="33"/>
      <c r="CM520" s="33"/>
      <c r="CN520" s="33"/>
    </row>
    <row r="521" spans="16:92">
      <c r="P521" s="32" t="str">
        <f t="shared" ref="P521:P584" si="41">IF(ISNUMBER(P520),IF(P520+1&lt;=P$6,P520+1,""),"")</f>
        <v/>
      </c>
      <c r="Q521" s="33" t="str">
        <f>IF(ISNUMBER($P521),DisimulateNexus($J$8:$J$17,K$8:K$17,Q$3,Q$4),"")</f>
        <v/>
      </c>
      <c r="R521" s="33" t="str">
        <f>IF(ISNUMBER($P521),DisimulateNexus($J$8:$J$17,L$8:L$17,R$3,R$4),"")</f>
        <v/>
      </c>
      <c r="S521" s="33" t="str">
        <f>IF(ISNUMBER($P521),DisimulateNexus($J$8:$J$17,M$8:M$17,S$3,S$4),"")</f>
        <v/>
      </c>
      <c r="T521" s="33" t="str">
        <f>IF(ISNUMBER($P521),DisimulateNexus($J$8:$J$17,N$8:N$17,T$3,T$4),"")</f>
        <v/>
      </c>
      <c r="AG521" s="33"/>
      <c r="BK521" s="33"/>
      <c r="BL521" s="33"/>
      <c r="BM521" s="33"/>
      <c r="BN521" s="33"/>
      <c r="BO521" s="33"/>
      <c r="BP521" s="33"/>
      <c r="BQ521" s="33"/>
      <c r="BR521" s="33"/>
      <c r="BS521" s="33"/>
      <c r="BT521" s="33"/>
      <c r="BU521" s="33"/>
      <c r="BV521" s="33"/>
      <c r="BX521" s="33"/>
      <c r="BY521" s="33"/>
      <c r="BZ521" s="33"/>
      <c r="CA521" s="33"/>
      <c r="CB521" s="33"/>
      <c r="CF521" s="33"/>
      <c r="CG521" s="33"/>
      <c r="CH521" s="33"/>
      <c r="CI521" s="33"/>
      <c r="CJ521" s="33"/>
      <c r="CK521" s="33"/>
      <c r="CL521" s="33"/>
      <c r="CM521" s="33"/>
      <c r="CN521" s="33"/>
    </row>
    <row r="522" spans="16:92">
      <c r="P522" s="32" t="str">
        <f t="shared" si="41"/>
        <v/>
      </c>
      <c r="Q522" s="33" t="str">
        <f>IF(ISNUMBER($P522),DisimulateNexus($J$8:$J$17,K$8:K$17,Q$3,Q$4),"")</f>
        <v/>
      </c>
      <c r="R522" s="33" t="str">
        <f>IF(ISNUMBER($P522),DisimulateNexus($J$8:$J$17,L$8:L$17,R$3,R$4),"")</f>
        <v/>
      </c>
      <c r="S522" s="33" t="str">
        <f>IF(ISNUMBER($P522),DisimulateNexus($J$8:$J$17,M$8:M$17,S$3,S$4),"")</f>
        <v/>
      </c>
      <c r="T522" s="33" t="str">
        <f>IF(ISNUMBER($P522),DisimulateNexus($J$8:$J$17,N$8:N$17,T$3,T$4),"")</f>
        <v/>
      </c>
      <c r="AG522" s="33"/>
      <c r="BK522" s="33"/>
      <c r="BL522" s="33"/>
      <c r="BM522" s="33"/>
      <c r="BN522" s="33"/>
      <c r="BO522" s="33"/>
      <c r="BP522" s="33"/>
      <c r="BQ522" s="33"/>
      <c r="BR522" s="33"/>
      <c r="BS522" s="33"/>
      <c r="BT522" s="33"/>
      <c r="BU522" s="33"/>
      <c r="BV522" s="33"/>
      <c r="BX522" s="33"/>
      <c r="BY522" s="33"/>
      <c r="BZ522" s="33"/>
      <c r="CA522" s="33"/>
      <c r="CB522" s="33"/>
      <c r="CF522" s="33"/>
      <c r="CG522" s="33"/>
      <c r="CH522" s="33"/>
      <c r="CI522" s="33"/>
      <c r="CJ522" s="33"/>
      <c r="CK522" s="33"/>
      <c r="CL522" s="33"/>
      <c r="CM522" s="33"/>
      <c r="CN522" s="33"/>
    </row>
    <row r="523" spans="16:92">
      <c r="P523" s="32" t="str">
        <f t="shared" si="41"/>
        <v/>
      </c>
      <c r="Q523" s="33" t="str">
        <f>IF(ISNUMBER($P523),DisimulateNexus($J$8:$J$17,K$8:K$17,Q$3,Q$4),"")</f>
        <v/>
      </c>
      <c r="R523" s="33" t="str">
        <f>IF(ISNUMBER($P523),DisimulateNexus($J$8:$J$17,L$8:L$17,R$3,R$4),"")</f>
        <v/>
      </c>
      <c r="S523" s="33" t="str">
        <f>IF(ISNUMBER($P523),DisimulateNexus($J$8:$J$17,M$8:M$17,S$3,S$4),"")</f>
        <v/>
      </c>
      <c r="T523" s="33" t="str">
        <f>IF(ISNUMBER($P523),DisimulateNexus($J$8:$J$17,N$8:N$17,T$3,T$4),"")</f>
        <v/>
      </c>
      <c r="AG523" s="33"/>
      <c r="BK523" s="33"/>
      <c r="BL523" s="33"/>
      <c r="BM523" s="33"/>
      <c r="BN523" s="33"/>
      <c r="BO523" s="33"/>
      <c r="BP523" s="33"/>
      <c r="BQ523" s="33"/>
      <c r="BR523" s="33"/>
      <c r="BS523" s="33"/>
      <c r="BT523" s="33"/>
      <c r="BU523" s="33"/>
      <c r="BV523" s="33"/>
      <c r="BX523" s="33"/>
      <c r="BY523" s="33"/>
      <c r="BZ523" s="33"/>
      <c r="CA523" s="33"/>
      <c r="CB523" s="33"/>
      <c r="CF523" s="33"/>
      <c r="CG523" s="33"/>
      <c r="CH523" s="33"/>
      <c r="CI523" s="33"/>
      <c r="CJ523" s="33"/>
      <c r="CK523" s="33"/>
      <c r="CL523" s="33"/>
      <c r="CM523" s="33"/>
      <c r="CN523" s="33"/>
    </row>
    <row r="524" spans="16:92">
      <c r="P524" s="32" t="str">
        <f t="shared" si="41"/>
        <v/>
      </c>
      <c r="Q524" s="33" t="str">
        <f>IF(ISNUMBER($P524),DisimulateNexus($J$8:$J$17,K$8:K$17,Q$3,Q$4),"")</f>
        <v/>
      </c>
      <c r="R524" s="33" t="str">
        <f>IF(ISNUMBER($P524),DisimulateNexus($J$8:$J$17,L$8:L$17,R$3,R$4),"")</f>
        <v/>
      </c>
      <c r="S524" s="33" t="str">
        <f>IF(ISNUMBER($P524),DisimulateNexus($J$8:$J$17,M$8:M$17,S$3,S$4),"")</f>
        <v/>
      </c>
      <c r="T524" s="33" t="str">
        <f>IF(ISNUMBER($P524),DisimulateNexus($J$8:$J$17,N$8:N$17,T$3,T$4),"")</f>
        <v/>
      </c>
      <c r="AG524" s="33"/>
      <c r="BK524" s="33"/>
      <c r="BL524" s="33"/>
      <c r="BM524" s="33"/>
      <c r="BN524" s="33"/>
      <c r="BO524" s="33"/>
      <c r="BP524" s="33"/>
      <c r="BQ524" s="33"/>
      <c r="BR524" s="33"/>
      <c r="BS524" s="33"/>
      <c r="BT524" s="33"/>
      <c r="BU524" s="33"/>
      <c r="BV524" s="33"/>
      <c r="BX524" s="33"/>
      <c r="BY524" s="33"/>
      <c r="BZ524" s="33"/>
      <c r="CA524" s="33"/>
      <c r="CB524" s="33"/>
      <c r="CF524" s="33"/>
      <c r="CG524" s="33"/>
      <c r="CH524" s="33"/>
      <c r="CI524" s="33"/>
      <c r="CJ524" s="33"/>
      <c r="CK524" s="33"/>
      <c r="CL524" s="33"/>
      <c r="CM524" s="33"/>
      <c r="CN524" s="33"/>
    </row>
    <row r="525" spans="16:92">
      <c r="P525" s="32" t="str">
        <f t="shared" si="41"/>
        <v/>
      </c>
      <c r="Q525" s="33" t="str">
        <f>IF(ISNUMBER($P525),DisimulateNexus($J$8:$J$17,K$8:K$17,Q$3,Q$4),"")</f>
        <v/>
      </c>
      <c r="R525" s="33" t="str">
        <f>IF(ISNUMBER($P525),DisimulateNexus($J$8:$J$17,L$8:L$17,R$3,R$4),"")</f>
        <v/>
      </c>
      <c r="S525" s="33" t="str">
        <f>IF(ISNUMBER($P525),DisimulateNexus($J$8:$J$17,M$8:M$17,S$3,S$4),"")</f>
        <v/>
      </c>
      <c r="T525" s="33" t="str">
        <f>IF(ISNUMBER($P525),DisimulateNexus($J$8:$J$17,N$8:N$17,T$3,T$4),"")</f>
        <v/>
      </c>
      <c r="AG525" s="33"/>
      <c r="BK525" s="33"/>
      <c r="BL525" s="33"/>
      <c r="BM525" s="33"/>
      <c r="BN525" s="33"/>
      <c r="BO525" s="33"/>
      <c r="BP525" s="33"/>
      <c r="BQ525" s="33"/>
      <c r="BR525" s="33"/>
      <c r="BS525" s="33"/>
      <c r="BT525" s="33"/>
      <c r="BU525" s="33"/>
      <c r="BV525" s="33"/>
      <c r="BX525" s="33"/>
      <c r="BY525" s="33"/>
      <c r="BZ525" s="33"/>
      <c r="CA525" s="33"/>
      <c r="CB525" s="33"/>
      <c r="CF525" s="33"/>
      <c r="CG525" s="33"/>
      <c r="CH525" s="33"/>
      <c r="CI525" s="33"/>
      <c r="CJ525" s="33"/>
      <c r="CK525" s="33"/>
      <c r="CL525" s="33"/>
      <c r="CM525" s="33"/>
      <c r="CN525" s="33"/>
    </row>
    <row r="526" spans="16:92">
      <c r="P526" s="32" t="str">
        <f t="shared" si="41"/>
        <v/>
      </c>
      <c r="Q526" s="33" t="str">
        <f>IF(ISNUMBER($P526),DisimulateNexus($J$8:$J$17,K$8:K$17,Q$3,Q$4),"")</f>
        <v/>
      </c>
      <c r="R526" s="33" t="str">
        <f>IF(ISNUMBER($P526),DisimulateNexus($J$8:$J$17,L$8:L$17,R$3,R$4),"")</f>
        <v/>
      </c>
      <c r="S526" s="33" t="str">
        <f>IF(ISNUMBER($P526),DisimulateNexus($J$8:$J$17,M$8:M$17,S$3,S$4),"")</f>
        <v/>
      </c>
      <c r="T526" s="33" t="str">
        <f>IF(ISNUMBER($P526),DisimulateNexus($J$8:$J$17,N$8:N$17,T$3,T$4),"")</f>
        <v/>
      </c>
      <c r="AG526" s="33"/>
      <c r="BK526" s="33"/>
      <c r="BL526" s="33"/>
      <c r="BM526" s="33"/>
      <c r="BN526" s="33"/>
      <c r="BO526" s="33"/>
      <c r="BP526" s="33"/>
      <c r="BQ526" s="33"/>
      <c r="BR526" s="33"/>
      <c r="BS526" s="33"/>
      <c r="BT526" s="33"/>
      <c r="BU526" s="33"/>
      <c r="BV526" s="33"/>
      <c r="BX526" s="33"/>
      <c r="BY526" s="33"/>
      <c r="BZ526" s="33"/>
      <c r="CA526" s="33"/>
      <c r="CB526" s="33"/>
      <c r="CF526" s="33"/>
      <c r="CG526" s="33"/>
      <c r="CH526" s="33"/>
      <c r="CI526" s="33"/>
      <c r="CJ526" s="33"/>
      <c r="CK526" s="33"/>
      <c r="CL526" s="33"/>
      <c r="CM526" s="33"/>
      <c r="CN526" s="33"/>
    </row>
    <row r="527" spans="16:92">
      <c r="P527" s="32" t="str">
        <f t="shared" si="41"/>
        <v/>
      </c>
      <c r="Q527" s="33" t="str">
        <f>IF(ISNUMBER($P527),DisimulateNexus($J$8:$J$17,K$8:K$17,Q$3,Q$4),"")</f>
        <v/>
      </c>
      <c r="R527" s="33" t="str">
        <f>IF(ISNUMBER($P527),DisimulateNexus($J$8:$J$17,L$8:L$17,R$3,R$4),"")</f>
        <v/>
      </c>
      <c r="S527" s="33" t="str">
        <f>IF(ISNUMBER($P527),DisimulateNexus($J$8:$J$17,M$8:M$17,S$3,S$4),"")</f>
        <v/>
      </c>
      <c r="T527" s="33" t="str">
        <f>IF(ISNUMBER($P527),DisimulateNexus($J$8:$J$17,N$8:N$17,T$3,T$4),"")</f>
        <v/>
      </c>
      <c r="AG527" s="33"/>
      <c r="BK527" s="33"/>
      <c r="BL527" s="33"/>
      <c r="BM527" s="33"/>
      <c r="BN527" s="33"/>
      <c r="BO527" s="33"/>
      <c r="BP527" s="33"/>
      <c r="BQ527" s="33"/>
      <c r="BR527" s="33"/>
      <c r="BS527" s="33"/>
      <c r="BT527" s="33"/>
      <c r="BU527" s="33"/>
      <c r="BV527" s="33"/>
      <c r="BX527" s="33"/>
      <c r="BY527" s="33"/>
      <c r="BZ527" s="33"/>
      <c r="CA527" s="33"/>
      <c r="CB527" s="33"/>
      <c r="CF527" s="33"/>
      <c r="CG527" s="33"/>
      <c r="CH527" s="33"/>
      <c r="CI527" s="33"/>
      <c r="CJ527" s="33"/>
      <c r="CK527" s="33"/>
      <c r="CL527" s="33"/>
      <c r="CM527" s="33"/>
      <c r="CN527" s="33"/>
    </row>
    <row r="528" spans="16:92">
      <c r="P528" s="32" t="str">
        <f t="shared" si="41"/>
        <v/>
      </c>
      <c r="Q528" s="33" t="str">
        <f>IF(ISNUMBER($P528),DisimulateNexus($J$8:$J$17,K$8:K$17,Q$3,Q$4),"")</f>
        <v/>
      </c>
      <c r="R528" s="33" t="str">
        <f>IF(ISNUMBER($P528),DisimulateNexus($J$8:$J$17,L$8:L$17,R$3,R$4),"")</f>
        <v/>
      </c>
      <c r="S528" s="33" t="str">
        <f>IF(ISNUMBER($P528),DisimulateNexus($J$8:$J$17,M$8:M$17,S$3,S$4),"")</f>
        <v/>
      </c>
      <c r="T528" s="33" t="str">
        <f>IF(ISNUMBER($P528),DisimulateNexus($J$8:$J$17,N$8:N$17,T$3,T$4),"")</f>
        <v/>
      </c>
      <c r="AG528" s="33"/>
      <c r="BK528" s="33"/>
      <c r="BL528" s="33"/>
      <c r="BM528" s="33"/>
      <c r="BN528" s="33"/>
      <c r="BO528" s="33"/>
      <c r="BP528" s="33"/>
      <c r="BQ528" s="33"/>
      <c r="BR528" s="33"/>
      <c r="BS528" s="33"/>
      <c r="BT528" s="33"/>
      <c r="BU528" s="33"/>
      <c r="BV528" s="33"/>
      <c r="BX528" s="33"/>
      <c r="BY528" s="33"/>
      <c r="BZ528" s="33"/>
      <c r="CA528" s="33"/>
      <c r="CB528" s="33"/>
      <c r="CF528" s="33"/>
      <c r="CG528" s="33"/>
      <c r="CH528" s="33"/>
      <c r="CI528" s="33"/>
      <c r="CJ528" s="33"/>
      <c r="CK528" s="33"/>
      <c r="CL528" s="33"/>
      <c r="CM528" s="33"/>
      <c r="CN528" s="33"/>
    </row>
    <row r="529" spans="16:92">
      <c r="P529" s="32" t="str">
        <f t="shared" si="41"/>
        <v/>
      </c>
      <c r="Q529" s="33" t="str">
        <f>IF(ISNUMBER($P529),DisimulateNexus($J$8:$J$17,K$8:K$17,Q$3,Q$4),"")</f>
        <v/>
      </c>
      <c r="R529" s="33" t="str">
        <f>IF(ISNUMBER($P529),DisimulateNexus($J$8:$J$17,L$8:L$17,R$3,R$4),"")</f>
        <v/>
      </c>
      <c r="S529" s="33" t="str">
        <f>IF(ISNUMBER($P529),DisimulateNexus($J$8:$J$17,M$8:M$17,S$3,S$4),"")</f>
        <v/>
      </c>
      <c r="T529" s="33" t="str">
        <f>IF(ISNUMBER($P529),DisimulateNexus($J$8:$J$17,N$8:N$17,T$3,T$4),"")</f>
        <v/>
      </c>
      <c r="AG529" s="33"/>
      <c r="BK529" s="33"/>
      <c r="BL529" s="33"/>
      <c r="BM529" s="33"/>
      <c r="BN529" s="33"/>
      <c r="BO529" s="33"/>
      <c r="BP529" s="33"/>
      <c r="BQ529" s="33"/>
      <c r="BR529" s="33"/>
      <c r="BS529" s="33"/>
      <c r="BT529" s="33"/>
      <c r="BU529" s="33"/>
      <c r="BV529" s="33"/>
      <c r="BX529" s="33"/>
      <c r="BY529" s="33"/>
      <c r="BZ529" s="33"/>
      <c r="CA529" s="33"/>
      <c r="CB529" s="33"/>
      <c r="CF529" s="33"/>
      <c r="CG529" s="33"/>
      <c r="CH529" s="33"/>
      <c r="CI529" s="33"/>
      <c r="CJ529" s="33"/>
      <c r="CK529" s="33"/>
      <c r="CL529" s="33"/>
      <c r="CM529" s="33"/>
      <c r="CN529" s="33"/>
    </row>
    <row r="530" spans="16:92">
      <c r="P530" s="32" t="str">
        <f t="shared" si="41"/>
        <v/>
      </c>
      <c r="Q530" s="33" t="str">
        <f>IF(ISNUMBER($P530),DisimulateNexus($J$8:$J$17,K$8:K$17,Q$3,Q$4),"")</f>
        <v/>
      </c>
      <c r="R530" s="33" t="str">
        <f>IF(ISNUMBER($P530),DisimulateNexus($J$8:$J$17,L$8:L$17,R$3,R$4),"")</f>
        <v/>
      </c>
      <c r="S530" s="33" t="str">
        <f>IF(ISNUMBER($P530),DisimulateNexus($J$8:$J$17,M$8:M$17,S$3,S$4),"")</f>
        <v/>
      </c>
      <c r="T530" s="33" t="str">
        <f>IF(ISNUMBER($P530),DisimulateNexus($J$8:$J$17,N$8:N$17,T$3,T$4),"")</f>
        <v/>
      </c>
      <c r="AG530" s="33"/>
      <c r="BK530" s="33"/>
      <c r="BL530" s="33"/>
      <c r="BM530" s="33"/>
      <c r="BN530" s="33"/>
      <c r="BO530" s="33"/>
      <c r="BP530" s="33"/>
      <c r="BQ530" s="33"/>
      <c r="BR530" s="33"/>
      <c r="BS530" s="33"/>
      <c r="BT530" s="33"/>
      <c r="BU530" s="33"/>
      <c r="BV530" s="33"/>
      <c r="BX530" s="33"/>
      <c r="BY530" s="33"/>
      <c r="BZ530" s="33"/>
      <c r="CA530" s="33"/>
      <c r="CB530" s="33"/>
      <c r="CF530" s="33"/>
      <c r="CG530" s="33"/>
      <c r="CH530" s="33"/>
      <c r="CI530" s="33"/>
      <c r="CJ530" s="33"/>
      <c r="CK530" s="33"/>
      <c r="CL530" s="33"/>
      <c r="CM530" s="33"/>
      <c r="CN530" s="33"/>
    </row>
    <row r="531" spans="16:92">
      <c r="P531" s="32" t="str">
        <f t="shared" si="41"/>
        <v/>
      </c>
      <c r="Q531" s="33" t="str">
        <f>IF(ISNUMBER($P531),DisimulateNexus($J$8:$J$17,K$8:K$17,Q$3,Q$4),"")</f>
        <v/>
      </c>
      <c r="R531" s="33" t="str">
        <f>IF(ISNUMBER($P531),DisimulateNexus($J$8:$J$17,L$8:L$17,R$3,R$4),"")</f>
        <v/>
      </c>
      <c r="S531" s="33" t="str">
        <f>IF(ISNUMBER($P531),DisimulateNexus($J$8:$J$17,M$8:M$17,S$3,S$4),"")</f>
        <v/>
      </c>
      <c r="T531" s="33" t="str">
        <f>IF(ISNUMBER($P531),DisimulateNexus($J$8:$J$17,N$8:N$17,T$3,T$4),"")</f>
        <v/>
      </c>
      <c r="AG531" s="33"/>
      <c r="BK531" s="33"/>
      <c r="BL531" s="33"/>
      <c r="BM531" s="33"/>
      <c r="BN531" s="33"/>
      <c r="BO531" s="33"/>
      <c r="BP531" s="33"/>
      <c r="BQ531" s="33"/>
      <c r="BR531" s="33"/>
      <c r="BS531" s="33"/>
      <c r="BT531" s="33"/>
      <c r="BU531" s="33"/>
      <c r="BV531" s="33"/>
      <c r="BX531" s="33"/>
      <c r="BY531" s="33"/>
      <c r="BZ531" s="33"/>
      <c r="CA531" s="33"/>
      <c r="CB531" s="33"/>
      <c r="CF531" s="33"/>
      <c r="CG531" s="33"/>
      <c r="CH531" s="33"/>
      <c r="CI531" s="33"/>
      <c r="CJ531" s="33"/>
      <c r="CK531" s="33"/>
      <c r="CL531" s="33"/>
      <c r="CM531" s="33"/>
      <c r="CN531" s="33"/>
    </row>
    <row r="532" spans="16:92">
      <c r="P532" s="32" t="str">
        <f t="shared" si="41"/>
        <v/>
      </c>
      <c r="Q532" s="33" t="str">
        <f>IF(ISNUMBER($P532),DisimulateNexus($J$8:$J$17,K$8:K$17,Q$3,Q$4),"")</f>
        <v/>
      </c>
      <c r="R532" s="33" t="str">
        <f>IF(ISNUMBER($P532),DisimulateNexus($J$8:$J$17,L$8:L$17,R$3,R$4),"")</f>
        <v/>
      </c>
      <c r="S532" s="33" t="str">
        <f>IF(ISNUMBER($P532),DisimulateNexus($J$8:$J$17,M$8:M$17,S$3,S$4),"")</f>
        <v/>
      </c>
      <c r="T532" s="33" t="str">
        <f>IF(ISNUMBER($P532),DisimulateNexus($J$8:$J$17,N$8:N$17,T$3,T$4),"")</f>
        <v/>
      </c>
      <c r="AG532" s="33"/>
      <c r="BK532" s="33"/>
      <c r="BL532" s="33"/>
      <c r="BM532" s="33"/>
      <c r="BN532" s="33"/>
      <c r="BO532" s="33"/>
      <c r="BP532" s="33"/>
      <c r="BQ532" s="33"/>
      <c r="BR532" s="33"/>
      <c r="BS532" s="33"/>
      <c r="BT532" s="33"/>
      <c r="BU532" s="33"/>
      <c r="BV532" s="33"/>
      <c r="BX532" s="33"/>
      <c r="BY532" s="33"/>
      <c r="BZ532" s="33"/>
      <c r="CA532" s="33"/>
      <c r="CB532" s="33"/>
      <c r="CF532" s="33"/>
      <c r="CG532" s="33"/>
      <c r="CH532" s="33"/>
      <c r="CI532" s="33"/>
      <c r="CJ532" s="33"/>
      <c r="CK532" s="33"/>
      <c r="CL532" s="33"/>
      <c r="CM532" s="33"/>
      <c r="CN532" s="33"/>
    </row>
    <row r="533" spans="16:92">
      <c r="P533" s="32" t="str">
        <f t="shared" si="41"/>
        <v/>
      </c>
      <c r="Q533" s="33" t="str">
        <f>IF(ISNUMBER($P533),DisimulateNexus($J$8:$J$17,K$8:K$17,Q$3,Q$4),"")</f>
        <v/>
      </c>
      <c r="R533" s="33" t="str">
        <f>IF(ISNUMBER($P533),DisimulateNexus($J$8:$J$17,L$8:L$17,R$3,R$4),"")</f>
        <v/>
      </c>
      <c r="S533" s="33" t="str">
        <f>IF(ISNUMBER($P533),DisimulateNexus($J$8:$J$17,M$8:M$17,S$3,S$4),"")</f>
        <v/>
      </c>
      <c r="T533" s="33" t="str">
        <f>IF(ISNUMBER($P533),DisimulateNexus($J$8:$J$17,N$8:N$17,T$3,T$4),"")</f>
        <v/>
      </c>
      <c r="AG533" s="33"/>
      <c r="BK533" s="33"/>
      <c r="BL533" s="33"/>
      <c r="BM533" s="33"/>
      <c r="BN533" s="33"/>
      <c r="BO533" s="33"/>
      <c r="BP533" s="33"/>
      <c r="BQ533" s="33"/>
      <c r="BR533" s="33"/>
      <c r="BS533" s="33"/>
      <c r="BT533" s="33"/>
      <c r="BU533" s="33"/>
      <c r="BV533" s="33"/>
      <c r="BX533" s="33"/>
      <c r="BY533" s="33"/>
      <c r="BZ533" s="33"/>
      <c r="CA533" s="33"/>
      <c r="CB533" s="33"/>
      <c r="CF533" s="33"/>
      <c r="CG533" s="33"/>
      <c r="CH533" s="33"/>
      <c r="CI533" s="33"/>
      <c r="CJ533" s="33"/>
      <c r="CK533" s="33"/>
      <c r="CL533" s="33"/>
      <c r="CM533" s="33"/>
      <c r="CN533" s="33"/>
    </row>
    <row r="534" spans="16:92">
      <c r="P534" s="32" t="str">
        <f t="shared" si="41"/>
        <v/>
      </c>
      <c r="Q534" s="33" t="str">
        <f>IF(ISNUMBER($P534),DisimulateNexus($J$8:$J$17,K$8:K$17,Q$3,Q$4),"")</f>
        <v/>
      </c>
      <c r="R534" s="33" t="str">
        <f>IF(ISNUMBER($P534),DisimulateNexus($J$8:$J$17,L$8:L$17,R$3,R$4),"")</f>
        <v/>
      </c>
      <c r="S534" s="33" t="str">
        <f>IF(ISNUMBER($P534),DisimulateNexus($J$8:$J$17,M$8:M$17,S$3,S$4),"")</f>
        <v/>
      </c>
      <c r="T534" s="33" t="str">
        <f>IF(ISNUMBER($P534),DisimulateNexus($J$8:$J$17,N$8:N$17,T$3,T$4),"")</f>
        <v/>
      </c>
      <c r="AG534" s="33"/>
      <c r="BK534" s="33"/>
      <c r="BL534" s="33"/>
      <c r="BM534" s="33"/>
      <c r="BN534" s="33"/>
      <c r="BO534" s="33"/>
      <c r="BP534" s="33"/>
      <c r="BQ534" s="33"/>
      <c r="BR534" s="33"/>
      <c r="BS534" s="33"/>
      <c r="BT534" s="33"/>
      <c r="BU534" s="33"/>
      <c r="BV534" s="33"/>
      <c r="BX534" s="33"/>
      <c r="BY534" s="33"/>
      <c r="BZ534" s="33"/>
      <c r="CA534" s="33"/>
      <c r="CB534" s="33"/>
      <c r="CF534" s="33"/>
      <c r="CG534" s="33"/>
      <c r="CH534" s="33"/>
      <c r="CI534" s="33"/>
      <c r="CJ534" s="33"/>
      <c r="CK534" s="33"/>
      <c r="CL534" s="33"/>
      <c r="CM534" s="33"/>
      <c r="CN534" s="33"/>
    </row>
    <row r="535" spans="16:92">
      <c r="P535" s="32" t="str">
        <f t="shared" si="41"/>
        <v/>
      </c>
      <c r="Q535" s="33" t="str">
        <f>IF(ISNUMBER($P535),DisimulateNexus($J$8:$J$17,K$8:K$17,Q$3,Q$4),"")</f>
        <v/>
      </c>
      <c r="R535" s="33" t="str">
        <f>IF(ISNUMBER($P535),DisimulateNexus($J$8:$J$17,L$8:L$17,R$3,R$4),"")</f>
        <v/>
      </c>
      <c r="S535" s="33" t="str">
        <f>IF(ISNUMBER($P535),DisimulateNexus($J$8:$J$17,M$8:M$17,S$3,S$4),"")</f>
        <v/>
      </c>
      <c r="T535" s="33" t="str">
        <f>IF(ISNUMBER($P535),DisimulateNexus($J$8:$J$17,N$8:N$17,T$3,T$4),"")</f>
        <v/>
      </c>
      <c r="AG535" s="33"/>
      <c r="BK535" s="33"/>
      <c r="BL535" s="33"/>
      <c r="BM535" s="33"/>
      <c r="BN535" s="33"/>
      <c r="BO535" s="33"/>
      <c r="BP535" s="33"/>
      <c r="BQ535" s="33"/>
      <c r="BR535" s="33"/>
      <c r="BS535" s="33"/>
      <c r="BT535" s="33"/>
      <c r="BU535" s="33"/>
      <c r="BV535" s="33"/>
      <c r="BX535" s="33"/>
      <c r="BY535" s="33"/>
      <c r="BZ535" s="33"/>
      <c r="CA535" s="33"/>
      <c r="CB535" s="33"/>
      <c r="CF535" s="33"/>
      <c r="CG535" s="33"/>
      <c r="CH535" s="33"/>
      <c r="CI535" s="33"/>
      <c r="CJ535" s="33"/>
      <c r="CK535" s="33"/>
      <c r="CL535" s="33"/>
      <c r="CM535" s="33"/>
      <c r="CN535" s="33"/>
    </row>
    <row r="536" spans="16:92">
      <c r="P536" s="32" t="str">
        <f t="shared" si="41"/>
        <v/>
      </c>
      <c r="Q536" s="33" t="str">
        <f>IF(ISNUMBER($P536),DisimulateNexus($J$8:$J$17,K$8:K$17,Q$3,Q$4),"")</f>
        <v/>
      </c>
      <c r="R536" s="33" t="str">
        <f>IF(ISNUMBER($P536),DisimulateNexus($J$8:$J$17,L$8:L$17,R$3,R$4),"")</f>
        <v/>
      </c>
      <c r="S536" s="33" t="str">
        <f>IF(ISNUMBER($P536),DisimulateNexus($J$8:$J$17,M$8:M$17,S$3,S$4),"")</f>
        <v/>
      </c>
      <c r="T536" s="33" t="str">
        <f>IF(ISNUMBER($P536),DisimulateNexus($J$8:$J$17,N$8:N$17,T$3,T$4),"")</f>
        <v/>
      </c>
      <c r="AG536" s="33"/>
      <c r="BK536" s="33"/>
      <c r="BL536" s="33"/>
      <c r="BM536" s="33"/>
      <c r="BN536" s="33"/>
      <c r="BO536" s="33"/>
      <c r="BP536" s="33"/>
      <c r="BQ536" s="33"/>
      <c r="BR536" s="33"/>
      <c r="BS536" s="33"/>
      <c r="BT536" s="33"/>
      <c r="BU536" s="33"/>
      <c r="BV536" s="33"/>
      <c r="BX536" s="33"/>
      <c r="BY536" s="33"/>
      <c r="BZ536" s="33"/>
      <c r="CA536" s="33"/>
      <c r="CB536" s="33"/>
      <c r="CF536" s="33"/>
      <c r="CG536" s="33"/>
      <c r="CH536" s="33"/>
      <c r="CI536" s="33"/>
      <c r="CJ536" s="33"/>
      <c r="CK536" s="33"/>
      <c r="CL536" s="33"/>
      <c r="CM536" s="33"/>
      <c r="CN536" s="33"/>
    </row>
    <row r="537" spans="16:92">
      <c r="P537" s="32" t="str">
        <f t="shared" si="41"/>
        <v/>
      </c>
      <c r="Q537" s="33" t="str">
        <f>IF(ISNUMBER($P537),DisimulateNexus($J$8:$J$17,K$8:K$17,Q$3,Q$4),"")</f>
        <v/>
      </c>
      <c r="R537" s="33" t="str">
        <f>IF(ISNUMBER($P537),DisimulateNexus($J$8:$J$17,L$8:L$17,R$3,R$4),"")</f>
        <v/>
      </c>
      <c r="S537" s="33" t="str">
        <f>IF(ISNUMBER($P537),DisimulateNexus($J$8:$J$17,M$8:M$17,S$3,S$4),"")</f>
        <v/>
      </c>
      <c r="T537" s="33" t="str">
        <f>IF(ISNUMBER($P537),DisimulateNexus($J$8:$J$17,N$8:N$17,T$3,T$4),"")</f>
        <v/>
      </c>
      <c r="AG537" s="33"/>
      <c r="BK537" s="33"/>
      <c r="BL537" s="33"/>
      <c r="BM537" s="33"/>
      <c r="BN537" s="33"/>
      <c r="BO537" s="33"/>
      <c r="BP537" s="33"/>
      <c r="BQ537" s="33"/>
      <c r="BR537" s="33"/>
      <c r="BS537" s="33"/>
      <c r="BT537" s="33"/>
      <c r="BU537" s="33"/>
      <c r="BV537" s="33"/>
      <c r="BX537" s="33"/>
      <c r="BY537" s="33"/>
      <c r="BZ537" s="33"/>
      <c r="CA537" s="33"/>
      <c r="CB537" s="33"/>
      <c r="CF537" s="33"/>
      <c r="CG537" s="33"/>
      <c r="CH537" s="33"/>
      <c r="CI537" s="33"/>
      <c r="CJ537" s="33"/>
      <c r="CK537" s="33"/>
      <c r="CL537" s="33"/>
      <c r="CM537" s="33"/>
      <c r="CN537" s="33"/>
    </row>
    <row r="538" spans="16:92">
      <c r="P538" s="32" t="str">
        <f t="shared" si="41"/>
        <v/>
      </c>
      <c r="Q538" s="33" t="str">
        <f>IF(ISNUMBER($P538),DisimulateNexus($J$8:$J$17,K$8:K$17,Q$3,Q$4),"")</f>
        <v/>
      </c>
      <c r="R538" s="33" t="str">
        <f>IF(ISNUMBER($P538),DisimulateNexus($J$8:$J$17,L$8:L$17,R$3,R$4),"")</f>
        <v/>
      </c>
      <c r="S538" s="33" t="str">
        <f>IF(ISNUMBER($P538),DisimulateNexus($J$8:$J$17,M$8:M$17,S$3,S$4),"")</f>
        <v/>
      </c>
      <c r="T538" s="33" t="str">
        <f>IF(ISNUMBER($P538),DisimulateNexus($J$8:$J$17,N$8:N$17,T$3,T$4),"")</f>
        <v/>
      </c>
      <c r="AG538" s="33"/>
      <c r="BK538" s="33"/>
      <c r="BL538" s="33"/>
      <c r="BM538" s="33"/>
      <c r="BN538" s="33"/>
      <c r="BO538" s="33"/>
      <c r="BP538" s="33"/>
      <c r="BQ538" s="33"/>
      <c r="BR538" s="33"/>
      <c r="BS538" s="33"/>
      <c r="BT538" s="33"/>
      <c r="BU538" s="33"/>
      <c r="BV538" s="33"/>
      <c r="BX538" s="33"/>
      <c r="BY538" s="33"/>
      <c r="BZ538" s="33"/>
      <c r="CA538" s="33"/>
      <c r="CB538" s="33"/>
      <c r="CF538" s="33"/>
      <c r="CG538" s="33"/>
      <c r="CH538" s="33"/>
      <c r="CI538" s="33"/>
      <c r="CJ538" s="33"/>
      <c r="CK538" s="33"/>
      <c r="CL538" s="33"/>
      <c r="CM538" s="33"/>
      <c r="CN538" s="33"/>
    </row>
    <row r="539" spans="16:92">
      <c r="P539" s="32" t="str">
        <f t="shared" si="41"/>
        <v/>
      </c>
      <c r="Q539" s="33" t="str">
        <f>IF(ISNUMBER($P539),DisimulateNexus($J$8:$J$17,K$8:K$17,Q$3,Q$4),"")</f>
        <v/>
      </c>
      <c r="R539" s="33" t="str">
        <f>IF(ISNUMBER($P539),DisimulateNexus($J$8:$J$17,L$8:L$17,R$3,R$4),"")</f>
        <v/>
      </c>
      <c r="S539" s="33" t="str">
        <f>IF(ISNUMBER($P539),DisimulateNexus($J$8:$J$17,M$8:M$17,S$3,S$4),"")</f>
        <v/>
      </c>
      <c r="T539" s="33" t="str">
        <f>IF(ISNUMBER($P539),DisimulateNexus($J$8:$J$17,N$8:N$17,T$3,T$4),"")</f>
        <v/>
      </c>
      <c r="AG539" s="33"/>
      <c r="BK539" s="33"/>
      <c r="BL539" s="33"/>
      <c r="BM539" s="33"/>
      <c r="BN539" s="33"/>
      <c r="BO539" s="33"/>
      <c r="BP539" s="33"/>
      <c r="BQ539" s="33"/>
      <c r="BR539" s="33"/>
      <c r="BS539" s="33"/>
      <c r="BT539" s="33"/>
      <c r="BU539" s="33"/>
      <c r="BV539" s="33"/>
      <c r="BX539" s="33"/>
      <c r="BY539" s="33"/>
      <c r="BZ539" s="33"/>
      <c r="CA539" s="33"/>
      <c r="CB539" s="33"/>
      <c r="CF539" s="33"/>
      <c r="CG539" s="33"/>
      <c r="CH539" s="33"/>
      <c r="CI539" s="33"/>
      <c r="CJ539" s="33"/>
      <c r="CK539" s="33"/>
      <c r="CL539" s="33"/>
      <c r="CM539" s="33"/>
      <c r="CN539" s="33"/>
    </row>
    <row r="540" spans="16:92">
      <c r="P540" s="32" t="str">
        <f t="shared" si="41"/>
        <v/>
      </c>
      <c r="Q540" s="33" t="str">
        <f>IF(ISNUMBER($P540),DisimulateNexus($J$8:$J$17,K$8:K$17,Q$3,Q$4),"")</f>
        <v/>
      </c>
      <c r="R540" s="33" t="str">
        <f>IF(ISNUMBER($P540),DisimulateNexus($J$8:$J$17,L$8:L$17,R$3,R$4),"")</f>
        <v/>
      </c>
      <c r="S540" s="33" t="str">
        <f>IF(ISNUMBER($P540),DisimulateNexus($J$8:$J$17,M$8:M$17,S$3,S$4),"")</f>
        <v/>
      </c>
      <c r="T540" s="33" t="str">
        <f>IF(ISNUMBER($P540),DisimulateNexus($J$8:$J$17,N$8:N$17,T$3,T$4),"")</f>
        <v/>
      </c>
      <c r="AG540" s="33"/>
      <c r="BK540" s="33"/>
      <c r="BL540" s="33"/>
      <c r="BM540" s="33"/>
      <c r="BN540" s="33"/>
      <c r="BO540" s="33"/>
      <c r="BP540" s="33"/>
      <c r="BQ540" s="33"/>
      <c r="BR540" s="33"/>
      <c r="BS540" s="33"/>
      <c r="BT540" s="33"/>
      <c r="BU540" s="33"/>
      <c r="BV540" s="33"/>
      <c r="BX540" s="33"/>
      <c r="BY540" s="33"/>
      <c r="BZ540" s="33"/>
      <c r="CA540" s="33"/>
      <c r="CB540" s="33"/>
      <c r="CF540" s="33"/>
      <c r="CG540" s="33"/>
      <c r="CH540" s="33"/>
      <c r="CI540" s="33"/>
      <c r="CJ540" s="33"/>
      <c r="CK540" s="33"/>
      <c r="CL540" s="33"/>
      <c r="CM540" s="33"/>
      <c r="CN540" s="33"/>
    </row>
    <row r="541" spans="16:92">
      <c r="P541" s="32" t="str">
        <f t="shared" si="41"/>
        <v/>
      </c>
      <c r="Q541" s="33" t="str">
        <f>IF(ISNUMBER($P541),DisimulateNexus($J$8:$J$17,K$8:K$17,Q$3,Q$4),"")</f>
        <v/>
      </c>
      <c r="R541" s="33" t="str">
        <f>IF(ISNUMBER($P541),DisimulateNexus($J$8:$J$17,L$8:L$17,R$3,R$4),"")</f>
        <v/>
      </c>
      <c r="S541" s="33" t="str">
        <f>IF(ISNUMBER($P541),DisimulateNexus($J$8:$J$17,M$8:M$17,S$3,S$4),"")</f>
        <v/>
      </c>
      <c r="T541" s="33" t="str">
        <f>IF(ISNUMBER($P541),DisimulateNexus($J$8:$J$17,N$8:N$17,T$3,T$4),"")</f>
        <v/>
      </c>
      <c r="AG541" s="33"/>
      <c r="BK541" s="33"/>
      <c r="BL541" s="33"/>
      <c r="BM541" s="33"/>
      <c r="BN541" s="33"/>
      <c r="BO541" s="33"/>
      <c r="BP541" s="33"/>
      <c r="BQ541" s="33"/>
      <c r="BR541" s="33"/>
      <c r="BS541" s="33"/>
      <c r="BT541" s="33"/>
      <c r="BU541" s="33"/>
      <c r="BV541" s="33"/>
      <c r="BX541" s="33"/>
      <c r="BY541" s="33"/>
      <c r="BZ541" s="33"/>
      <c r="CA541" s="33"/>
      <c r="CB541" s="33"/>
      <c r="CF541" s="33"/>
      <c r="CG541" s="33"/>
      <c r="CH541" s="33"/>
      <c r="CI541" s="33"/>
      <c r="CJ541" s="33"/>
      <c r="CK541" s="33"/>
      <c r="CL541" s="33"/>
      <c r="CM541" s="33"/>
      <c r="CN541" s="33"/>
    </row>
    <row r="542" spans="16:92">
      <c r="P542" s="32" t="str">
        <f t="shared" si="41"/>
        <v/>
      </c>
      <c r="Q542" s="33" t="str">
        <f>IF(ISNUMBER($P542),DisimulateNexus($J$8:$J$17,K$8:K$17,Q$3,Q$4),"")</f>
        <v/>
      </c>
      <c r="R542" s="33" t="str">
        <f>IF(ISNUMBER($P542),DisimulateNexus($J$8:$J$17,L$8:L$17,R$3,R$4),"")</f>
        <v/>
      </c>
      <c r="S542" s="33" t="str">
        <f>IF(ISNUMBER($P542),DisimulateNexus($J$8:$J$17,M$8:M$17,S$3,S$4),"")</f>
        <v/>
      </c>
      <c r="T542" s="33" t="str">
        <f>IF(ISNUMBER($P542),DisimulateNexus($J$8:$J$17,N$8:N$17,T$3,T$4),"")</f>
        <v/>
      </c>
      <c r="AG542" s="33"/>
      <c r="BK542" s="33"/>
      <c r="BL542" s="33"/>
      <c r="BM542" s="33"/>
      <c r="BN542" s="33"/>
      <c r="BO542" s="33"/>
      <c r="BP542" s="33"/>
      <c r="BQ542" s="33"/>
      <c r="BR542" s="33"/>
      <c r="BS542" s="33"/>
      <c r="BT542" s="33"/>
      <c r="BU542" s="33"/>
      <c r="BV542" s="33"/>
      <c r="BX542" s="33"/>
      <c r="BY542" s="33"/>
      <c r="BZ542" s="33"/>
      <c r="CA542" s="33"/>
      <c r="CB542" s="33"/>
      <c r="CF542" s="33"/>
      <c r="CG542" s="33"/>
      <c r="CH542" s="33"/>
      <c r="CI542" s="33"/>
      <c r="CJ542" s="33"/>
      <c r="CK542" s="33"/>
      <c r="CL542" s="33"/>
      <c r="CM542" s="33"/>
      <c r="CN542" s="33"/>
    </row>
    <row r="543" spans="16:92">
      <c r="P543" s="32" t="str">
        <f t="shared" si="41"/>
        <v/>
      </c>
      <c r="Q543" s="33" t="str">
        <f>IF(ISNUMBER($P543),DisimulateNexus($J$8:$J$17,K$8:K$17,Q$3,Q$4),"")</f>
        <v/>
      </c>
      <c r="R543" s="33" t="str">
        <f>IF(ISNUMBER($P543),DisimulateNexus($J$8:$J$17,L$8:L$17,R$3,R$4),"")</f>
        <v/>
      </c>
      <c r="S543" s="33" t="str">
        <f>IF(ISNUMBER($P543),DisimulateNexus($J$8:$J$17,M$8:M$17,S$3,S$4),"")</f>
        <v/>
      </c>
      <c r="T543" s="33" t="str">
        <f>IF(ISNUMBER($P543),DisimulateNexus($J$8:$J$17,N$8:N$17,T$3,T$4),"")</f>
        <v/>
      </c>
      <c r="AG543" s="33"/>
      <c r="BK543" s="33"/>
      <c r="BL543" s="33"/>
      <c r="BM543" s="33"/>
      <c r="BN543" s="33"/>
      <c r="BO543" s="33"/>
      <c r="BP543" s="33"/>
      <c r="BQ543" s="33"/>
      <c r="BR543" s="33"/>
      <c r="BS543" s="33"/>
      <c r="BT543" s="33"/>
      <c r="BU543" s="33"/>
      <c r="BV543" s="33"/>
      <c r="BX543" s="33"/>
      <c r="BY543" s="33"/>
      <c r="BZ543" s="33"/>
      <c r="CA543" s="33"/>
      <c r="CB543" s="33"/>
      <c r="CF543" s="33"/>
      <c r="CG543" s="33"/>
      <c r="CH543" s="33"/>
      <c r="CI543" s="33"/>
      <c r="CJ543" s="33"/>
      <c r="CK543" s="33"/>
      <c r="CL543" s="33"/>
      <c r="CM543" s="33"/>
      <c r="CN543" s="33"/>
    </row>
    <row r="544" spans="16:92">
      <c r="P544" s="32" t="str">
        <f t="shared" si="41"/>
        <v/>
      </c>
      <c r="Q544" s="33" t="str">
        <f>IF(ISNUMBER($P544),DisimulateNexus($J$8:$J$17,K$8:K$17,Q$3,Q$4),"")</f>
        <v/>
      </c>
      <c r="R544" s="33" t="str">
        <f>IF(ISNUMBER($P544),DisimulateNexus($J$8:$J$17,L$8:L$17,R$3,R$4),"")</f>
        <v/>
      </c>
      <c r="S544" s="33" t="str">
        <f>IF(ISNUMBER($P544),DisimulateNexus($J$8:$J$17,M$8:M$17,S$3,S$4),"")</f>
        <v/>
      </c>
      <c r="T544" s="33" t="str">
        <f>IF(ISNUMBER($P544),DisimulateNexus($J$8:$J$17,N$8:N$17,T$3,T$4),"")</f>
        <v/>
      </c>
      <c r="AG544" s="33"/>
      <c r="BK544" s="33"/>
      <c r="BL544" s="33"/>
      <c r="BM544" s="33"/>
      <c r="BN544" s="33"/>
      <c r="BO544" s="33"/>
      <c r="BP544" s="33"/>
      <c r="BQ544" s="33"/>
      <c r="BR544" s="33"/>
      <c r="BS544" s="33"/>
      <c r="BT544" s="33"/>
      <c r="BU544" s="33"/>
      <c r="BV544" s="33"/>
      <c r="BX544" s="33"/>
      <c r="BY544" s="33"/>
      <c r="BZ544" s="33"/>
      <c r="CA544" s="33"/>
      <c r="CB544" s="33"/>
      <c r="CF544" s="33"/>
      <c r="CG544" s="33"/>
      <c r="CH544" s="33"/>
      <c r="CI544" s="33"/>
      <c r="CJ544" s="33"/>
      <c r="CK544" s="33"/>
      <c r="CL544" s="33"/>
      <c r="CM544" s="33"/>
      <c r="CN544" s="33"/>
    </row>
    <row r="545" spans="16:92">
      <c r="P545" s="32" t="str">
        <f t="shared" si="41"/>
        <v/>
      </c>
      <c r="Q545" s="33" t="str">
        <f>IF(ISNUMBER($P545),DisimulateNexus($J$8:$J$17,K$8:K$17,Q$3,Q$4),"")</f>
        <v/>
      </c>
      <c r="R545" s="33" t="str">
        <f>IF(ISNUMBER($P545),DisimulateNexus($J$8:$J$17,L$8:L$17,R$3,R$4),"")</f>
        <v/>
      </c>
      <c r="S545" s="33" t="str">
        <f>IF(ISNUMBER($P545),DisimulateNexus($J$8:$J$17,M$8:M$17,S$3,S$4),"")</f>
        <v/>
      </c>
      <c r="T545" s="33" t="str">
        <f>IF(ISNUMBER($P545),DisimulateNexus($J$8:$J$17,N$8:N$17,T$3,T$4),"")</f>
        <v/>
      </c>
      <c r="AG545" s="33"/>
      <c r="BK545" s="33"/>
      <c r="BL545" s="33"/>
      <c r="BM545" s="33"/>
      <c r="BN545" s="33"/>
      <c r="BO545" s="33"/>
      <c r="BP545" s="33"/>
      <c r="BQ545" s="33"/>
      <c r="BR545" s="33"/>
      <c r="BS545" s="33"/>
      <c r="BT545" s="33"/>
      <c r="BU545" s="33"/>
      <c r="BV545" s="33"/>
      <c r="BX545" s="33"/>
      <c r="BY545" s="33"/>
      <c r="BZ545" s="33"/>
      <c r="CA545" s="33"/>
      <c r="CB545" s="33"/>
      <c r="CF545" s="33"/>
      <c r="CG545" s="33"/>
      <c r="CH545" s="33"/>
      <c r="CI545" s="33"/>
      <c r="CJ545" s="33"/>
      <c r="CK545" s="33"/>
      <c r="CL545" s="33"/>
      <c r="CM545" s="33"/>
      <c r="CN545" s="33"/>
    </row>
    <row r="546" spans="16:92">
      <c r="P546" s="32" t="str">
        <f t="shared" si="41"/>
        <v/>
      </c>
      <c r="Q546" s="33" t="str">
        <f>IF(ISNUMBER($P546),DisimulateNexus($J$8:$J$17,K$8:K$17,Q$3,Q$4),"")</f>
        <v/>
      </c>
      <c r="R546" s="33" t="str">
        <f>IF(ISNUMBER($P546),DisimulateNexus($J$8:$J$17,L$8:L$17,R$3,R$4),"")</f>
        <v/>
      </c>
      <c r="S546" s="33" t="str">
        <f>IF(ISNUMBER($P546),DisimulateNexus($J$8:$J$17,M$8:M$17,S$3,S$4),"")</f>
        <v/>
      </c>
      <c r="T546" s="33" t="str">
        <f>IF(ISNUMBER($P546),DisimulateNexus($J$8:$J$17,N$8:N$17,T$3,T$4),"")</f>
        <v/>
      </c>
      <c r="AG546" s="33"/>
      <c r="BK546" s="33"/>
      <c r="BL546" s="33"/>
      <c r="BM546" s="33"/>
      <c r="BN546" s="33"/>
      <c r="BO546" s="33"/>
      <c r="BP546" s="33"/>
      <c r="BQ546" s="33"/>
      <c r="BR546" s="33"/>
      <c r="BS546" s="33"/>
      <c r="BT546" s="33"/>
      <c r="BU546" s="33"/>
      <c r="BV546" s="33"/>
      <c r="BX546" s="33"/>
      <c r="BY546" s="33"/>
      <c r="BZ546" s="33"/>
      <c r="CA546" s="33"/>
      <c r="CB546" s="33"/>
      <c r="CF546" s="33"/>
      <c r="CG546" s="33"/>
      <c r="CH546" s="33"/>
      <c r="CI546" s="33"/>
      <c r="CJ546" s="33"/>
      <c r="CK546" s="33"/>
      <c r="CL546" s="33"/>
      <c r="CM546" s="33"/>
      <c r="CN546" s="33"/>
    </row>
    <row r="547" spans="16:92">
      <c r="P547" s="32" t="str">
        <f t="shared" si="41"/>
        <v/>
      </c>
      <c r="Q547" s="33" t="str">
        <f>IF(ISNUMBER($P547),DisimulateNexus($J$8:$J$17,K$8:K$17,Q$3,Q$4),"")</f>
        <v/>
      </c>
      <c r="R547" s="33" t="str">
        <f>IF(ISNUMBER($P547),DisimulateNexus($J$8:$J$17,L$8:L$17,R$3,R$4),"")</f>
        <v/>
      </c>
      <c r="S547" s="33" t="str">
        <f>IF(ISNUMBER($P547),DisimulateNexus($J$8:$J$17,M$8:M$17,S$3,S$4),"")</f>
        <v/>
      </c>
      <c r="T547" s="33" t="str">
        <f>IF(ISNUMBER($P547),DisimulateNexus($J$8:$J$17,N$8:N$17,T$3,T$4),"")</f>
        <v/>
      </c>
      <c r="AG547" s="33"/>
      <c r="BK547" s="33"/>
      <c r="BL547" s="33"/>
      <c r="BM547" s="33"/>
      <c r="BN547" s="33"/>
      <c r="BO547" s="33"/>
      <c r="BP547" s="33"/>
      <c r="BQ547" s="33"/>
      <c r="BR547" s="33"/>
      <c r="BS547" s="33"/>
      <c r="BT547" s="33"/>
      <c r="BU547" s="33"/>
      <c r="BV547" s="33"/>
      <c r="BX547" s="33"/>
      <c r="BY547" s="33"/>
      <c r="BZ547" s="33"/>
      <c r="CA547" s="33"/>
      <c r="CB547" s="33"/>
      <c r="CF547" s="33"/>
      <c r="CG547" s="33"/>
      <c r="CH547" s="33"/>
      <c r="CI547" s="33"/>
      <c r="CJ547" s="33"/>
      <c r="CK547" s="33"/>
      <c r="CL547" s="33"/>
      <c r="CM547" s="33"/>
      <c r="CN547" s="33"/>
    </row>
    <row r="548" spans="16:92">
      <c r="P548" s="32" t="str">
        <f t="shared" si="41"/>
        <v/>
      </c>
      <c r="Q548" s="33" t="str">
        <f>IF(ISNUMBER($P548),DisimulateNexus($J$8:$J$17,K$8:K$17,Q$3,Q$4),"")</f>
        <v/>
      </c>
      <c r="R548" s="33" t="str">
        <f>IF(ISNUMBER($P548),DisimulateNexus($J$8:$J$17,L$8:L$17,R$3,R$4),"")</f>
        <v/>
      </c>
      <c r="S548" s="33" t="str">
        <f>IF(ISNUMBER($P548),DisimulateNexus($J$8:$J$17,M$8:M$17,S$3,S$4),"")</f>
        <v/>
      </c>
      <c r="T548" s="33" t="str">
        <f>IF(ISNUMBER($P548),DisimulateNexus($J$8:$J$17,N$8:N$17,T$3,T$4),"")</f>
        <v/>
      </c>
      <c r="AG548" s="33"/>
      <c r="BK548" s="33"/>
      <c r="BL548" s="33"/>
      <c r="BM548" s="33"/>
      <c r="BN548" s="33"/>
      <c r="BO548" s="33"/>
      <c r="BP548" s="33"/>
      <c r="BQ548" s="33"/>
      <c r="BR548" s="33"/>
      <c r="BS548" s="33"/>
      <c r="BT548" s="33"/>
      <c r="BU548" s="33"/>
      <c r="BV548" s="33"/>
      <c r="BX548" s="33"/>
      <c r="BY548" s="33"/>
      <c r="BZ548" s="33"/>
      <c r="CA548" s="33"/>
      <c r="CB548" s="33"/>
      <c r="CF548" s="33"/>
      <c r="CG548" s="33"/>
      <c r="CH548" s="33"/>
      <c r="CI548" s="33"/>
      <c r="CJ548" s="33"/>
      <c r="CK548" s="33"/>
      <c r="CL548" s="33"/>
      <c r="CM548" s="33"/>
      <c r="CN548" s="33"/>
    </row>
    <row r="549" spans="16:92">
      <c r="P549" s="32" t="str">
        <f t="shared" si="41"/>
        <v/>
      </c>
      <c r="Q549" s="33" t="str">
        <f>IF(ISNUMBER($P549),DisimulateNexus($J$8:$J$17,K$8:K$17,Q$3,Q$4),"")</f>
        <v/>
      </c>
      <c r="R549" s="33" t="str">
        <f>IF(ISNUMBER($P549),DisimulateNexus($J$8:$J$17,L$8:L$17,R$3,R$4),"")</f>
        <v/>
      </c>
      <c r="S549" s="33" t="str">
        <f>IF(ISNUMBER($P549),DisimulateNexus($J$8:$J$17,M$8:M$17,S$3,S$4),"")</f>
        <v/>
      </c>
      <c r="T549" s="33" t="str">
        <f>IF(ISNUMBER($P549),DisimulateNexus($J$8:$J$17,N$8:N$17,T$3,T$4),"")</f>
        <v/>
      </c>
      <c r="AG549" s="33"/>
      <c r="BK549" s="33"/>
      <c r="BL549" s="33"/>
      <c r="BM549" s="33"/>
      <c r="BN549" s="33"/>
      <c r="BO549" s="33"/>
      <c r="BP549" s="33"/>
      <c r="BQ549" s="33"/>
      <c r="BR549" s="33"/>
      <c r="BS549" s="33"/>
      <c r="BT549" s="33"/>
      <c r="BU549" s="33"/>
      <c r="BV549" s="33"/>
      <c r="BX549" s="33"/>
      <c r="BY549" s="33"/>
      <c r="BZ549" s="33"/>
      <c r="CA549" s="33"/>
      <c r="CB549" s="33"/>
      <c r="CF549" s="33"/>
      <c r="CG549" s="33"/>
      <c r="CH549" s="33"/>
      <c r="CI549" s="33"/>
      <c r="CJ549" s="33"/>
      <c r="CK549" s="33"/>
      <c r="CL549" s="33"/>
      <c r="CM549" s="33"/>
      <c r="CN549" s="33"/>
    </row>
    <row r="550" spans="16:92">
      <c r="P550" s="32" t="str">
        <f t="shared" si="41"/>
        <v/>
      </c>
      <c r="Q550" s="33" t="str">
        <f>IF(ISNUMBER($P550),DisimulateNexus($J$8:$J$17,K$8:K$17,Q$3,Q$4),"")</f>
        <v/>
      </c>
      <c r="R550" s="33" t="str">
        <f>IF(ISNUMBER($P550),DisimulateNexus($J$8:$J$17,L$8:L$17,R$3,R$4),"")</f>
        <v/>
      </c>
      <c r="S550" s="33" t="str">
        <f>IF(ISNUMBER($P550),DisimulateNexus($J$8:$J$17,M$8:M$17,S$3,S$4),"")</f>
        <v/>
      </c>
      <c r="T550" s="33" t="str">
        <f>IF(ISNUMBER($P550),DisimulateNexus($J$8:$J$17,N$8:N$17,T$3,T$4),"")</f>
        <v/>
      </c>
      <c r="AG550" s="33"/>
      <c r="BK550" s="33"/>
      <c r="BL550" s="33"/>
      <c r="BM550" s="33"/>
      <c r="BN550" s="33"/>
      <c r="BO550" s="33"/>
      <c r="BP550" s="33"/>
      <c r="BQ550" s="33"/>
      <c r="BR550" s="33"/>
      <c r="BS550" s="33"/>
      <c r="BT550" s="33"/>
      <c r="BU550" s="33"/>
      <c r="BV550" s="33"/>
      <c r="BX550" s="33"/>
      <c r="BY550" s="33"/>
      <c r="BZ550" s="33"/>
      <c r="CA550" s="33"/>
      <c r="CB550" s="33"/>
      <c r="CF550" s="33"/>
      <c r="CG550" s="33"/>
      <c r="CH550" s="33"/>
      <c r="CI550" s="33"/>
      <c r="CJ550" s="33"/>
      <c r="CK550" s="33"/>
      <c r="CL550" s="33"/>
      <c r="CM550" s="33"/>
      <c r="CN550" s="33"/>
    </row>
    <row r="551" spans="16:92">
      <c r="P551" s="32" t="str">
        <f t="shared" si="41"/>
        <v/>
      </c>
      <c r="Q551" s="33" t="str">
        <f>IF(ISNUMBER($P551),DisimulateNexus($J$8:$J$17,K$8:K$17,Q$3,Q$4),"")</f>
        <v/>
      </c>
      <c r="R551" s="33" t="str">
        <f>IF(ISNUMBER($P551),DisimulateNexus($J$8:$J$17,L$8:L$17,R$3,R$4),"")</f>
        <v/>
      </c>
      <c r="S551" s="33" t="str">
        <f>IF(ISNUMBER($P551),DisimulateNexus($J$8:$J$17,M$8:M$17,S$3,S$4),"")</f>
        <v/>
      </c>
      <c r="T551" s="33" t="str">
        <f>IF(ISNUMBER($P551),DisimulateNexus($J$8:$J$17,N$8:N$17,T$3,T$4),"")</f>
        <v/>
      </c>
      <c r="AG551" s="33"/>
      <c r="BK551" s="33"/>
      <c r="BL551" s="33"/>
      <c r="BM551" s="33"/>
      <c r="BN551" s="33"/>
      <c r="BO551" s="33"/>
      <c r="BP551" s="33"/>
      <c r="BQ551" s="33"/>
      <c r="BR551" s="33"/>
      <c r="BS551" s="33"/>
      <c r="BT551" s="33"/>
      <c r="BU551" s="33"/>
      <c r="BV551" s="33"/>
      <c r="BX551" s="33"/>
      <c r="BY551" s="33"/>
      <c r="BZ551" s="33"/>
      <c r="CA551" s="33"/>
      <c r="CB551" s="33"/>
      <c r="CF551" s="33"/>
      <c r="CG551" s="33"/>
      <c r="CH551" s="33"/>
      <c r="CI551" s="33"/>
      <c r="CJ551" s="33"/>
      <c r="CK551" s="33"/>
      <c r="CL551" s="33"/>
      <c r="CM551" s="33"/>
      <c r="CN551" s="33"/>
    </row>
    <row r="552" spans="16:92">
      <c r="P552" s="32" t="str">
        <f t="shared" si="41"/>
        <v/>
      </c>
      <c r="Q552" s="33" t="str">
        <f>IF(ISNUMBER($P552),DisimulateNexus($J$8:$J$17,K$8:K$17,Q$3,Q$4),"")</f>
        <v/>
      </c>
      <c r="R552" s="33" t="str">
        <f>IF(ISNUMBER($P552),DisimulateNexus($J$8:$J$17,L$8:L$17,R$3,R$4),"")</f>
        <v/>
      </c>
      <c r="S552" s="33" t="str">
        <f>IF(ISNUMBER($P552),DisimulateNexus($J$8:$J$17,M$8:M$17,S$3,S$4),"")</f>
        <v/>
      </c>
      <c r="T552" s="33" t="str">
        <f>IF(ISNUMBER($P552),DisimulateNexus($J$8:$J$17,N$8:N$17,T$3,T$4),"")</f>
        <v/>
      </c>
      <c r="AG552" s="33"/>
      <c r="BK552" s="33"/>
      <c r="BL552" s="33"/>
      <c r="BM552" s="33"/>
      <c r="BN552" s="33"/>
      <c r="BO552" s="33"/>
      <c r="BP552" s="33"/>
      <c r="BQ552" s="33"/>
      <c r="BR552" s="33"/>
      <c r="BS552" s="33"/>
      <c r="BT552" s="33"/>
      <c r="BU552" s="33"/>
      <c r="BV552" s="33"/>
      <c r="BX552" s="33"/>
      <c r="BY552" s="33"/>
      <c r="BZ552" s="33"/>
      <c r="CA552" s="33"/>
      <c r="CB552" s="33"/>
      <c r="CF552" s="33"/>
      <c r="CG552" s="33"/>
      <c r="CH552" s="33"/>
      <c r="CI552" s="33"/>
      <c r="CJ552" s="33"/>
      <c r="CK552" s="33"/>
      <c r="CL552" s="33"/>
      <c r="CM552" s="33"/>
      <c r="CN552" s="33"/>
    </row>
    <row r="553" spans="16:92">
      <c r="P553" s="32" t="str">
        <f t="shared" si="41"/>
        <v/>
      </c>
      <c r="Q553" s="33" t="str">
        <f>IF(ISNUMBER($P553),DisimulateNexus($J$8:$J$17,K$8:K$17,Q$3,Q$4),"")</f>
        <v/>
      </c>
      <c r="R553" s="33" t="str">
        <f>IF(ISNUMBER($P553),DisimulateNexus($J$8:$J$17,L$8:L$17,R$3,R$4),"")</f>
        <v/>
      </c>
      <c r="S553" s="33" t="str">
        <f>IF(ISNUMBER($P553),DisimulateNexus($J$8:$J$17,M$8:M$17,S$3,S$4),"")</f>
        <v/>
      </c>
      <c r="T553" s="33" t="str">
        <f>IF(ISNUMBER($P553),DisimulateNexus($J$8:$J$17,N$8:N$17,T$3,T$4),"")</f>
        <v/>
      </c>
      <c r="AG553" s="33"/>
      <c r="BK553" s="33"/>
      <c r="BL553" s="33"/>
      <c r="BM553" s="33"/>
      <c r="BN553" s="33"/>
      <c r="BO553" s="33"/>
      <c r="BP553" s="33"/>
      <c r="BQ553" s="33"/>
      <c r="BR553" s="33"/>
      <c r="BS553" s="33"/>
      <c r="BT553" s="33"/>
      <c r="BU553" s="33"/>
      <c r="BV553" s="33"/>
      <c r="BX553" s="33"/>
      <c r="BY553" s="33"/>
      <c r="BZ553" s="33"/>
      <c r="CA553" s="33"/>
      <c r="CB553" s="33"/>
      <c r="CF553" s="33"/>
      <c r="CG553" s="33"/>
      <c r="CH553" s="33"/>
      <c r="CI553" s="33"/>
      <c r="CJ553" s="33"/>
      <c r="CK553" s="33"/>
      <c r="CL553" s="33"/>
      <c r="CM553" s="33"/>
      <c r="CN553" s="33"/>
    </row>
    <row r="554" spans="16:92">
      <c r="P554" s="32" t="str">
        <f t="shared" si="41"/>
        <v/>
      </c>
      <c r="Q554" s="33" t="str">
        <f>IF(ISNUMBER($P554),DisimulateNexus($J$8:$J$17,K$8:K$17,Q$3,Q$4),"")</f>
        <v/>
      </c>
      <c r="R554" s="33" t="str">
        <f>IF(ISNUMBER($P554),DisimulateNexus($J$8:$J$17,L$8:L$17,R$3,R$4),"")</f>
        <v/>
      </c>
      <c r="S554" s="33" t="str">
        <f>IF(ISNUMBER($P554),DisimulateNexus($J$8:$J$17,M$8:M$17,S$3,S$4),"")</f>
        <v/>
      </c>
      <c r="T554" s="33" t="str">
        <f>IF(ISNUMBER($P554),DisimulateNexus($J$8:$J$17,N$8:N$17,T$3,T$4),"")</f>
        <v/>
      </c>
      <c r="AG554" s="33"/>
      <c r="BK554" s="33"/>
      <c r="BL554" s="33"/>
      <c r="BM554" s="33"/>
      <c r="BN554" s="33"/>
      <c r="BO554" s="33"/>
      <c r="BP554" s="33"/>
      <c r="BQ554" s="33"/>
      <c r="BR554" s="33"/>
      <c r="BS554" s="33"/>
      <c r="BT554" s="33"/>
      <c r="BU554" s="33"/>
      <c r="BV554" s="33"/>
      <c r="BX554" s="33"/>
      <c r="BY554" s="33"/>
      <c r="BZ554" s="33"/>
      <c r="CA554" s="33"/>
      <c r="CB554" s="33"/>
      <c r="CF554" s="33"/>
      <c r="CG554" s="33"/>
      <c r="CH554" s="33"/>
      <c r="CI554" s="33"/>
      <c r="CJ554" s="33"/>
      <c r="CK554" s="33"/>
      <c r="CL554" s="33"/>
      <c r="CM554" s="33"/>
      <c r="CN554" s="33"/>
    </row>
    <row r="555" spans="16:92">
      <c r="P555" s="32" t="str">
        <f t="shared" si="41"/>
        <v/>
      </c>
      <c r="Q555" s="33" t="str">
        <f>IF(ISNUMBER($P555),DisimulateNexus($J$8:$J$17,K$8:K$17,Q$3,Q$4),"")</f>
        <v/>
      </c>
      <c r="R555" s="33" t="str">
        <f>IF(ISNUMBER($P555),DisimulateNexus($J$8:$J$17,L$8:L$17,R$3,R$4),"")</f>
        <v/>
      </c>
      <c r="S555" s="33" t="str">
        <f>IF(ISNUMBER($P555),DisimulateNexus($J$8:$J$17,M$8:M$17,S$3,S$4),"")</f>
        <v/>
      </c>
      <c r="T555" s="33" t="str">
        <f>IF(ISNUMBER($P555),DisimulateNexus($J$8:$J$17,N$8:N$17,T$3,T$4),"")</f>
        <v/>
      </c>
      <c r="AG555" s="33"/>
      <c r="BK555" s="33"/>
      <c r="BL555" s="33"/>
      <c r="BM555" s="33"/>
      <c r="BN555" s="33"/>
      <c r="BO555" s="33"/>
      <c r="BP555" s="33"/>
      <c r="BQ555" s="33"/>
      <c r="BR555" s="33"/>
      <c r="BS555" s="33"/>
      <c r="BT555" s="33"/>
      <c r="BU555" s="33"/>
      <c r="BV555" s="33"/>
      <c r="BX555" s="33"/>
      <c r="BY555" s="33"/>
      <c r="BZ555" s="33"/>
      <c r="CA555" s="33"/>
      <c r="CB555" s="33"/>
      <c r="CF555" s="33"/>
      <c r="CG555" s="33"/>
      <c r="CH555" s="33"/>
      <c r="CI555" s="33"/>
      <c r="CJ555" s="33"/>
      <c r="CK555" s="33"/>
      <c r="CL555" s="33"/>
      <c r="CM555" s="33"/>
      <c r="CN555" s="33"/>
    </row>
    <row r="556" spans="16:92">
      <c r="P556" s="32" t="str">
        <f t="shared" si="41"/>
        <v/>
      </c>
      <c r="Q556" s="33" t="str">
        <f>IF(ISNUMBER($P556),DisimulateNexus($J$8:$J$17,K$8:K$17,Q$3,Q$4),"")</f>
        <v/>
      </c>
      <c r="R556" s="33" t="str">
        <f>IF(ISNUMBER($P556),DisimulateNexus($J$8:$J$17,L$8:L$17,R$3,R$4),"")</f>
        <v/>
      </c>
      <c r="S556" s="33" t="str">
        <f>IF(ISNUMBER($P556),DisimulateNexus($J$8:$J$17,M$8:M$17,S$3,S$4),"")</f>
        <v/>
      </c>
      <c r="T556" s="33" t="str">
        <f>IF(ISNUMBER($P556),DisimulateNexus($J$8:$J$17,N$8:N$17,T$3,T$4),"")</f>
        <v/>
      </c>
      <c r="AG556" s="33"/>
      <c r="BK556" s="33"/>
      <c r="BL556" s="33"/>
      <c r="BM556" s="33"/>
      <c r="BN556" s="33"/>
      <c r="BO556" s="33"/>
      <c r="BP556" s="33"/>
      <c r="BQ556" s="33"/>
      <c r="BR556" s="33"/>
      <c r="BS556" s="33"/>
      <c r="BT556" s="33"/>
      <c r="BU556" s="33"/>
      <c r="BV556" s="33"/>
      <c r="BX556" s="33"/>
      <c r="BY556" s="33"/>
      <c r="BZ556" s="33"/>
      <c r="CA556" s="33"/>
      <c r="CB556" s="33"/>
      <c r="CF556" s="33"/>
      <c r="CG556" s="33"/>
      <c r="CH556" s="33"/>
      <c r="CI556" s="33"/>
      <c r="CJ556" s="33"/>
      <c r="CK556" s="33"/>
      <c r="CL556" s="33"/>
      <c r="CM556" s="33"/>
      <c r="CN556" s="33"/>
    </row>
    <row r="557" spans="16:92">
      <c r="P557" s="32" t="str">
        <f t="shared" si="41"/>
        <v/>
      </c>
      <c r="Q557" s="33" t="str">
        <f>IF(ISNUMBER($P557),DisimulateNexus($J$8:$J$17,K$8:K$17,Q$3,Q$4),"")</f>
        <v/>
      </c>
      <c r="R557" s="33" t="str">
        <f>IF(ISNUMBER($P557),DisimulateNexus($J$8:$J$17,L$8:L$17,R$3,R$4),"")</f>
        <v/>
      </c>
      <c r="S557" s="33" t="str">
        <f>IF(ISNUMBER($P557),DisimulateNexus($J$8:$J$17,M$8:M$17,S$3,S$4),"")</f>
        <v/>
      </c>
      <c r="T557" s="33" t="str">
        <f>IF(ISNUMBER($P557),DisimulateNexus($J$8:$J$17,N$8:N$17,T$3,T$4),"")</f>
        <v/>
      </c>
      <c r="AG557" s="33"/>
      <c r="BK557" s="33"/>
      <c r="BL557" s="33"/>
      <c r="BM557" s="33"/>
      <c r="BN557" s="33"/>
      <c r="BO557" s="33"/>
      <c r="BP557" s="33"/>
      <c r="BQ557" s="33"/>
      <c r="BR557" s="33"/>
      <c r="BS557" s="33"/>
      <c r="BT557" s="33"/>
      <c r="BU557" s="33"/>
      <c r="BV557" s="33"/>
      <c r="BX557" s="33"/>
      <c r="BY557" s="33"/>
      <c r="BZ557" s="33"/>
      <c r="CA557" s="33"/>
      <c r="CB557" s="33"/>
      <c r="CF557" s="33"/>
      <c r="CG557" s="33"/>
      <c r="CH557" s="33"/>
      <c r="CI557" s="33"/>
      <c r="CJ557" s="33"/>
      <c r="CK557" s="33"/>
      <c r="CL557" s="33"/>
      <c r="CM557" s="33"/>
      <c r="CN557" s="33"/>
    </row>
    <row r="558" spans="16:92">
      <c r="P558" s="32" t="str">
        <f t="shared" si="41"/>
        <v/>
      </c>
      <c r="Q558" s="33" t="str">
        <f>IF(ISNUMBER($P558),DisimulateNexus($J$8:$J$17,K$8:K$17,Q$3,Q$4),"")</f>
        <v/>
      </c>
      <c r="R558" s="33" t="str">
        <f>IF(ISNUMBER($P558),DisimulateNexus($J$8:$J$17,L$8:L$17,R$3,R$4),"")</f>
        <v/>
      </c>
      <c r="S558" s="33" t="str">
        <f>IF(ISNUMBER($P558),DisimulateNexus($J$8:$J$17,M$8:M$17,S$3,S$4),"")</f>
        <v/>
      </c>
      <c r="T558" s="33" t="str">
        <f>IF(ISNUMBER($P558),DisimulateNexus($J$8:$J$17,N$8:N$17,T$3,T$4),"")</f>
        <v/>
      </c>
      <c r="AG558" s="33"/>
      <c r="BK558" s="33"/>
      <c r="BL558" s="33"/>
      <c r="BM558" s="33"/>
      <c r="BN558" s="33"/>
      <c r="BO558" s="33"/>
      <c r="BP558" s="33"/>
      <c r="BQ558" s="33"/>
      <c r="BR558" s="33"/>
      <c r="BS558" s="33"/>
      <c r="BT558" s="33"/>
      <c r="BU558" s="33"/>
      <c r="BV558" s="33"/>
      <c r="BX558" s="33"/>
      <c r="BY558" s="33"/>
      <c r="BZ558" s="33"/>
      <c r="CA558" s="33"/>
      <c r="CB558" s="33"/>
      <c r="CF558" s="33"/>
      <c r="CG558" s="33"/>
      <c r="CH558" s="33"/>
      <c r="CI558" s="33"/>
      <c r="CJ558" s="33"/>
      <c r="CK558" s="33"/>
      <c r="CL558" s="33"/>
      <c r="CM558" s="33"/>
      <c r="CN558" s="33"/>
    </row>
    <row r="559" spans="16:92">
      <c r="P559" s="32" t="str">
        <f t="shared" si="41"/>
        <v/>
      </c>
      <c r="Q559" s="33" t="str">
        <f>IF(ISNUMBER($P559),DisimulateNexus($J$8:$J$17,K$8:K$17,Q$3,Q$4),"")</f>
        <v/>
      </c>
      <c r="R559" s="33" t="str">
        <f>IF(ISNUMBER($P559),DisimulateNexus($J$8:$J$17,L$8:L$17,R$3,R$4),"")</f>
        <v/>
      </c>
      <c r="S559" s="33" t="str">
        <f>IF(ISNUMBER($P559),DisimulateNexus($J$8:$J$17,M$8:M$17,S$3,S$4),"")</f>
        <v/>
      </c>
      <c r="T559" s="33" t="str">
        <f>IF(ISNUMBER($P559),DisimulateNexus($J$8:$J$17,N$8:N$17,T$3,T$4),"")</f>
        <v/>
      </c>
      <c r="AG559" s="33"/>
      <c r="BK559" s="33"/>
      <c r="BL559" s="33"/>
      <c r="BM559" s="33"/>
      <c r="BN559" s="33"/>
      <c r="BO559" s="33"/>
      <c r="BP559" s="33"/>
      <c r="BQ559" s="33"/>
      <c r="BR559" s="33"/>
      <c r="BS559" s="33"/>
      <c r="BT559" s="33"/>
      <c r="BU559" s="33"/>
      <c r="BV559" s="33"/>
      <c r="BX559" s="33"/>
      <c r="BY559" s="33"/>
      <c r="BZ559" s="33"/>
      <c r="CA559" s="33"/>
      <c r="CB559" s="33"/>
      <c r="CF559" s="33"/>
      <c r="CG559" s="33"/>
      <c r="CH559" s="33"/>
      <c r="CI559" s="33"/>
      <c r="CJ559" s="33"/>
      <c r="CK559" s="33"/>
      <c r="CL559" s="33"/>
      <c r="CM559" s="33"/>
      <c r="CN559" s="33"/>
    </row>
    <row r="560" spans="16:92">
      <c r="P560" s="32" t="str">
        <f t="shared" si="41"/>
        <v/>
      </c>
      <c r="Q560" s="33" t="str">
        <f>IF(ISNUMBER($P560),DisimulateNexus($J$8:$J$17,K$8:K$17,Q$3,Q$4),"")</f>
        <v/>
      </c>
      <c r="R560" s="33" t="str">
        <f>IF(ISNUMBER($P560),DisimulateNexus($J$8:$J$17,L$8:L$17,R$3,R$4),"")</f>
        <v/>
      </c>
      <c r="S560" s="33" t="str">
        <f>IF(ISNUMBER($P560),DisimulateNexus($J$8:$J$17,M$8:M$17,S$3,S$4),"")</f>
        <v/>
      </c>
      <c r="T560" s="33" t="str">
        <f>IF(ISNUMBER($P560),DisimulateNexus($J$8:$J$17,N$8:N$17,T$3,T$4),"")</f>
        <v/>
      </c>
      <c r="AG560" s="33"/>
      <c r="BK560" s="33"/>
      <c r="BL560" s="33"/>
      <c r="BM560" s="33"/>
      <c r="BN560" s="33"/>
      <c r="BO560" s="33"/>
      <c r="BP560" s="33"/>
      <c r="BQ560" s="33"/>
      <c r="BR560" s="33"/>
      <c r="BS560" s="33"/>
      <c r="BT560" s="33"/>
      <c r="BU560" s="33"/>
      <c r="BV560" s="33"/>
      <c r="BX560" s="33"/>
      <c r="BY560" s="33"/>
      <c r="BZ560" s="33"/>
      <c r="CA560" s="33"/>
      <c r="CB560" s="33"/>
      <c r="CF560" s="33"/>
      <c r="CG560" s="33"/>
      <c r="CH560" s="33"/>
      <c r="CI560" s="33"/>
      <c r="CJ560" s="33"/>
      <c r="CK560" s="33"/>
      <c r="CL560" s="33"/>
      <c r="CM560" s="33"/>
      <c r="CN560" s="33"/>
    </row>
    <row r="561" spans="16:92">
      <c r="P561" s="32" t="str">
        <f t="shared" si="41"/>
        <v/>
      </c>
      <c r="Q561" s="33" t="str">
        <f>IF(ISNUMBER($P561),DisimulateNexus($J$8:$J$17,K$8:K$17,Q$3,Q$4),"")</f>
        <v/>
      </c>
      <c r="R561" s="33" t="str">
        <f>IF(ISNUMBER($P561),DisimulateNexus($J$8:$J$17,L$8:L$17,R$3,R$4),"")</f>
        <v/>
      </c>
      <c r="S561" s="33" t="str">
        <f>IF(ISNUMBER($P561),DisimulateNexus($J$8:$J$17,M$8:M$17,S$3,S$4),"")</f>
        <v/>
      </c>
      <c r="T561" s="33" t="str">
        <f>IF(ISNUMBER($P561),DisimulateNexus($J$8:$J$17,N$8:N$17,T$3,T$4),"")</f>
        <v/>
      </c>
      <c r="AG561" s="33"/>
      <c r="BK561" s="33"/>
      <c r="BL561" s="33"/>
      <c r="BM561" s="33"/>
      <c r="BN561" s="33"/>
      <c r="BO561" s="33"/>
      <c r="BP561" s="33"/>
      <c r="BQ561" s="33"/>
      <c r="BR561" s="33"/>
      <c r="BS561" s="33"/>
      <c r="BT561" s="33"/>
      <c r="BU561" s="33"/>
      <c r="BV561" s="33"/>
      <c r="BX561" s="33"/>
      <c r="BY561" s="33"/>
      <c r="BZ561" s="33"/>
      <c r="CA561" s="33"/>
      <c r="CB561" s="33"/>
      <c r="CF561" s="33"/>
      <c r="CG561" s="33"/>
      <c r="CH561" s="33"/>
      <c r="CI561" s="33"/>
      <c r="CJ561" s="33"/>
      <c r="CK561" s="33"/>
      <c r="CL561" s="33"/>
      <c r="CM561" s="33"/>
      <c r="CN561" s="33"/>
    </row>
    <row r="562" spans="16:92">
      <c r="P562" s="32" t="str">
        <f t="shared" si="41"/>
        <v/>
      </c>
      <c r="Q562" s="33" t="str">
        <f>IF(ISNUMBER($P562),DisimulateNexus($J$8:$J$17,K$8:K$17,Q$3,Q$4),"")</f>
        <v/>
      </c>
      <c r="R562" s="33" t="str">
        <f>IF(ISNUMBER($P562),DisimulateNexus($J$8:$J$17,L$8:L$17,R$3,R$4),"")</f>
        <v/>
      </c>
      <c r="S562" s="33" t="str">
        <f>IF(ISNUMBER($P562),DisimulateNexus($J$8:$J$17,M$8:M$17,S$3,S$4),"")</f>
        <v/>
      </c>
      <c r="T562" s="33" t="str">
        <f>IF(ISNUMBER($P562),DisimulateNexus($J$8:$J$17,N$8:N$17,T$3,T$4),"")</f>
        <v/>
      </c>
      <c r="AG562" s="33"/>
      <c r="BK562" s="33"/>
      <c r="BL562" s="33"/>
      <c r="BM562" s="33"/>
      <c r="BN562" s="33"/>
      <c r="BO562" s="33"/>
      <c r="BP562" s="33"/>
      <c r="BQ562" s="33"/>
      <c r="BR562" s="33"/>
      <c r="BS562" s="33"/>
      <c r="BT562" s="33"/>
      <c r="BU562" s="33"/>
      <c r="BV562" s="33"/>
      <c r="BX562" s="33"/>
      <c r="BY562" s="33"/>
      <c r="BZ562" s="33"/>
      <c r="CA562" s="33"/>
      <c r="CB562" s="33"/>
      <c r="CF562" s="33"/>
      <c r="CG562" s="33"/>
      <c r="CH562" s="33"/>
      <c r="CI562" s="33"/>
      <c r="CJ562" s="33"/>
      <c r="CK562" s="33"/>
      <c r="CL562" s="33"/>
      <c r="CM562" s="33"/>
      <c r="CN562" s="33"/>
    </row>
    <row r="563" spans="16:92">
      <c r="P563" s="32" t="str">
        <f t="shared" si="41"/>
        <v/>
      </c>
      <c r="Q563" s="33" t="str">
        <f>IF(ISNUMBER($P563),DisimulateNexus($J$8:$J$17,K$8:K$17,Q$3,Q$4),"")</f>
        <v/>
      </c>
      <c r="R563" s="33" t="str">
        <f>IF(ISNUMBER($P563),DisimulateNexus($J$8:$J$17,L$8:L$17,R$3,R$4),"")</f>
        <v/>
      </c>
      <c r="S563" s="33" t="str">
        <f>IF(ISNUMBER($P563),DisimulateNexus($J$8:$J$17,M$8:M$17,S$3,S$4),"")</f>
        <v/>
      </c>
      <c r="T563" s="33" t="str">
        <f>IF(ISNUMBER($P563),DisimulateNexus($J$8:$J$17,N$8:N$17,T$3,T$4),"")</f>
        <v/>
      </c>
      <c r="AG563" s="33"/>
      <c r="BK563" s="33"/>
      <c r="BL563" s="33"/>
      <c r="BM563" s="33"/>
      <c r="BN563" s="33"/>
      <c r="BO563" s="33"/>
      <c r="BP563" s="33"/>
      <c r="BQ563" s="33"/>
      <c r="BR563" s="33"/>
      <c r="BS563" s="33"/>
      <c r="BT563" s="33"/>
      <c r="BU563" s="33"/>
      <c r="BV563" s="33"/>
      <c r="BX563" s="33"/>
      <c r="BY563" s="33"/>
      <c r="BZ563" s="33"/>
      <c r="CA563" s="33"/>
      <c r="CB563" s="33"/>
      <c r="CF563" s="33"/>
      <c r="CG563" s="33"/>
      <c r="CH563" s="33"/>
      <c r="CI563" s="33"/>
      <c r="CJ563" s="33"/>
      <c r="CK563" s="33"/>
      <c r="CL563" s="33"/>
      <c r="CM563" s="33"/>
      <c r="CN563" s="33"/>
    </row>
    <row r="564" spans="16:92">
      <c r="P564" s="32" t="str">
        <f t="shared" si="41"/>
        <v/>
      </c>
      <c r="Q564" s="33" t="str">
        <f>IF(ISNUMBER($P564),DisimulateNexus($J$8:$J$17,K$8:K$17,Q$3,Q$4),"")</f>
        <v/>
      </c>
      <c r="R564" s="33" t="str">
        <f>IF(ISNUMBER($P564),DisimulateNexus($J$8:$J$17,L$8:L$17,R$3,R$4),"")</f>
        <v/>
      </c>
      <c r="S564" s="33" t="str">
        <f>IF(ISNUMBER($P564),DisimulateNexus($J$8:$J$17,M$8:M$17,S$3,S$4),"")</f>
        <v/>
      </c>
      <c r="T564" s="33" t="str">
        <f>IF(ISNUMBER($P564),DisimulateNexus($J$8:$J$17,N$8:N$17,T$3,T$4),"")</f>
        <v/>
      </c>
      <c r="AG564" s="33"/>
      <c r="BK564" s="33"/>
      <c r="BL564" s="33"/>
      <c r="BM564" s="33"/>
      <c r="BN564" s="33"/>
      <c r="BO564" s="33"/>
      <c r="BP564" s="33"/>
      <c r="BQ564" s="33"/>
      <c r="BR564" s="33"/>
      <c r="BS564" s="33"/>
      <c r="BT564" s="33"/>
      <c r="BU564" s="33"/>
      <c r="BV564" s="33"/>
      <c r="BX564" s="33"/>
      <c r="BY564" s="33"/>
      <c r="BZ564" s="33"/>
      <c r="CA564" s="33"/>
      <c r="CB564" s="33"/>
      <c r="CF564" s="33"/>
      <c r="CG564" s="33"/>
      <c r="CH564" s="33"/>
      <c r="CI564" s="33"/>
      <c r="CJ564" s="33"/>
      <c r="CK564" s="33"/>
      <c r="CL564" s="33"/>
      <c r="CM564" s="33"/>
      <c r="CN564" s="33"/>
    </row>
    <row r="565" spans="16:92">
      <c r="P565" s="32" t="str">
        <f t="shared" si="41"/>
        <v/>
      </c>
      <c r="Q565" s="33" t="str">
        <f>IF(ISNUMBER($P565),DisimulateNexus($J$8:$J$17,K$8:K$17,Q$3,Q$4),"")</f>
        <v/>
      </c>
      <c r="R565" s="33" t="str">
        <f>IF(ISNUMBER($P565),DisimulateNexus($J$8:$J$17,L$8:L$17,R$3,R$4),"")</f>
        <v/>
      </c>
      <c r="S565" s="33" t="str">
        <f>IF(ISNUMBER($P565),DisimulateNexus($J$8:$J$17,M$8:M$17,S$3,S$4),"")</f>
        <v/>
      </c>
      <c r="T565" s="33" t="str">
        <f>IF(ISNUMBER($P565),DisimulateNexus($J$8:$J$17,N$8:N$17,T$3,T$4),"")</f>
        <v/>
      </c>
      <c r="AG565" s="33"/>
      <c r="BK565" s="33"/>
      <c r="BL565" s="33"/>
      <c r="BM565" s="33"/>
      <c r="BN565" s="33"/>
      <c r="BO565" s="33"/>
      <c r="BP565" s="33"/>
      <c r="BQ565" s="33"/>
      <c r="BR565" s="33"/>
      <c r="BS565" s="33"/>
      <c r="BT565" s="33"/>
      <c r="BU565" s="33"/>
      <c r="BV565" s="33"/>
      <c r="BX565" s="33"/>
      <c r="BY565" s="33"/>
      <c r="BZ565" s="33"/>
      <c r="CA565" s="33"/>
      <c r="CB565" s="33"/>
      <c r="CF565" s="33"/>
      <c r="CG565" s="33"/>
      <c r="CH565" s="33"/>
      <c r="CI565" s="33"/>
      <c r="CJ565" s="33"/>
      <c r="CK565" s="33"/>
      <c r="CL565" s="33"/>
      <c r="CM565" s="33"/>
      <c r="CN565" s="33"/>
    </row>
    <row r="566" spans="16:92">
      <c r="P566" s="32" t="str">
        <f t="shared" si="41"/>
        <v/>
      </c>
      <c r="Q566" s="33" t="str">
        <f>IF(ISNUMBER($P566),DisimulateNexus($J$8:$J$17,K$8:K$17,Q$3,Q$4),"")</f>
        <v/>
      </c>
      <c r="R566" s="33" t="str">
        <f>IF(ISNUMBER($P566),DisimulateNexus($J$8:$J$17,L$8:L$17,R$3,R$4),"")</f>
        <v/>
      </c>
      <c r="S566" s="33" t="str">
        <f>IF(ISNUMBER($P566),DisimulateNexus($J$8:$J$17,M$8:M$17,S$3,S$4),"")</f>
        <v/>
      </c>
      <c r="T566" s="33" t="str">
        <f>IF(ISNUMBER($P566),DisimulateNexus($J$8:$J$17,N$8:N$17,T$3,T$4),"")</f>
        <v/>
      </c>
      <c r="AG566" s="33"/>
      <c r="BK566" s="33"/>
      <c r="BL566" s="33"/>
      <c r="BM566" s="33"/>
      <c r="BN566" s="33"/>
      <c r="BO566" s="33"/>
      <c r="BP566" s="33"/>
      <c r="BQ566" s="33"/>
      <c r="BR566" s="33"/>
      <c r="BS566" s="33"/>
      <c r="BT566" s="33"/>
      <c r="BU566" s="33"/>
      <c r="BV566" s="33"/>
      <c r="BX566" s="33"/>
      <c r="BY566" s="33"/>
      <c r="BZ566" s="33"/>
      <c r="CA566" s="33"/>
      <c r="CB566" s="33"/>
      <c r="CF566" s="33"/>
      <c r="CG566" s="33"/>
      <c r="CH566" s="33"/>
      <c r="CI566" s="33"/>
      <c r="CJ566" s="33"/>
      <c r="CK566" s="33"/>
      <c r="CL566" s="33"/>
      <c r="CM566" s="33"/>
      <c r="CN566" s="33"/>
    </row>
    <row r="567" spans="16:92">
      <c r="P567" s="32" t="str">
        <f t="shared" si="41"/>
        <v/>
      </c>
      <c r="Q567" s="33" t="str">
        <f>IF(ISNUMBER($P567),DisimulateNexus($J$8:$J$17,K$8:K$17,Q$3,Q$4),"")</f>
        <v/>
      </c>
      <c r="R567" s="33" t="str">
        <f>IF(ISNUMBER($P567),DisimulateNexus($J$8:$J$17,L$8:L$17,R$3,R$4),"")</f>
        <v/>
      </c>
      <c r="S567" s="33" t="str">
        <f>IF(ISNUMBER($P567),DisimulateNexus($J$8:$J$17,M$8:M$17,S$3,S$4),"")</f>
        <v/>
      </c>
      <c r="T567" s="33" t="str">
        <f>IF(ISNUMBER($P567),DisimulateNexus($J$8:$J$17,N$8:N$17,T$3,T$4),"")</f>
        <v/>
      </c>
      <c r="AG567" s="33"/>
      <c r="BK567" s="33"/>
      <c r="BL567" s="33"/>
      <c r="BM567" s="33"/>
      <c r="BN567" s="33"/>
      <c r="BO567" s="33"/>
      <c r="BP567" s="33"/>
      <c r="BQ567" s="33"/>
      <c r="BR567" s="33"/>
      <c r="BS567" s="33"/>
      <c r="BT567" s="33"/>
      <c r="BU567" s="33"/>
      <c r="BV567" s="33"/>
      <c r="BX567" s="33"/>
      <c r="BY567" s="33"/>
      <c r="BZ567" s="33"/>
      <c r="CA567" s="33"/>
      <c r="CB567" s="33"/>
      <c r="CF567" s="33"/>
      <c r="CG567" s="33"/>
      <c r="CH567" s="33"/>
      <c r="CI567" s="33"/>
      <c r="CJ567" s="33"/>
      <c r="CK567" s="33"/>
      <c r="CL567" s="33"/>
      <c r="CM567" s="33"/>
      <c r="CN567" s="33"/>
    </row>
    <row r="568" spans="16:92">
      <c r="P568" s="32" t="str">
        <f t="shared" si="41"/>
        <v/>
      </c>
      <c r="Q568" s="33" t="str">
        <f>IF(ISNUMBER($P568),DisimulateNexus($J$8:$J$17,K$8:K$17,Q$3,Q$4),"")</f>
        <v/>
      </c>
      <c r="R568" s="33" t="str">
        <f>IF(ISNUMBER($P568),DisimulateNexus($J$8:$J$17,L$8:L$17,R$3,R$4),"")</f>
        <v/>
      </c>
      <c r="S568" s="33" t="str">
        <f>IF(ISNUMBER($P568),DisimulateNexus($J$8:$J$17,M$8:M$17,S$3,S$4),"")</f>
        <v/>
      </c>
      <c r="T568" s="33" t="str">
        <f>IF(ISNUMBER($P568),DisimulateNexus($J$8:$J$17,N$8:N$17,T$3,T$4),"")</f>
        <v/>
      </c>
      <c r="AG568" s="33"/>
      <c r="BK568" s="33"/>
      <c r="BL568" s="33"/>
      <c r="BM568" s="33"/>
      <c r="BN568" s="33"/>
      <c r="BO568" s="33"/>
      <c r="BP568" s="33"/>
      <c r="BQ568" s="33"/>
      <c r="BR568" s="33"/>
      <c r="BS568" s="33"/>
      <c r="BT568" s="33"/>
      <c r="BU568" s="33"/>
      <c r="BV568" s="33"/>
      <c r="BX568" s="33"/>
      <c r="BY568" s="33"/>
      <c r="BZ568" s="33"/>
      <c r="CA568" s="33"/>
      <c r="CB568" s="33"/>
      <c r="CF568" s="33"/>
      <c r="CG568" s="33"/>
      <c r="CH568" s="33"/>
      <c r="CI568" s="33"/>
      <c r="CJ568" s="33"/>
      <c r="CK568" s="33"/>
      <c r="CL568" s="33"/>
      <c r="CM568" s="33"/>
      <c r="CN568" s="33"/>
    </row>
    <row r="569" spans="16:92">
      <c r="P569" s="32" t="str">
        <f t="shared" si="41"/>
        <v/>
      </c>
      <c r="Q569" s="33" t="str">
        <f>IF(ISNUMBER($P569),DisimulateNexus($J$8:$J$17,K$8:K$17,Q$3,Q$4),"")</f>
        <v/>
      </c>
      <c r="R569" s="33" t="str">
        <f>IF(ISNUMBER($P569),DisimulateNexus($J$8:$J$17,L$8:L$17,R$3,R$4),"")</f>
        <v/>
      </c>
      <c r="S569" s="33" t="str">
        <f>IF(ISNUMBER($P569),DisimulateNexus($J$8:$J$17,M$8:M$17,S$3,S$4),"")</f>
        <v/>
      </c>
      <c r="T569" s="33" t="str">
        <f>IF(ISNUMBER($P569),DisimulateNexus($J$8:$J$17,N$8:N$17,T$3,T$4),"")</f>
        <v/>
      </c>
      <c r="AG569" s="33"/>
      <c r="BK569" s="33"/>
      <c r="BL569" s="33"/>
      <c r="BM569" s="33"/>
      <c r="BN569" s="33"/>
      <c r="BO569" s="33"/>
      <c r="BP569" s="33"/>
      <c r="BQ569" s="33"/>
      <c r="BR569" s="33"/>
      <c r="BS569" s="33"/>
      <c r="BT569" s="33"/>
      <c r="BU569" s="33"/>
      <c r="BV569" s="33"/>
      <c r="BX569" s="33"/>
      <c r="BY569" s="33"/>
      <c r="BZ569" s="33"/>
      <c r="CA569" s="33"/>
      <c r="CB569" s="33"/>
      <c r="CF569" s="33"/>
      <c r="CG569" s="33"/>
      <c r="CH569" s="33"/>
      <c r="CI569" s="33"/>
      <c r="CJ569" s="33"/>
      <c r="CK569" s="33"/>
      <c r="CL569" s="33"/>
      <c r="CM569" s="33"/>
      <c r="CN569" s="33"/>
    </row>
    <row r="570" spans="16:92">
      <c r="P570" s="32" t="str">
        <f t="shared" si="41"/>
        <v/>
      </c>
      <c r="Q570" s="33" t="str">
        <f>IF(ISNUMBER($P570),DisimulateNexus($J$8:$J$17,K$8:K$17,Q$3,Q$4),"")</f>
        <v/>
      </c>
      <c r="R570" s="33" t="str">
        <f>IF(ISNUMBER($P570),DisimulateNexus($J$8:$J$17,L$8:L$17,R$3,R$4),"")</f>
        <v/>
      </c>
      <c r="S570" s="33" t="str">
        <f>IF(ISNUMBER($P570),DisimulateNexus($J$8:$J$17,M$8:M$17,S$3,S$4),"")</f>
        <v/>
      </c>
      <c r="T570" s="33" t="str">
        <f>IF(ISNUMBER($P570),DisimulateNexus($J$8:$J$17,N$8:N$17,T$3,T$4),"")</f>
        <v/>
      </c>
      <c r="AG570" s="33"/>
      <c r="BK570" s="33"/>
      <c r="BL570" s="33"/>
      <c r="BM570" s="33"/>
      <c r="BN570" s="33"/>
      <c r="BO570" s="33"/>
      <c r="BP570" s="33"/>
      <c r="BQ570" s="33"/>
      <c r="BR570" s="33"/>
      <c r="BS570" s="33"/>
      <c r="BT570" s="33"/>
      <c r="BU570" s="33"/>
      <c r="BV570" s="33"/>
      <c r="BX570" s="33"/>
      <c r="BY570" s="33"/>
      <c r="BZ570" s="33"/>
      <c r="CA570" s="33"/>
      <c r="CB570" s="33"/>
      <c r="CF570" s="33"/>
      <c r="CG570" s="33"/>
      <c r="CH570" s="33"/>
      <c r="CI570" s="33"/>
      <c r="CJ570" s="33"/>
      <c r="CK570" s="33"/>
      <c r="CL570" s="33"/>
      <c r="CM570" s="33"/>
      <c r="CN570" s="33"/>
    </row>
    <row r="571" spans="16:92">
      <c r="P571" s="32" t="str">
        <f t="shared" si="41"/>
        <v/>
      </c>
      <c r="Q571" s="33" t="str">
        <f>IF(ISNUMBER($P571),DisimulateNexus($J$8:$J$17,K$8:K$17,Q$3,Q$4),"")</f>
        <v/>
      </c>
      <c r="R571" s="33" t="str">
        <f>IF(ISNUMBER($P571),DisimulateNexus($J$8:$J$17,L$8:L$17,R$3,R$4),"")</f>
        <v/>
      </c>
      <c r="S571" s="33" t="str">
        <f>IF(ISNUMBER($P571),DisimulateNexus($J$8:$J$17,M$8:M$17,S$3,S$4),"")</f>
        <v/>
      </c>
      <c r="T571" s="33" t="str">
        <f>IF(ISNUMBER($P571),DisimulateNexus($J$8:$J$17,N$8:N$17,T$3,T$4),"")</f>
        <v/>
      </c>
      <c r="AG571" s="33"/>
      <c r="BK571" s="33"/>
      <c r="BL571" s="33"/>
      <c r="BM571" s="33"/>
      <c r="BN571" s="33"/>
      <c r="BO571" s="33"/>
      <c r="BP571" s="33"/>
      <c r="BQ571" s="33"/>
      <c r="BR571" s="33"/>
      <c r="BS571" s="33"/>
      <c r="BT571" s="33"/>
      <c r="BU571" s="33"/>
      <c r="BV571" s="33"/>
      <c r="BX571" s="33"/>
      <c r="BY571" s="33"/>
      <c r="BZ571" s="33"/>
      <c r="CA571" s="33"/>
      <c r="CB571" s="33"/>
      <c r="CF571" s="33"/>
      <c r="CG571" s="33"/>
      <c r="CH571" s="33"/>
      <c r="CI571" s="33"/>
      <c r="CJ571" s="33"/>
      <c r="CK571" s="33"/>
      <c r="CL571" s="33"/>
      <c r="CM571" s="33"/>
      <c r="CN571" s="33"/>
    </row>
    <row r="572" spans="16:92">
      <c r="P572" s="32" t="str">
        <f t="shared" si="41"/>
        <v/>
      </c>
      <c r="Q572" s="33" t="str">
        <f>IF(ISNUMBER($P572),DisimulateNexus($J$8:$J$17,K$8:K$17,Q$3,Q$4),"")</f>
        <v/>
      </c>
      <c r="R572" s="33" t="str">
        <f>IF(ISNUMBER($P572),DisimulateNexus($J$8:$J$17,L$8:L$17,R$3,R$4),"")</f>
        <v/>
      </c>
      <c r="S572" s="33" t="str">
        <f>IF(ISNUMBER($P572),DisimulateNexus($J$8:$J$17,M$8:M$17,S$3,S$4),"")</f>
        <v/>
      </c>
      <c r="T572" s="33" t="str">
        <f>IF(ISNUMBER($P572),DisimulateNexus($J$8:$J$17,N$8:N$17,T$3,T$4),"")</f>
        <v/>
      </c>
      <c r="AG572" s="33"/>
      <c r="BK572" s="33"/>
      <c r="BL572" s="33"/>
      <c r="BM572" s="33"/>
      <c r="BN572" s="33"/>
      <c r="BO572" s="33"/>
      <c r="BP572" s="33"/>
      <c r="BQ572" s="33"/>
      <c r="BR572" s="33"/>
      <c r="BS572" s="33"/>
      <c r="BT572" s="33"/>
      <c r="BU572" s="33"/>
      <c r="BV572" s="33"/>
      <c r="BX572" s="33"/>
      <c r="BY572" s="33"/>
      <c r="BZ572" s="33"/>
      <c r="CA572" s="33"/>
      <c r="CB572" s="33"/>
      <c r="CF572" s="33"/>
      <c r="CG572" s="33"/>
      <c r="CH572" s="33"/>
      <c r="CI572" s="33"/>
      <c r="CJ572" s="33"/>
      <c r="CK572" s="33"/>
      <c r="CL572" s="33"/>
      <c r="CM572" s="33"/>
      <c r="CN572" s="33"/>
    </row>
    <row r="573" spans="16:92">
      <c r="P573" s="32" t="str">
        <f t="shared" si="41"/>
        <v/>
      </c>
      <c r="Q573" s="33" t="str">
        <f>IF(ISNUMBER($P573),DisimulateNexus($J$8:$J$17,K$8:K$17,Q$3,Q$4),"")</f>
        <v/>
      </c>
      <c r="R573" s="33" t="str">
        <f>IF(ISNUMBER($P573),DisimulateNexus($J$8:$J$17,L$8:L$17,R$3,R$4),"")</f>
        <v/>
      </c>
      <c r="S573" s="33" t="str">
        <f>IF(ISNUMBER($P573),DisimulateNexus($J$8:$J$17,M$8:M$17,S$3,S$4),"")</f>
        <v/>
      </c>
      <c r="T573" s="33" t="str">
        <f>IF(ISNUMBER($P573),DisimulateNexus($J$8:$J$17,N$8:N$17,T$3,T$4),"")</f>
        <v/>
      </c>
      <c r="AG573" s="33"/>
      <c r="BK573" s="33"/>
      <c r="BL573" s="33"/>
      <c r="BM573" s="33"/>
      <c r="BN573" s="33"/>
      <c r="BO573" s="33"/>
      <c r="BP573" s="33"/>
      <c r="BQ573" s="33"/>
      <c r="BR573" s="33"/>
      <c r="BS573" s="33"/>
      <c r="BT573" s="33"/>
      <c r="BU573" s="33"/>
      <c r="BV573" s="33"/>
      <c r="BX573" s="33"/>
      <c r="BY573" s="33"/>
      <c r="BZ573" s="33"/>
      <c r="CA573" s="33"/>
      <c r="CB573" s="33"/>
      <c r="CF573" s="33"/>
      <c r="CG573" s="33"/>
      <c r="CH573" s="33"/>
      <c r="CI573" s="33"/>
      <c r="CJ573" s="33"/>
      <c r="CK573" s="33"/>
      <c r="CL573" s="33"/>
      <c r="CM573" s="33"/>
      <c r="CN573" s="33"/>
    </row>
    <row r="574" spans="16:92">
      <c r="P574" s="32" t="str">
        <f t="shared" si="41"/>
        <v/>
      </c>
      <c r="Q574" s="33" t="str">
        <f>IF(ISNUMBER($P574),DisimulateNexus($J$8:$J$17,K$8:K$17,Q$3,Q$4),"")</f>
        <v/>
      </c>
      <c r="R574" s="33" t="str">
        <f>IF(ISNUMBER($P574),DisimulateNexus($J$8:$J$17,L$8:L$17,R$3,R$4),"")</f>
        <v/>
      </c>
      <c r="S574" s="33" t="str">
        <f>IF(ISNUMBER($P574),DisimulateNexus($J$8:$J$17,M$8:M$17,S$3,S$4),"")</f>
        <v/>
      </c>
      <c r="T574" s="33" t="str">
        <f>IF(ISNUMBER($P574),DisimulateNexus($J$8:$J$17,N$8:N$17,T$3,T$4),"")</f>
        <v/>
      </c>
      <c r="AG574" s="33"/>
      <c r="BK574" s="33"/>
      <c r="BL574" s="33"/>
      <c r="BM574" s="33"/>
      <c r="BN574" s="33"/>
      <c r="BO574" s="33"/>
      <c r="BP574" s="33"/>
      <c r="BQ574" s="33"/>
      <c r="BR574" s="33"/>
      <c r="BS574" s="33"/>
      <c r="BT574" s="33"/>
      <c r="BU574" s="33"/>
      <c r="BV574" s="33"/>
      <c r="BX574" s="33"/>
      <c r="BY574" s="33"/>
      <c r="BZ574" s="33"/>
      <c r="CA574" s="33"/>
      <c r="CB574" s="33"/>
      <c r="CF574" s="33"/>
      <c r="CG574" s="33"/>
      <c r="CH574" s="33"/>
      <c r="CI574" s="33"/>
      <c r="CJ574" s="33"/>
      <c r="CK574" s="33"/>
      <c r="CL574" s="33"/>
      <c r="CM574" s="33"/>
      <c r="CN574" s="33"/>
    </row>
    <row r="575" spans="16:92">
      <c r="P575" s="32" t="str">
        <f t="shared" si="41"/>
        <v/>
      </c>
      <c r="Q575" s="33" t="str">
        <f>IF(ISNUMBER($P575),DisimulateNexus($J$8:$J$17,K$8:K$17,Q$3,Q$4),"")</f>
        <v/>
      </c>
      <c r="R575" s="33" t="str">
        <f>IF(ISNUMBER($P575),DisimulateNexus($J$8:$J$17,L$8:L$17,R$3,R$4),"")</f>
        <v/>
      </c>
      <c r="S575" s="33" t="str">
        <f>IF(ISNUMBER($P575),DisimulateNexus($J$8:$J$17,M$8:M$17,S$3,S$4),"")</f>
        <v/>
      </c>
      <c r="T575" s="33" t="str">
        <f>IF(ISNUMBER($P575),DisimulateNexus($J$8:$J$17,N$8:N$17,T$3,T$4),"")</f>
        <v/>
      </c>
      <c r="AG575" s="33"/>
      <c r="BK575" s="33"/>
      <c r="BL575" s="33"/>
      <c r="BM575" s="33"/>
      <c r="BN575" s="33"/>
      <c r="BO575" s="33"/>
      <c r="BP575" s="33"/>
      <c r="BQ575" s="33"/>
      <c r="BR575" s="33"/>
      <c r="BS575" s="33"/>
      <c r="BT575" s="33"/>
      <c r="BU575" s="33"/>
      <c r="BV575" s="33"/>
      <c r="BX575" s="33"/>
      <c r="BY575" s="33"/>
      <c r="BZ575" s="33"/>
      <c r="CA575" s="33"/>
      <c r="CB575" s="33"/>
      <c r="CF575" s="33"/>
      <c r="CG575" s="33"/>
      <c r="CH575" s="33"/>
      <c r="CI575" s="33"/>
      <c r="CJ575" s="33"/>
      <c r="CK575" s="33"/>
      <c r="CL575" s="33"/>
      <c r="CM575" s="33"/>
      <c r="CN575" s="33"/>
    </row>
    <row r="576" spans="16:92">
      <c r="P576" s="32" t="str">
        <f t="shared" si="41"/>
        <v/>
      </c>
      <c r="Q576" s="33" t="str">
        <f>IF(ISNUMBER($P576),DisimulateNexus($J$8:$J$17,K$8:K$17,Q$3,Q$4),"")</f>
        <v/>
      </c>
      <c r="R576" s="33" t="str">
        <f>IF(ISNUMBER($P576),DisimulateNexus($J$8:$J$17,L$8:L$17,R$3,R$4),"")</f>
        <v/>
      </c>
      <c r="S576" s="33" t="str">
        <f>IF(ISNUMBER($P576),DisimulateNexus($J$8:$J$17,M$8:M$17,S$3,S$4),"")</f>
        <v/>
      </c>
      <c r="T576" s="33" t="str">
        <f>IF(ISNUMBER($P576),DisimulateNexus($J$8:$J$17,N$8:N$17,T$3,T$4),"")</f>
        <v/>
      </c>
      <c r="AG576" s="33"/>
      <c r="BK576" s="33"/>
      <c r="BL576" s="33"/>
      <c r="BM576" s="33"/>
      <c r="BN576" s="33"/>
      <c r="BO576" s="33"/>
      <c r="BP576" s="33"/>
      <c r="BQ576" s="33"/>
      <c r="BR576" s="33"/>
      <c r="BS576" s="33"/>
      <c r="BT576" s="33"/>
      <c r="BU576" s="33"/>
      <c r="BV576" s="33"/>
      <c r="BX576" s="33"/>
      <c r="BY576" s="33"/>
      <c r="BZ576" s="33"/>
      <c r="CA576" s="33"/>
      <c r="CB576" s="33"/>
      <c r="CF576" s="33"/>
      <c r="CG576" s="33"/>
      <c r="CH576" s="33"/>
      <c r="CI576" s="33"/>
      <c r="CJ576" s="33"/>
      <c r="CK576" s="33"/>
      <c r="CL576" s="33"/>
      <c r="CM576" s="33"/>
      <c r="CN576" s="33"/>
    </row>
    <row r="577" spans="16:92">
      <c r="P577" s="32" t="str">
        <f t="shared" si="41"/>
        <v/>
      </c>
      <c r="Q577" s="33" t="str">
        <f>IF(ISNUMBER($P577),DisimulateNexus($J$8:$J$17,K$8:K$17,Q$3,Q$4),"")</f>
        <v/>
      </c>
      <c r="R577" s="33" t="str">
        <f>IF(ISNUMBER($P577),DisimulateNexus($J$8:$J$17,L$8:L$17,R$3,R$4),"")</f>
        <v/>
      </c>
      <c r="S577" s="33" t="str">
        <f>IF(ISNUMBER($P577),DisimulateNexus($J$8:$J$17,M$8:M$17,S$3,S$4),"")</f>
        <v/>
      </c>
      <c r="T577" s="33" t="str">
        <f>IF(ISNUMBER($P577),DisimulateNexus($J$8:$J$17,N$8:N$17,T$3,T$4),"")</f>
        <v/>
      </c>
      <c r="AG577" s="33"/>
      <c r="BK577" s="33"/>
      <c r="BL577" s="33"/>
      <c r="BM577" s="33"/>
      <c r="BN577" s="33"/>
      <c r="BO577" s="33"/>
      <c r="BP577" s="33"/>
      <c r="BQ577" s="33"/>
      <c r="BR577" s="33"/>
      <c r="BS577" s="33"/>
      <c r="BT577" s="33"/>
      <c r="BU577" s="33"/>
      <c r="BV577" s="33"/>
      <c r="BX577" s="33"/>
      <c r="BY577" s="33"/>
      <c r="BZ577" s="33"/>
      <c r="CA577" s="33"/>
      <c r="CB577" s="33"/>
      <c r="CF577" s="33"/>
      <c r="CG577" s="33"/>
      <c r="CH577" s="33"/>
      <c r="CI577" s="33"/>
      <c r="CJ577" s="33"/>
      <c r="CK577" s="33"/>
      <c r="CL577" s="33"/>
      <c r="CM577" s="33"/>
      <c r="CN577" s="33"/>
    </row>
    <row r="578" spans="16:92">
      <c r="P578" s="32" t="str">
        <f t="shared" si="41"/>
        <v/>
      </c>
      <c r="Q578" s="33" t="str">
        <f>IF(ISNUMBER($P578),DisimulateNexus($J$8:$J$17,K$8:K$17,Q$3,Q$4),"")</f>
        <v/>
      </c>
      <c r="R578" s="33" t="str">
        <f>IF(ISNUMBER($P578),DisimulateNexus($J$8:$J$17,L$8:L$17,R$3,R$4),"")</f>
        <v/>
      </c>
      <c r="S578" s="33" t="str">
        <f>IF(ISNUMBER($P578),DisimulateNexus($J$8:$J$17,M$8:M$17,S$3,S$4),"")</f>
        <v/>
      </c>
      <c r="T578" s="33" t="str">
        <f>IF(ISNUMBER($P578),DisimulateNexus($J$8:$J$17,N$8:N$17,T$3,T$4),"")</f>
        <v/>
      </c>
      <c r="AG578" s="33"/>
      <c r="BK578" s="33"/>
      <c r="BL578" s="33"/>
      <c r="BM578" s="33"/>
      <c r="BN578" s="33"/>
      <c r="BO578" s="33"/>
      <c r="BP578" s="33"/>
      <c r="BQ578" s="33"/>
      <c r="BR578" s="33"/>
      <c r="BS578" s="33"/>
      <c r="BT578" s="33"/>
      <c r="BU578" s="33"/>
      <c r="BV578" s="33"/>
      <c r="BX578" s="33"/>
      <c r="BY578" s="33"/>
      <c r="BZ578" s="33"/>
      <c r="CA578" s="33"/>
      <c r="CB578" s="33"/>
      <c r="CF578" s="33"/>
      <c r="CG578" s="33"/>
      <c r="CH578" s="33"/>
      <c r="CI578" s="33"/>
      <c r="CJ578" s="33"/>
      <c r="CK578" s="33"/>
      <c r="CL578" s="33"/>
      <c r="CM578" s="33"/>
      <c r="CN578" s="33"/>
    </row>
    <row r="579" spans="16:92">
      <c r="P579" s="32" t="str">
        <f t="shared" si="41"/>
        <v/>
      </c>
      <c r="Q579" s="33" t="str">
        <f>IF(ISNUMBER($P579),DisimulateNexus($J$8:$J$17,K$8:K$17,Q$3,Q$4),"")</f>
        <v/>
      </c>
      <c r="R579" s="33" t="str">
        <f>IF(ISNUMBER($P579),DisimulateNexus($J$8:$J$17,L$8:L$17,R$3,R$4),"")</f>
        <v/>
      </c>
      <c r="S579" s="33" t="str">
        <f>IF(ISNUMBER($P579),DisimulateNexus($J$8:$J$17,M$8:M$17,S$3,S$4),"")</f>
        <v/>
      </c>
      <c r="T579" s="33" t="str">
        <f>IF(ISNUMBER($P579),DisimulateNexus($J$8:$J$17,N$8:N$17,T$3,T$4),"")</f>
        <v/>
      </c>
      <c r="AG579" s="33"/>
      <c r="BK579" s="33"/>
      <c r="BL579" s="33"/>
      <c r="BM579" s="33"/>
      <c r="BN579" s="33"/>
      <c r="BO579" s="33"/>
      <c r="BP579" s="33"/>
      <c r="BQ579" s="33"/>
      <c r="BR579" s="33"/>
      <c r="BS579" s="33"/>
      <c r="BT579" s="33"/>
      <c r="BU579" s="33"/>
      <c r="BV579" s="33"/>
      <c r="BX579" s="33"/>
      <c r="BY579" s="33"/>
      <c r="BZ579" s="33"/>
      <c r="CA579" s="33"/>
      <c r="CB579" s="33"/>
      <c r="CF579" s="33"/>
      <c r="CG579" s="33"/>
      <c r="CH579" s="33"/>
      <c r="CI579" s="33"/>
      <c r="CJ579" s="33"/>
      <c r="CK579" s="33"/>
      <c r="CL579" s="33"/>
      <c r="CM579" s="33"/>
      <c r="CN579" s="33"/>
    </row>
    <row r="580" spans="16:92">
      <c r="P580" s="32" t="str">
        <f t="shared" si="41"/>
        <v/>
      </c>
      <c r="Q580" s="33" t="str">
        <f>IF(ISNUMBER($P580),DisimulateNexus($J$8:$J$17,K$8:K$17,Q$3,Q$4),"")</f>
        <v/>
      </c>
      <c r="R580" s="33" t="str">
        <f>IF(ISNUMBER($P580),DisimulateNexus($J$8:$J$17,L$8:L$17,R$3,R$4),"")</f>
        <v/>
      </c>
      <c r="S580" s="33" t="str">
        <f>IF(ISNUMBER($P580),DisimulateNexus($J$8:$J$17,M$8:M$17,S$3,S$4),"")</f>
        <v/>
      </c>
      <c r="T580" s="33" t="str">
        <f>IF(ISNUMBER($P580),DisimulateNexus($J$8:$J$17,N$8:N$17,T$3,T$4),"")</f>
        <v/>
      </c>
      <c r="AG580" s="33"/>
      <c r="BK580" s="33"/>
      <c r="BL580" s="33"/>
      <c r="BM580" s="33"/>
      <c r="BN580" s="33"/>
      <c r="BO580" s="33"/>
      <c r="BP580" s="33"/>
      <c r="BQ580" s="33"/>
      <c r="BR580" s="33"/>
      <c r="BS580" s="33"/>
      <c r="BT580" s="33"/>
      <c r="BU580" s="33"/>
      <c r="BV580" s="33"/>
      <c r="BX580" s="33"/>
      <c r="BY580" s="33"/>
      <c r="BZ580" s="33"/>
      <c r="CA580" s="33"/>
      <c r="CB580" s="33"/>
      <c r="CF580" s="33"/>
      <c r="CG580" s="33"/>
      <c r="CH580" s="33"/>
      <c r="CI580" s="33"/>
      <c r="CJ580" s="33"/>
      <c r="CK580" s="33"/>
      <c r="CL580" s="33"/>
      <c r="CM580" s="33"/>
      <c r="CN580" s="33"/>
    </row>
    <row r="581" spans="16:92">
      <c r="P581" s="32" t="str">
        <f t="shared" si="41"/>
        <v/>
      </c>
      <c r="Q581" s="33" t="str">
        <f>IF(ISNUMBER($P581),DisimulateNexus($J$8:$J$17,K$8:K$17,Q$3,Q$4),"")</f>
        <v/>
      </c>
      <c r="R581" s="33" t="str">
        <f>IF(ISNUMBER($P581),DisimulateNexus($J$8:$J$17,L$8:L$17,R$3,R$4),"")</f>
        <v/>
      </c>
      <c r="S581" s="33" t="str">
        <f>IF(ISNUMBER($P581),DisimulateNexus($J$8:$J$17,M$8:M$17,S$3,S$4),"")</f>
        <v/>
      </c>
      <c r="T581" s="33" t="str">
        <f>IF(ISNUMBER($P581),DisimulateNexus($J$8:$J$17,N$8:N$17,T$3,T$4),"")</f>
        <v/>
      </c>
      <c r="AG581" s="33"/>
      <c r="BK581" s="33"/>
      <c r="BL581" s="33"/>
      <c r="BM581" s="33"/>
      <c r="BN581" s="33"/>
      <c r="BO581" s="33"/>
      <c r="BP581" s="33"/>
      <c r="BQ581" s="33"/>
      <c r="BR581" s="33"/>
      <c r="BS581" s="33"/>
      <c r="BT581" s="33"/>
      <c r="BU581" s="33"/>
      <c r="BV581" s="33"/>
      <c r="BX581" s="33"/>
      <c r="BY581" s="33"/>
      <c r="BZ581" s="33"/>
      <c r="CA581" s="33"/>
      <c r="CB581" s="33"/>
      <c r="CF581" s="33"/>
      <c r="CG581" s="33"/>
      <c r="CH581" s="33"/>
      <c r="CI581" s="33"/>
      <c r="CJ581" s="33"/>
      <c r="CK581" s="33"/>
      <c r="CL581" s="33"/>
      <c r="CM581" s="33"/>
      <c r="CN581" s="33"/>
    </row>
    <row r="582" spans="16:92">
      <c r="P582" s="32" t="str">
        <f t="shared" si="41"/>
        <v/>
      </c>
      <c r="Q582" s="33" t="str">
        <f>IF(ISNUMBER($P582),DisimulateNexus($J$8:$J$17,K$8:K$17,Q$3,Q$4),"")</f>
        <v/>
      </c>
      <c r="R582" s="33" t="str">
        <f>IF(ISNUMBER($P582),DisimulateNexus($J$8:$J$17,L$8:L$17,R$3,R$4),"")</f>
        <v/>
      </c>
      <c r="S582" s="33" t="str">
        <f>IF(ISNUMBER($P582),DisimulateNexus($J$8:$J$17,M$8:M$17,S$3,S$4),"")</f>
        <v/>
      </c>
      <c r="T582" s="33" t="str">
        <f>IF(ISNUMBER($P582),DisimulateNexus($J$8:$J$17,N$8:N$17,T$3,T$4),"")</f>
        <v/>
      </c>
      <c r="AG582" s="33"/>
      <c r="BK582" s="33"/>
      <c r="BL582" s="33"/>
      <c r="BM582" s="33"/>
      <c r="BN582" s="33"/>
      <c r="BO582" s="33"/>
      <c r="BP582" s="33"/>
      <c r="BQ582" s="33"/>
      <c r="BR582" s="33"/>
      <c r="BS582" s="33"/>
      <c r="BT582" s="33"/>
      <c r="BU582" s="33"/>
      <c r="BV582" s="33"/>
      <c r="BX582" s="33"/>
      <c r="BY582" s="33"/>
      <c r="BZ582" s="33"/>
      <c r="CA582" s="33"/>
      <c r="CB582" s="33"/>
      <c r="CF582" s="33"/>
      <c r="CG582" s="33"/>
      <c r="CH582" s="33"/>
      <c r="CI582" s="33"/>
      <c r="CJ582" s="33"/>
      <c r="CK582" s="33"/>
      <c r="CL582" s="33"/>
      <c r="CM582" s="33"/>
      <c r="CN582" s="33"/>
    </row>
    <row r="583" spans="16:92">
      <c r="P583" s="32" t="str">
        <f t="shared" si="41"/>
        <v/>
      </c>
      <c r="Q583" s="33" t="str">
        <f>IF(ISNUMBER($P583),DisimulateNexus($J$8:$J$17,K$8:K$17,Q$3,Q$4),"")</f>
        <v/>
      </c>
      <c r="R583" s="33" t="str">
        <f>IF(ISNUMBER($P583),DisimulateNexus($J$8:$J$17,L$8:L$17,R$3,R$4),"")</f>
        <v/>
      </c>
      <c r="S583" s="33" t="str">
        <f>IF(ISNUMBER($P583),DisimulateNexus($J$8:$J$17,M$8:M$17,S$3,S$4),"")</f>
        <v/>
      </c>
      <c r="T583" s="33" t="str">
        <f>IF(ISNUMBER($P583),DisimulateNexus($J$8:$J$17,N$8:N$17,T$3,T$4),"")</f>
        <v/>
      </c>
      <c r="AG583" s="33"/>
      <c r="BK583" s="33"/>
      <c r="BL583" s="33"/>
      <c r="BM583" s="33"/>
      <c r="BN583" s="33"/>
      <c r="BO583" s="33"/>
      <c r="BP583" s="33"/>
      <c r="BQ583" s="33"/>
      <c r="BR583" s="33"/>
      <c r="BS583" s="33"/>
      <c r="BT583" s="33"/>
      <c r="BU583" s="33"/>
      <c r="BV583" s="33"/>
      <c r="BX583" s="33"/>
      <c r="BY583" s="33"/>
      <c r="BZ583" s="33"/>
      <c r="CA583" s="33"/>
      <c r="CB583" s="33"/>
      <c r="CF583" s="33"/>
      <c r="CG583" s="33"/>
      <c r="CH583" s="33"/>
      <c r="CI583" s="33"/>
      <c r="CJ583" s="33"/>
      <c r="CK583" s="33"/>
      <c r="CL583" s="33"/>
      <c r="CM583" s="33"/>
      <c r="CN583" s="33"/>
    </row>
    <row r="584" spans="16:92">
      <c r="P584" s="32" t="str">
        <f t="shared" si="41"/>
        <v/>
      </c>
      <c r="Q584" s="33" t="str">
        <f>IF(ISNUMBER($P584),DisimulateNexus($J$8:$J$17,K$8:K$17,Q$3,Q$4),"")</f>
        <v/>
      </c>
      <c r="R584" s="33" t="str">
        <f>IF(ISNUMBER($P584),DisimulateNexus($J$8:$J$17,L$8:L$17,R$3,R$4),"")</f>
        <v/>
      </c>
      <c r="S584" s="33" t="str">
        <f>IF(ISNUMBER($P584),DisimulateNexus($J$8:$J$17,M$8:M$17,S$3,S$4),"")</f>
        <v/>
      </c>
      <c r="T584" s="33" t="str">
        <f>IF(ISNUMBER($P584),DisimulateNexus($J$8:$J$17,N$8:N$17,T$3,T$4),"")</f>
        <v/>
      </c>
      <c r="AG584" s="33"/>
      <c r="BK584" s="33"/>
      <c r="BL584" s="33"/>
      <c r="BM584" s="33"/>
      <c r="BN584" s="33"/>
      <c r="BO584" s="33"/>
      <c r="BP584" s="33"/>
      <c r="BQ584" s="33"/>
      <c r="BR584" s="33"/>
      <c r="BS584" s="33"/>
      <c r="BT584" s="33"/>
      <c r="BU584" s="33"/>
      <c r="BV584" s="33"/>
      <c r="BX584" s="33"/>
      <c r="BY584" s="33"/>
      <c r="BZ584" s="33"/>
      <c r="CA584" s="33"/>
      <c r="CB584" s="33"/>
      <c r="CF584" s="33"/>
      <c r="CG584" s="33"/>
      <c r="CH584" s="33"/>
      <c r="CI584" s="33"/>
      <c r="CJ584" s="33"/>
      <c r="CK584" s="33"/>
      <c r="CL584" s="33"/>
      <c r="CM584" s="33"/>
      <c r="CN584" s="33"/>
    </row>
    <row r="585" spans="16:92">
      <c r="P585" s="32" t="str">
        <f t="shared" ref="P585:P648" si="42">IF(ISNUMBER(P584),IF(P584+1&lt;=P$6,P584+1,""),"")</f>
        <v/>
      </c>
      <c r="Q585" s="33" t="str">
        <f>IF(ISNUMBER($P585),DisimulateNexus($J$8:$J$17,K$8:K$17,Q$3,Q$4),"")</f>
        <v/>
      </c>
      <c r="R585" s="33" t="str">
        <f>IF(ISNUMBER($P585),DisimulateNexus($J$8:$J$17,L$8:L$17,R$3,R$4),"")</f>
        <v/>
      </c>
      <c r="S585" s="33" t="str">
        <f>IF(ISNUMBER($P585),DisimulateNexus($J$8:$J$17,M$8:M$17,S$3,S$4),"")</f>
        <v/>
      </c>
      <c r="T585" s="33" t="str">
        <f>IF(ISNUMBER($P585),DisimulateNexus($J$8:$J$17,N$8:N$17,T$3,T$4),"")</f>
        <v/>
      </c>
      <c r="AG585" s="33"/>
      <c r="BK585" s="33"/>
      <c r="BL585" s="33"/>
      <c r="BM585" s="33"/>
      <c r="BN585" s="33"/>
      <c r="BO585" s="33"/>
      <c r="BP585" s="33"/>
      <c r="BQ585" s="33"/>
      <c r="BR585" s="33"/>
      <c r="BS585" s="33"/>
      <c r="BT585" s="33"/>
      <c r="BU585" s="33"/>
      <c r="BV585" s="33"/>
      <c r="BX585" s="33"/>
      <c r="BY585" s="33"/>
      <c r="BZ585" s="33"/>
      <c r="CA585" s="33"/>
      <c r="CB585" s="33"/>
      <c r="CF585" s="33"/>
      <c r="CG585" s="33"/>
      <c r="CH585" s="33"/>
      <c r="CI585" s="33"/>
      <c r="CJ585" s="33"/>
      <c r="CK585" s="33"/>
      <c r="CL585" s="33"/>
      <c r="CM585" s="33"/>
      <c r="CN585" s="33"/>
    </row>
    <row r="586" spans="16:92">
      <c r="P586" s="32" t="str">
        <f t="shared" si="42"/>
        <v/>
      </c>
      <c r="Q586" s="33" t="str">
        <f>IF(ISNUMBER($P586),DisimulateNexus($J$8:$J$17,K$8:K$17,Q$3,Q$4),"")</f>
        <v/>
      </c>
      <c r="R586" s="33" t="str">
        <f>IF(ISNUMBER($P586),DisimulateNexus($J$8:$J$17,L$8:L$17,R$3,R$4),"")</f>
        <v/>
      </c>
      <c r="S586" s="33" t="str">
        <f>IF(ISNUMBER($P586),DisimulateNexus($J$8:$J$17,M$8:M$17,S$3,S$4),"")</f>
        <v/>
      </c>
      <c r="T586" s="33" t="str">
        <f>IF(ISNUMBER($P586),DisimulateNexus($J$8:$J$17,N$8:N$17,T$3,T$4),"")</f>
        <v/>
      </c>
      <c r="AG586" s="33"/>
      <c r="BK586" s="33"/>
      <c r="BL586" s="33"/>
      <c r="BM586" s="33"/>
      <c r="BN586" s="33"/>
      <c r="BO586" s="33"/>
      <c r="BP586" s="33"/>
      <c r="BQ586" s="33"/>
      <c r="BR586" s="33"/>
      <c r="BS586" s="33"/>
      <c r="BT586" s="33"/>
      <c r="BU586" s="33"/>
      <c r="BV586" s="33"/>
      <c r="BX586" s="33"/>
      <c r="BY586" s="33"/>
      <c r="BZ586" s="33"/>
      <c r="CA586" s="33"/>
      <c r="CB586" s="33"/>
      <c r="CF586" s="33"/>
      <c r="CG586" s="33"/>
      <c r="CH586" s="33"/>
      <c r="CI586" s="33"/>
      <c r="CJ586" s="33"/>
      <c r="CK586" s="33"/>
      <c r="CL586" s="33"/>
      <c r="CM586" s="33"/>
      <c r="CN586" s="33"/>
    </row>
    <row r="587" spans="16:92">
      <c r="P587" s="32" t="str">
        <f t="shared" si="42"/>
        <v/>
      </c>
      <c r="Q587" s="33" t="str">
        <f>IF(ISNUMBER($P587),DisimulateNexus($J$8:$J$17,K$8:K$17,Q$3,Q$4),"")</f>
        <v/>
      </c>
      <c r="R587" s="33" t="str">
        <f>IF(ISNUMBER($P587),DisimulateNexus($J$8:$J$17,L$8:L$17,R$3,R$4),"")</f>
        <v/>
      </c>
      <c r="S587" s="33" t="str">
        <f>IF(ISNUMBER($P587),DisimulateNexus($J$8:$J$17,M$8:M$17,S$3,S$4),"")</f>
        <v/>
      </c>
      <c r="T587" s="33" t="str">
        <f>IF(ISNUMBER($P587),DisimulateNexus($J$8:$J$17,N$8:N$17,T$3,T$4),"")</f>
        <v/>
      </c>
      <c r="AG587" s="33"/>
      <c r="BK587" s="33"/>
      <c r="BL587" s="33"/>
      <c r="BM587" s="33"/>
      <c r="BN587" s="33"/>
      <c r="BO587" s="33"/>
      <c r="BP587" s="33"/>
      <c r="BQ587" s="33"/>
      <c r="BR587" s="33"/>
      <c r="BS587" s="33"/>
      <c r="BT587" s="33"/>
      <c r="BU587" s="33"/>
      <c r="BV587" s="33"/>
      <c r="BX587" s="33"/>
      <c r="BY587" s="33"/>
      <c r="BZ587" s="33"/>
      <c r="CA587" s="33"/>
      <c r="CB587" s="33"/>
      <c r="CF587" s="33"/>
      <c r="CG587" s="33"/>
      <c r="CH587" s="33"/>
      <c r="CI587" s="33"/>
      <c r="CJ587" s="33"/>
      <c r="CK587" s="33"/>
      <c r="CL587" s="33"/>
      <c r="CM587" s="33"/>
      <c r="CN587" s="33"/>
    </row>
    <row r="588" spans="16:92">
      <c r="P588" s="32" t="str">
        <f t="shared" si="42"/>
        <v/>
      </c>
      <c r="Q588" s="33" t="str">
        <f>IF(ISNUMBER($P588),DisimulateNexus($J$8:$J$17,K$8:K$17,Q$3,Q$4),"")</f>
        <v/>
      </c>
      <c r="R588" s="33" t="str">
        <f>IF(ISNUMBER($P588),DisimulateNexus($J$8:$J$17,L$8:L$17,R$3,R$4),"")</f>
        <v/>
      </c>
      <c r="S588" s="33" t="str">
        <f>IF(ISNUMBER($P588),DisimulateNexus($J$8:$J$17,M$8:M$17,S$3,S$4),"")</f>
        <v/>
      </c>
      <c r="T588" s="33" t="str">
        <f>IF(ISNUMBER($P588),DisimulateNexus($J$8:$J$17,N$8:N$17,T$3,T$4),"")</f>
        <v/>
      </c>
      <c r="AG588" s="33"/>
      <c r="BK588" s="33"/>
      <c r="BL588" s="33"/>
      <c r="BM588" s="33"/>
      <c r="BN588" s="33"/>
      <c r="BO588" s="33"/>
      <c r="BP588" s="33"/>
      <c r="BQ588" s="33"/>
      <c r="BR588" s="33"/>
      <c r="BS588" s="33"/>
      <c r="BT588" s="33"/>
      <c r="BU588" s="33"/>
      <c r="BV588" s="33"/>
      <c r="BX588" s="33"/>
      <c r="BY588" s="33"/>
      <c r="BZ588" s="33"/>
      <c r="CA588" s="33"/>
      <c r="CB588" s="33"/>
      <c r="CF588" s="33"/>
      <c r="CG588" s="33"/>
      <c r="CH588" s="33"/>
      <c r="CI588" s="33"/>
      <c r="CJ588" s="33"/>
      <c r="CK588" s="33"/>
      <c r="CL588" s="33"/>
      <c r="CM588" s="33"/>
      <c r="CN588" s="33"/>
    </row>
    <row r="589" spans="16:92">
      <c r="P589" s="32" t="str">
        <f t="shared" si="42"/>
        <v/>
      </c>
      <c r="Q589" s="33" t="str">
        <f>IF(ISNUMBER($P589),DisimulateNexus($J$8:$J$17,K$8:K$17,Q$3,Q$4),"")</f>
        <v/>
      </c>
      <c r="R589" s="33" t="str">
        <f>IF(ISNUMBER($P589),DisimulateNexus($J$8:$J$17,L$8:L$17,R$3,R$4),"")</f>
        <v/>
      </c>
      <c r="S589" s="33" t="str">
        <f>IF(ISNUMBER($P589),DisimulateNexus($J$8:$J$17,M$8:M$17,S$3,S$4),"")</f>
        <v/>
      </c>
      <c r="T589" s="33" t="str">
        <f>IF(ISNUMBER($P589),DisimulateNexus($J$8:$J$17,N$8:N$17,T$3,T$4),"")</f>
        <v/>
      </c>
      <c r="AG589" s="33"/>
      <c r="BK589" s="33"/>
      <c r="BL589" s="33"/>
      <c r="BM589" s="33"/>
      <c r="BN589" s="33"/>
      <c r="BO589" s="33"/>
      <c r="BP589" s="33"/>
      <c r="BQ589" s="33"/>
      <c r="BR589" s="33"/>
      <c r="BS589" s="33"/>
      <c r="BT589" s="33"/>
      <c r="BU589" s="33"/>
      <c r="BV589" s="33"/>
      <c r="BX589" s="33"/>
      <c r="BY589" s="33"/>
      <c r="BZ589" s="33"/>
      <c r="CA589" s="33"/>
      <c r="CB589" s="33"/>
      <c r="CF589" s="33"/>
      <c r="CG589" s="33"/>
      <c r="CH589" s="33"/>
      <c r="CI589" s="33"/>
      <c r="CJ589" s="33"/>
      <c r="CK589" s="33"/>
      <c r="CL589" s="33"/>
      <c r="CM589" s="33"/>
      <c r="CN589" s="33"/>
    </row>
    <row r="590" spans="16:92">
      <c r="P590" s="32" t="str">
        <f t="shared" si="42"/>
        <v/>
      </c>
      <c r="Q590" s="33" t="str">
        <f>IF(ISNUMBER($P590),DisimulateNexus($J$8:$J$17,K$8:K$17,Q$3,Q$4),"")</f>
        <v/>
      </c>
      <c r="R590" s="33" t="str">
        <f>IF(ISNUMBER($P590),DisimulateNexus($J$8:$J$17,L$8:L$17,R$3,R$4),"")</f>
        <v/>
      </c>
      <c r="S590" s="33" t="str">
        <f>IF(ISNUMBER($P590),DisimulateNexus($J$8:$J$17,M$8:M$17,S$3,S$4),"")</f>
        <v/>
      </c>
      <c r="T590" s="33" t="str">
        <f>IF(ISNUMBER($P590),DisimulateNexus($J$8:$J$17,N$8:N$17,T$3,T$4),"")</f>
        <v/>
      </c>
      <c r="AG590" s="33"/>
      <c r="BK590" s="33"/>
      <c r="BL590" s="33"/>
      <c r="BM590" s="33"/>
      <c r="BN590" s="33"/>
      <c r="BO590" s="33"/>
      <c r="BP590" s="33"/>
      <c r="BQ590" s="33"/>
      <c r="BR590" s="33"/>
      <c r="BS590" s="33"/>
      <c r="BT590" s="33"/>
      <c r="BU590" s="33"/>
      <c r="BV590" s="33"/>
      <c r="BX590" s="33"/>
      <c r="BY590" s="33"/>
      <c r="BZ590" s="33"/>
      <c r="CA590" s="33"/>
      <c r="CB590" s="33"/>
      <c r="CF590" s="33"/>
      <c r="CG590" s="33"/>
      <c r="CH590" s="33"/>
      <c r="CI590" s="33"/>
      <c r="CJ590" s="33"/>
      <c r="CK590" s="33"/>
      <c r="CL590" s="33"/>
      <c r="CM590" s="33"/>
      <c r="CN590" s="33"/>
    </row>
    <row r="591" spans="16:92">
      <c r="P591" s="32" t="str">
        <f t="shared" si="42"/>
        <v/>
      </c>
      <c r="Q591" s="33" t="str">
        <f>IF(ISNUMBER($P591),DisimulateNexus($J$8:$J$17,K$8:K$17,Q$3,Q$4),"")</f>
        <v/>
      </c>
      <c r="R591" s="33" t="str">
        <f>IF(ISNUMBER($P591),DisimulateNexus($J$8:$J$17,L$8:L$17,R$3,R$4),"")</f>
        <v/>
      </c>
      <c r="S591" s="33" t="str">
        <f>IF(ISNUMBER($P591),DisimulateNexus($J$8:$J$17,M$8:M$17,S$3,S$4),"")</f>
        <v/>
      </c>
      <c r="T591" s="33" t="str">
        <f>IF(ISNUMBER($P591),DisimulateNexus($J$8:$J$17,N$8:N$17,T$3,T$4),"")</f>
        <v/>
      </c>
      <c r="AG591" s="33"/>
      <c r="BK591" s="33"/>
      <c r="BL591" s="33"/>
      <c r="BM591" s="33"/>
      <c r="BN591" s="33"/>
      <c r="BO591" s="33"/>
      <c r="BP591" s="33"/>
      <c r="BQ591" s="33"/>
      <c r="BR591" s="33"/>
      <c r="BS591" s="33"/>
      <c r="BT591" s="33"/>
      <c r="BU591" s="33"/>
      <c r="BV591" s="33"/>
      <c r="BX591" s="33"/>
      <c r="BY591" s="33"/>
      <c r="BZ591" s="33"/>
      <c r="CA591" s="33"/>
      <c r="CB591" s="33"/>
      <c r="CF591" s="33"/>
      <c r="CG591" s="33"/>
      <c r="CH591" s="33"/>
      <c r="CI591" s="33"/>
      <c r="CJ591" s="33"/>
      <c r="CK591" s="33"/>
      <c r="CL591" s="33"/>
      <c r="CM591" s="33"/>
      <c r="CN591" s="33"/>
    </row>
    <row r="592" spans="16:92">
      <c r="P592" s="32" t="str">
        <f t="shared" si="42"/>
        <v/>
      </c>
      <c r="Q592" s="33" t="str">
        <f>IF(ISNUMBER($P592),DisimulateNexus($J$8:$J$17,K$8:K$17,Q$3,Q$4),"")</f>
        <v/>
      </c>
      <c r="R592" s="33" t="str">
        <f>IF(ISNUMBER($P592),DisimulateNexus($J$8:$J$17,L$8:L$17,R$3,R$4),"")</f>
        <v/>
      </c>
      <c r="S592" s="33" t="str">
        <f>IF(ISNUMBER($P592),DisimulateNexus($J$8:$J$17,M$8:M$17,S$3,S$4),"")</f>
        <v/>
      </c>
      <c r="T592" s="33" t="str">
        <f>IF(ISNUMBER($P592),DisimulateNexus($J$8:$J$17,N$8:N$17,T$3,T$4),"")</f>
        <v/>
      </c>
      <c r="AG592" s="33"/>
      <c r="BK592" s="33"/>
      <c r="BL592" s="33"/>
      <c r="BM592" s="33"/>
      <c r="BN592" s="33"/>
      <c r="BO592" s="33"/>
      <c r="BP592" s="33"/>
      <c r="BQ592" s="33"/>
      <c r="BR592" s="33"/>
      <c r="BS592" s="33"/>
      <c r="BT592" s="33"/>
      <c r="BU592" s="33"/>
      <c r="BV592" s="33"/>
      <c r="BX592" s="33"/>
      <c r="BY592" s="33"/>
      <c r="BZ592" s="33"/>
      <c r="CA592" s="33"/>
      <c r="CB592" s="33"/>
      <c r="CF592" s="33"/>
      <c r="CG592" s="33"/>
      <c r="CH592" s="33"/>
      <c r="CI592" s="33"/>
      <c r="CJ592" s="33"/>
      <c r="CK592" s="33"/>
      <c r="CL592" s="33"/>
      <c r="CM592" s="33"/>
      <c r="CN592" s="33"/>
    </row>
    <row r="593" spans="16:92">
      <c r="P593" s="32" t="str">
        <f t="shared" si="42"/>
        <v/>
      </c>
      <c r="Q593" s="33" t="str">
        <f>IF(ISNUMBER($P593),DisimulateNexus($J$8:$J$17,K$8:K$17,Q$3,Q$4),"")</f>
        <v/>
      </c>
      <c r="R593" s="33" t="str">
        <f>IF(ISNUMBER($P593),DisimulateNexus($J$8:$J$17,L$8:L$17,R$3,R$4),"")</f>
        <v/>
      </c>
      <c r="S593" s="33" t="str">
        <f>IF(ISNUMBER($P593),DisimulateNexus($J$8:$J$17,M$8:M$17,S$3,S$4),"")</f>
        <v/>
      </c>
      <c r="T593" s="33" t="str">
        <f>IF(ISNUMBER($P593),DisimulateNexus($J$8:$J$17,N$8:N$17,T$3,T$4),"")</f>
        <v/>
      </c>
      <c r="AG593" s="33"/>
      <c r="BK593" s="33"/>
      <c r="BL593" s="33"/>
      <c r="BM593" s="33"/>
      <c r="BN593" s="33"/>
      <c r="BO593" s="33"/>
      <c r="BP593" s="33"/>
      <c r="BQ593" s="33"/>
      <c r="BR593" s="33"/>
      <c r="BS593" s="33"/>
      <c r="BT593" s="33"/>
      <c r="BU593" s="33"/>
      <c r="BV593" s="33"/>
      <c r="BX593" s="33"/>
      <c r="BY593" s="33"/>
      <c r="BZ593" s="33"/>
      <c r="CA593" s="33"/>
      <c r="CB593" s="33"/>
      <c r="CF593" s="33"/>
      <c r="CG593" s="33"/>
      <c r="CH593" s="33"/>
      <c r="CI593" s="33"/>
      <c r="CJ593" s="33"/>
      <c r="CK593" s="33"/>
      <c r="CL593" s="33"/>
      <c r="CM593" s="33"/>
      <c r="CN593" s="33"/>
    </row>
    <row r="594" spans="16:92">
      <c r="P594" s="32" t="str">
        <f t="shared" si="42"/>
        <v/>
      </c>
      <c r="Q594" s="33" t="str">
        <f>IF(ISNUMBER($P594),DisimulateNexus($J$8:$J$17,K$8:K$17,Q$3,Q$4),"")</f>
        <v/>
      </c>
      <c r="R594" s="33" t="str">
        <f>IF(ISNUMBER($P594),DisimulateNexus($J$8:$J$17,L$8:L$17,R$3,R$4),"")</f>
        <v/>
      </c>
      <c r="S594" s="33" t="str">
        <f>IF(ISNUMBER($P594),DisimulateNexus($J$8:$J$17,M$8:M$17,S$3,S$4),"")</f>
        <v/>
      </c>
      <c r="T594" s="33" t="str">
        <f>IF(ISNUMBER($P594),DisimulateNexus($J$8:$J$17,N$8:N$17,T$3,T$4),"")</f>
        <v/>
      </c>
      <c r="AG594" s="33"/>
      <c r="BK594" s="33"/>
      <c r="BL594" s="33"/>
      <c r="BM594" s="33"/>
      <c r="BN594" s="33"/>
      <c r="BO594" s="33"/>
      <c r="BP594" s="33"/>
      <c r="BQ594" s="33"/>
      <c r="BR594" s="33"/>
      <c r="BS594" s="33"/>
      <c r="BT594" s="33"/>
      <c r="BU594" s="33"/>
      <c r="BV594" s="33"/>
      <c r="BX594" s="33"/>
      <c r="BY594" s="33"/>
      <c r="BZ594" s="33"/>
      <c r="CA594" s="33"/>
      <c r="CB594" s="33"/>
      <c r="CF594" s="33"/>
      <c r="CG594" s="33"/>
      <c r="CH594" s="33"/>
      <c r="CI594" s="33"/>
      <c r="CJ594" s="33"/>
      <c r="CK594" s="33"/>
      <c r="CL594" s="33"/>
      <c r="CM594" s="33"/>
      <c r="CN594" s="33"/>
    </row>
    <row r="595" spans="16:92">
      <c r="P595" s="32" t="str">
        <f t="shared" si="42"/>
        <v/>
      </c>
      <c r="Q595" s="33" t="str">
        <f>IF(ISNUMBER($P595),DisimulateNexus($J$8:$J$17,K$8:K$17,Q$3,Q$4),"")</f>
        <v/>
      </c>
      <c r="R595" s="33" t="str">
        <f>IF(ISNUMBER($P595),DisimulateNexus($J$8:$J$17,L$8:L$17,R$3,R$4),"")</f>
        <v/>
      </c>
      <c r="S595" s="33" t="str">
        <f>IF(ISNUMBER($P595),DisimulateNexus($J$8:$J$17,M$8:M$17,S$3,S$4),"")</f>
        <v/>
      </c>
      <c r="T595" s="33" t="str">
        <f>IF(ISNUMBER($P595),DisimulateNexus($J$8:$J$17,N$8:N$17,T$3,T$4),"")</f>
        <v/>
      </c>
      <c r="AG595" s="33"/>
      <c r="BK595" s="33"/>
      <c r="BL595" s="33"/>
      <c r="BM595" s="33"/>
      <c r="BN595" s="33"/>
      <c r="BO595" s="33"/>
      <c r="BP595" s="33"/>
      <c r="BQ595" s="33"/>
      <c r="BR595" s="33"/>
      <c r="BS595" s="33"/>
      <c r="BT595" s="33"/>
      <c r="BU595" s="33"/>
      <c r="BV595" s="33"/>
      <c r="BX595" s="33"/>
      <c r="BY595" s="33"/>
      <c r="BZ595" s="33"/>
      <c r="CA595" s="33"/>
      <c r="CB595" s="33"/>
      <c r="CF595" s="33"/>
      <c r="CG595" s="33"/>
      <c r="CH595" s="33"/>
      <c r="CI595" s="33"/>
      <c r="CJ595" s="33"/>
      <c r="CK595" s="33"/>
      <c r="CL595" s="33"/>
      <c r="CM595" s="33"/>
      <c r="CN595" s="33"/>
    </row>
    <row r="596" spans="16:92">
      <c r="P596" s="32" t="str">
        <f t="shared" si="42"/>
        <v/>
      </c>
      <c r="Q596" s="33" t="str">
        <f>IF(ISNUMBER($P596),DisimulateNexus($J$8:$J$17,K$8:K$17,Q$3,Q$4),"")</f>
        <v/>
      </c>
      <c r="R596" s="33" t="str">
        <f>IF(ISNUMBER($P596),DisimulateNexus($J$8:$J$17,L$8:L$17,R$3,R$4),"")</f>
        <v/>
      </c>
      <c r="S596" s="33" t="str">
        <f>IF(ISNUMBER($P596),DisimulateNexus($J$8:$J$17,M$8:M$17,S$3,S$4),"")</f>
        <v/>
      </c>
      <c r="T596" s="33" t="str">
        <f>IF(ISNUMBER($P596),DisimulateNexus($J$8:$J$17,N$8:N$17,T$3,T$4),"")</f>
        <v/>
      </c>
      <c r="AG596" s="33"/>
      <c r="BK596" s="33"/>
      <c r="BL596" s="33"/>
      <c r="BM596" s="33"/>
      <c r="BN596" s="33"/>
      <c r="BO596" s="33"/>
      <c r="BP596" s="33"/>
      <c r="BQ596" s="33"/>
      <c r="BR596" s="33"/>
      <c r="BS596" s="33"/>
      <c r="BT596" s="33"/>
      <c r="BU596" s="33"/>
      <c r="BV596" s="33"/>
      <c r="BX596" s="33"/>
      <c r="BY596" s="33"/>
      <c r="BZ596" s="33"/>
      <c r="CA596" s="33"/>
      <c r="CB596" s="33"/>
      <c r="CF596" s="33"/>
      <c r="CG596" s="33"/>
      <c r="CH596" s="33"/>
      <c r="CI596" s="33"/>
      <c r="CJ596" s="33"/>
      <c r="CK596" s="33"/>
      <c r="CL596" s="33"/>
      <c r="CM596" s="33"/>
      <c r="CN596" s="33"/>
    </row>
    <row r="597" spans="16:92">
      <c r="P597" s="32" t="str">
        <f t="shared" si="42"/>
        <v/>
      </c>
      <c r="Q597" s="33" t="str">
        <f>IF(ISNUMBER($P597),DisimulateNexus($J$8:$J$17,K$8:K$17,Q$3,Q$4),"")</f>
        <v/>
      </c>
      <c r="R597" s="33" t="str">
        <f>IF(ISNUMBER($P597),DisimulateNexus($J$8:$J$17,L$8:L$17,R$3,R$4),"")</f>
        <v/>
      </c>
      <c r="S597" s="33" t="str">
        <f>IF(ISNUMBER($P597),DisimulateNexus($J$8:$J$17,M$8:M$17,S$3,S$4),"")</f>
        <v/>
      </c>
      <c r="T597" s="33" t="str">
        <f>IF(ISNUMBER($P597),DisimulateNexus($J$8:$J$17,N$8:N$17,T$3,T$4),"")</f>
        <v/>
      </c>
      <c r="AG597" s="33"/>
      <c r="BK597" s="33"/>
      <c r="BL597" s="33"/>
      <c r="BM597" s="33"/>
      <c r="BN597" s="33"/>
      <c r="BO597" s="33"/>
      <c r="BP597" s="33"/>
      <c r="BQ597" s="33"/>
      <c r="BR597" s="33"/>
      <c r="BS597" s="33"/>
      <c r="BT597" s="33"/>
      <c r="BU597" s="33"/>
      <c r="BV597" s="33"/>
      <c r="BX597" s="33"/>
      <c r="BY597" s="33"/>
      <c r="BZ597" s="33"/>
      <c r="CA597" s="33"/>
      <c r="CB597" s="33"/>
      <c r="CF597" s="33"/>
      <c r="CG597" s="33"/>
      <c r="CH597" s="33"/>
      <c r="CI597" s="33"/>
      <c r="CJ597" s="33"/>
      <c r="CK597" s="33"/>
      <c r="CL597" s="33"/>
      <c r="CM597" s="33"/>
      <c r="CN597" s="33"/>
    </row>
    <row r="598" spans="16:92">
      <c r="P598" s="32" t="str">
        <f t="shared" si="42"/>
        <v/>
      </c>
      <c r="Q598" s="33" t="str">
        <f>IF(ISNUMBER($P598),DisimulateNexus($J$8:$J$17,K$8:K$17,Q$3,Q$4),"")</f>
        <v/>
      </c>
      <c r="R598" s="33" t="str">
        <f>IF(ISNUMBER($P598),DisimulateNexus($J$8:$J$17,L$8:L$17,R$3,R$4),"")</f>
        <v/>
      </c>
      <c r="S598" s="33" t="str">
        <f>IF(ISNUMBER($P598),DisimulateNexus($J$8:$J$17,M$8:M$17,S$3,S$4),"")</f>
        <v/>
      </c>
      <c r="T598" s="33" t="str">
        <f>IF(ISNUMBER($P598),DisimulateNexus($J$8:$J$17,N$8:N$17,T$3,T$4),"")</f>
        <v/>
      </c>
      <c r="AG598" s="33"/>
      <c r="BK598" s="33"/>
      <c r="BL598" s="33"/>
      <c r="BM598" s="33"/>
      <c r="BN598" s="33"/>
      <c r="BO598" s="33"/>
      <c r="BP598" s="33"/>
      <c r="BQ598" s="33"/>
      <c r="BR598" s="33"/>
      <c r="BS598" s="33"/>
      <c r="BT598" s="33"/>
      <c r="BU598" s="33"/>
      <c r="BV598" s="33"/>
      <c r="BX598" s="33"/>
      <c r="BY598" s="33"/>
      <c r="BZ598" s="33"/>
      <c r="CA598" s="33"/>
      <c r="CB598" s="33"/>
      <c r="CF598" s="33"/>
      <c r="CG598" s="33"/>
      <c r="CH598" s="33"/>
      <c r="CI598" s="33"/>
      <c r="CJ598" s="33"/>
      <c r="CK598" s="33"/>
      <c r="CL598" s="33"/>
      <c r="CM598" s="33"/>
      <c r="CN598" s="33"/>
    </row>
    <row r="599" spans="16:92">
      <c r="P599" s="32" t="str">
        <f t="shared" si="42"/>
        <v/>
      </c>
      <c r="Q599" s="33" t="str">
        <f>IF(ISNUMBER($P599),DisimulateNexus($J$8:$J$17,K$8:K$17,Q$3,Q$4),"")</f>
        <v/>
      </c>
      <c r="R599" s="33" t="str">
        <f>IF(ISNUMBER($P599),DisimulateNexus($J$8:$J$17,L$8:L$17,R$3,R$4),"")</f>
        <v/>
      </c>
      <c r="S599" s="33" t="str">
        <f>IF(ISNUMBER($P599),DisimulateNexus($J$8:$J$17,M$8:M$17,S$3,S$4),"")</f>
        <v/>
      </c>
      <c r="T599" s="33" t="str">
        <f>IF(ISNUMBER($P599),DisimulateNexus($J$8:$J$17,N$8:N$17,T$3,T$4),"")</f>
        <v/>
      </c>
      <c r="AG599" s="33"/>
      <c r="BK599" s="33"/>
      <c r="BL599" s="33"/>
      <c r="BM599" s="33"/>
      <c r="BN599" s="33"/>
      <c r="BO599" s="33"/>
      <c r="BP599" s="33"/>
      <c r="BQ599" s="33"/>
      <c r="BR599" s="33"/>
      <c r="BS599" s="33"/>
      <c r="BT599" s="33"/>
      <c r="BU599" s="33"/>
      <c r="BV599" s="33"/>
      <c r="BX599" s="33"/>
      <c r="BY599" s="33"/>
      <c r="BZ599" s="33"/>
      <c r="CA599" s="33"/>
      <c r="CB599" s="33"/>
      <c r="CF599" s="33"/>
      <c r="CG599" s="33"/>
      <c r="CH599" s="33"/>
      <c r="CI599" s="33"/>
      <c r="CJ599" s="33"/>
      <c r="CK599" s="33"/>
      <c r="CL599" s="33"/>
      <c r="CM599" s="33"/>
      <c r="CN599" s="33"/>
    </row>
    <row r="600" spans="16:92">
      <c r="P600" s="32" t="str">
        <f t="shared" si="42"/>
        <v/>
      </c>
      <c r="Q600" s="33" t="str">
        <f>IF(ISNUMBER($P600),DisimulateNexus($J$8:$J$17,K$8:K$17,Q$3,Q$4),"")</f>
        <v/>
      </c>
      <c r="R600" s="33" t="str">
        <f>IF(ISNUMBER($P600),DisimulateNexus($J$8:$J$17,L$8:L$17,R$3,R$4),"")</f>
        <v/>
      </c>
      <c r="S600" s="33" t="str">
        <f>IF(ISNUMBER($P600),DisimulateNexus($J$8:$J$17,M$8:M$17,S$3,S$4),"")</f>
        <v/>
      </c>
      <c r="T600" s="33" t="str">
        <f>IF(ISNUMBER($P600),DisimulateNexus($J$8:$J$17,N$8:N$17,T$3,T$4),"")</f>
        <v/>
      </c>
      <c r="AG600" s="33"/>
      <c r="BK600" s="33"/>
      <c r="BL600" s="33"/>
      <c r="BM600" s="33"/>
      <c r="BN600" s="33"/>
      <c r="BO600" s="33"/>
      <c r="BP600" s="33"/>
      <c r="BQ600" s="33"/>
      <c r="BR600" s="33"/>
      <c r="BS600" s="33"/>
      <c r="BT600" s="33"/>
      <c r="BU600" s="33"/>
      <c r="BV600" s="33"/>
      <c r="BX600" s="33"/>
      <c r="BY600" s="33"/>
      <c r="BZ600" s="33"/>
      <c r="CA600" s="33"/>
      <c r="CB600" s="33"/>
      <c r="CF600" s="33"/>
      <c r="CG600" s="33"/>
      <c r="CH600" s="33"/>
      <c r="CI600" s="33"/>
      <c r="CJ600" s="33"/>
      <c r="CK600" s="33"/>
      <c r="CL600" s="33"/>
      <c r="CM600" s="33"/>
      <c r="CN600" s="33"/>
    </row>
    <row r="601" spans="16:92">
      <c r="P601" s="32" t="str">
        <f t="shared" si="42"/>
        <v/>
      </c>
      <c r="Q601" s="33" t="str">
        <f>IF(ISNUMBER($P601),DisimulateNexus($J$8:$J$17,K$8:K$17,Q$3,Q$4),"")</f>
        <v/>
      </c>
      <c r="R601" s="33" t="str">
        <f>IF(ISNUMBER($P601),DisimulateNexus($J$8:$J$17,L$8:L$17,R$3,R$4),"")</f>
        <v/>
      </c>
      <c r="S601" s="33" t="str">
        <f>IF(ISNUMBER($P601),DisimulateNexus($J$8:$J$17,M$8:M$17,S$3,S$4),"")</f>
        <v/>
      </c>
      <c r="T601" s="33" t="str">
        <f>IF(ISNUMBER($P601),DisimulateNexus($J$8:$J$17,N$8:N$17,T$3,T$4),"")</f>
        <v/>
      </c>
      <c r="AG601" s="33"/>
      <c r="BK601" s="33"/>
      <c r="BL601" s="33"/>
      <c r="BM601" s="33"/>
      <c r="BN601" s="33"/>
      <c r="BO601" s="33"/>
      <c r="BP601" s="33"/>
      <c r="BQ601" s="33"/>
      <c r="BR601" s="33"/>
      <c r="BS601" s="33"/>
      <c r="BT601" s="33"/>
      <c r="BU601" s="33"/>
      <c r="BV601" s="33"/>
      <c r="BX601" s="33"/>
      <c r="BY601" s="33"/>
      <c r="BZ601" s="33"/>
      <c r="CA601" s="33"/>
      <c r="CB601" s="33"/>
      <c r="CF601" s="33"/>
      <c r="CG601" s="33"/>
      <c r="CH601" s="33"/>
      <c r="CI601" s="33"/>
      <c r="CJ601" s="33"/>
      <c r="CK601" s="33"/>
      <c r="CL601" s="33"/>
      <c r="CM601" s="33"/>
      <c r="CN601" s="33"/>
    </row>
    <row r="602" spans="16:92">
      <c r="P602" s="32" t="str">
        <f t="shared" si="42"/>
        <v/>
      </c>
      <c r="Q602" s="33" t="str">
        <f>IF(ISNUMBER($P602),DisimulateNexus($J$8:$J$17,K$8:K$17,Q$3,Q$4),"")</f>
        <v/>
      </c>
      <c r="R602" s="33" t="str">
        <f>IF(ISNUMBER($P602),DisimulateNexus($J$8:$J$17,L$8:L$17,R$3,R$4),"")</f>
        <v/>
      </c>
      <c r="S602" s="33" t="str">
        <f>IF(ISNUMBER($P602),DisimulateNexus($J$8:$J$17,M$8:M$17,S$3,S$4),"")</f>
        <v/>
      </c>
      <c r="T602" s="33" t="str">
        <f>IF(ISNUMBER($P602),DisimulateNexus($J$8:$J$17,N$8:N$17,T$3,T$4),"")</f>
        <v/>
      </c>
      <c r="AG602" s="33"/>
      <c r="BK602" s="33"/>
      <c r="BL602" s="33"/>
      <c r="BM602" s="33"/>
      <c r="BN602" s="33"/>
      <c r="BO602" s="33"/>
      <c r="BP602" s="33"/>
      <c r="BQ602" s="33"/>
      <c r="BR602" s="33"/>
      <c r="BS602" s="33"/>
      <c r="BT602" s="33"/>
      <c r="BU602" s="33"/>
      <c r="BV602" s="33"/>
      <c r="BX602" s="33"/>
      <c r="BY602" s="33"/>
      <c r="BZ602" s="33"/>
      <c r="CA602" s="33"/>
      <c r="CB602" s="33"/>
      <c r="CF602" s="33"/>
      <c r="CG602" s="33"/>
      <c r="CH602" s="33"/>
      <c r="CI602" s="33"/>
      <c r="CJ602" s="33"/>
      <c r="CK602" s="33"/>
      <c r="CL602" s="33"/>
      <c r="CM602" s="33"/>
      <c r="CN602" s="33"/>
    </row>
    <row r="603" spans="16:92">
      <c r="P603" s="32" t="str">
        <f t="shared" si="42"/>
        <v/>
      </c>
      <c r="Q603" s="33" t="str">
        <f>IF(ISNUMBER($P603),DisimulateNexus($J$8:$J$17,K$8:K$17,Q$3,Q$4),"")</f>
        <v/>
      </c>
      <c r="R603" s="33" t="str">
        <f>IF(ISNUMBER($P603),DisimulateNexus($J$8:$J$17,L$8:L$17,R$3,R$4),"")</f>
        <v/>
      </c>
      <c r="S603" s="33" t="str">
        <f>IF(ISNUMBER($P603),DisimulateNexus($J$8:$J$17,M$8:M$17,S$3,S$4),"")</f>
        <v/>
      </c>
      <c r="T603" s="33" t="str">
        <f>IF(ISNUMBER($P603),DisimulateNexus($J$8:$J$17,N$8:N$17,T$3,T$4),"")</f>
        <v/>
      </c>
      <c r="AG603" s="33"/>
      <c r="BK603" s="33"/>
      <c r="BL603" s="33"/>
      <c r="BM603" s="33"/>
      <c r="BN603" s="33"/>
      <c r="BO603" s="33"/>
      <c r="BP603" s="33"/>
      <c r="BQ603" s="33"/>
      <c r="BR603" s="33"/>
      <c r="BS603" s="33"/>
      <c r="BT603" s="33"/>
      <c r="BU603" s="33"/>
      <c r="BV603" s="33"/>
      <c r="BX603" s="33"/>
      <c r="BY603" s="33"/>
      <c r="BZ603" s="33"/>
      <c r="CA603" s="33"/>
      <c r="CB603" s="33"/>
      <c r="CF603" s="33"/>
      <c r="CG603" s="33"/>
      <c r="CH603" s="33"/>
      <c r="CI603" s="33"/>
      <c r="CJ603" s="33"/>
      <c r="CK603" s="33"/>
      <c r="CL603" s="33"/>
      <c r="CM603" s="33"/>
      <c r="CN603" s="33"/>
    </row>
    <row r="604" spans="16:92">
      <c r="P604" s="32" t="str">
        <f t="shared" si="42"/>
        <v/>
      </c>
      <c r="Q604" s="33" t="str">
        <f>IF(ISNUMBER($P604),DisimulateNexus($J$8:$J$17,K$8:K$17,Q$3,Q$4),"")</f>
        <v/>
      </c>
      <c r="R604" s="33" t="str">
        <f>IF(ISNUMBER($P604),DisimulateNexus($J$8:$J$17,L$8:L$17,R$3,R$4),"")</f>
        <v/>
      </c>
      <c r="S604" s="33" t="str">
        <f>IF(ISNUMBER($P604),DisimulateNexus($J$8:$J$17,M$8:M$17,S$3,S$4),"")</f>
        <v/>
      </c>
      <c r="T604" s="33" t="str">
        <f>IF(ISNUMBER($P604),DisimulateNexus($J$8:$J$17,N$8:N$17,T$3,T$4),"")</f>
        <v/>
      </c>
      <c r="AG604" s="33"/>
      <c r="BK604" s="33"/>
      <c r="BL604" s="33"/>
      <c r="BM604" s="33"/>
      <c r="BN604" s="33"/>
      <c r="BO604" s="33"/>
      <c r="BP604" s="33"/>
      <c r="BQ604" s="33"/>
      <c r="BR604" s="33"/>
      <c r="BS604" s="33"/>
      <c r="BT604" s="33"/>
      <c r="BU604" s="33"/>
      <c r="BV604" s="33"/>
      <c r="BX604" s="33"/>
      <c r="BY604" s="33"/>
      <c r="BZ604" s="33"/>
      <c r="CA604" s="33"/>
      <c r="CB604" s="33"/>
      <c r="CF604" s="33"/>
      <c r="CG604" s="33"/>
      <c r="CH604" s="33"/>
      <c r="CI604" s="33"/>
      <c r="CJ604" s="33"/>
      <c r="CK604" s="33"/>
      <c r="CL604" s="33"/>
      <c r="CM604" s="33"/>
      <c r="CN604" s="33"/>
    </row>
    <row r="605" spans="16:92">
      <c r="P605" s="32" t="str">
        <f t="shared" si="42"/>
        <v/>
      </c>
      <c r="Q605" s="33" t="str">
        <f>IF(ISNUMBER($P605),DisimulateNexus($J$8:$J$17,K$8:K$17,Q$3,Q$4),"")</f>
        <v/>
      </c>
      <c r="R605" s="33" t="str">
        <f>IF(ISNUMBER($P605),DisimulateNexus($J$8:$J$17,L$8:L$17,R$3,R$4),"")</f>
        <v/>
      </c>
      <c r="S605" s="33" t="str">
        <f>IF(ISNUMBER($P605),DisimulateNexus($J$8:$J$17,M$8:M$17,S$3,S$4),"")</f>
        <v/>
      </c>
      <c r="T605" s="33" t="str">
        <f>IF(ISNUMBER($P605),DisimulateNexus($J$8:$J$17,N$8:N$17,T$3,T$4),"")</f>
        <v/>
      </c>
      <c r="AG605" s="33"/>
      <c r="BK605" s="33"/>
      <c r="BL605" s="33"/>
      <c r="BM605" s="33"/>
      <c r="BN605" s="33"/>
      <c r="BO605" s="33"/>
      <c r="BP605" s="33"/>
      <c r="BQ605" s="33"/>
      <c r="BR605" s="33"/>
      <c r="BS605" s="33"/>
      <c r="BT605" s="33"/>
      <c r="BU605" s="33"/>
      <c r="BV605" s="33"/>
      <c r="BX605" s="33"/>
      <c r="BY605" s="33"/>
      <c r="BZ605" s="33"/>
      <c r="CA605" s="33"/>
      <c r="CB605" s="33"/>
      <c r="CF605" s="33"/>
      <c r="CG605" s="33"/>
      <c r="CH605" s="33"/>
      <c r="CI605" s="33"/>
      <c r="CJ605" s="33"/>
      <c r="CK605" s="33"/>
      <c r="CL605" s="33"/>
      <c r="CM605" s="33"/>
      <c r="CN605" s="33"/>
    </row>
    <row r="606" spans="16:92">
      <c r="P606" s="32" t="str">
        <f t="shared" si="42"/>
        <v/>
      </c>
      <c r="Q606" s="33" t="str">
        <f>IF(ISNUMBER($P606),DisimulateNexus($J$8:$J$17,K$8:K$17,Q$3,Q$4),"")</f>
        <v/>
      </c>
      <c r="R606" s="33" t="str">
        <f>IF(ISNUMBER($P606),DisimulateNexus($J$8:$J$17,L$8:L$17,R$3,R$4),"")</f>
        <v/>
      </c>
      <c r="S606" s="33" t="str">
        <f>IF(ISNUMBER($P606),DisimulateNexus($J$8:$J$17,M$8:M$17,S$3,S$4),"")</f>
        <v/>
      </c>
      <c r="T606" s="33" t="str">
        <f>IF(ISNUMBER($P606),DisimulateNexus($J$8:$J$17,N$8:N$17,T$3,T$4),"")</f>
        <v/>
      </c>
      <c r="AG606" s="33"/>
      <c r="BK606" s="33"/>
      <c r="BL606" s="33"/>
      <c r="BM606" s="33"/>
      <c r="BN606" s="33"/>
      <c r="BO606" s="33"/>
      <c r="BP606" s="33"/>
      <c r="BQ606" s="33"/>
      <c r="BR606" s="33"/>
      <c r="BS606" s="33"/>
      <c r="BT606" s="33"/>
      <c r="BU606" s="33"/>
      <c r="BV606" s="33"/>
      <c r="BX606" s="33"/>
      <c r="BY606" s="33"/>
      <c r="BZ606" s="33"/>
      <c r="CA606" s="33"/>
      <c r="CB606" s="33"/>
      <c r="CF606" s="33"/>
      <c r="CG606" s="33"/>
      <c r="CH606" s="33"/>
      <c r="CI606" s="33"/>
      <c r="CJ606" s="33"/>
      <c r="CK606" s="33"/>
      <c r="CL606" s="33"/>
      <c r="CM606" s="33"/>
      <c r="CN606" s="33"/>
    </row>
    <row r="607" spans="16:92">
      <c r="P607" s="32" t="str">
        <f t="shared" si="42"/>
        <v/>
      </c>
      <c r="Q607" s="33" t="str">
        <f>IF(ISNUMBER($P607),DisimulateNexus($J$8:$J$17,K$8:K$17,Q$3,Q$4),"")</f>
        <v/>
      </c>
      <c r="R607" s="33" t="str">
        <f>IF(ISNUMBER($P607),DisimulateNexus($J$8:$J$17,L$8:L$17,R$3,R$4),"")</f>
        <v/>
      </c>
      <c r="S607" s="33" t="str">
        <f>IF(ISNUMBER($P607),DisimulateNexus($J$8:$J$17,M$8:M$17,S$3,S$4),"")</f>
        <v/>
      </c>
      <c r="T607" s="33" t="str">
        <f>IF(ISNUMBER($P607),DisimulateNexus($J$8:$J$17,N$8:N$17,T$3,T$4),"")</f>
        <v/>
      </c>
      <c r="AG607" s="33"/>
      <c r="BK607" s="33"/>
      <c r="BL607" s="33"/>
      <c r="BM607" s="33"/>
      <c r="BN607" s="33"/>
      <c r="BO607" s="33"/>
      <c r="BP607" s="33"/>
      <c r="BQ607" s="33"/>
      <c r="BR607" s="33"/>
      <c r="BS607" s="33"/>
      <c r="BT607" s="33"/>
      <c r="BU607" s="33"/>
      <c r="BV607" s="33"/>
      <c r="BX607" s="33"/>
      <c r="BY607" s="33"/>
      <c r="BZ607" s="33"/>
      <c r="CA607" s="33"/>
      <c r="CB607" s="33"/>
      <c r="CF607" s="33"/>
      <c r="CG607" s="33"/>
      <c r="CH607" s="33"/>
      <c r="CI607" s="33"/>
      <c r="CJ607" s="33"/>
      <c r="CK607" s="33"/>
      <c r="CL607" s="33"/>
      <c r="CM607" s="33"/>
      <c r="CN607" s="33"/>
    </row>
    <row r="608" spans="16:92">
      <c r="P608" s="32" t="str">
        <f t="shared" si="42"/>
        <v/>
      </c>
      <c r="Q608" s="33" t="str">
        <f>IF(ISNUMBER($P608),DisimulateNexus($J$8:$J$17,K$8:K$17,Q$3,Q$4),"")</f>
        <v/>
      </c>
      <c r="R608" s="33" t="str">
        <f>IF(ISNUMBER($P608),DisimulateNexus($J$8:$J$17,L$8:L$17,R$3,R$4),"")</f>
        <v/>
      </c>
      <c r="S608" s="33" t="str">
        <f>IF(ISNUMBER($P608),DisimulateNexus($J$8:$J$17,M$8:M$17,S$3,S$4),"")</f>
        <v/>
      </c>
      <c r="T608" s="33" t="str">
        <f>IF(ISNUMBER($P608),DisimulateNexus($J$8:$J$17,N$8:N$17,T$3,T$4),"")</f>
        <v/>
      </c>
      <c r="AG608" s="33"/>
      <c r="BK608" s="33"/>
      <c r="BL608" s="33"/>
      <c r="BM608" s="33"/>
      <c r="BN608" s="33"/>
      <c r="BO608" s="33"/>
      <c r="BP608" s="33"/>
      <c r="BQ608" s="33"/>
      <c r="BR608" s="33"/>
      <c r="BS608" s="33"/>
      <c r="BT608" s="33"/>
      <c r="BU608" s="33"/>
      <c r="BV608" s="33"/>
      <c r="BX608" s="33"/>
      <c r="BY608" s="33"/>
      <c r="BZ608" s="33"/>
      <c r="CA608" s="33"/>
      <c r="CB608" s="33"/>
      <c r="CF608" s="33"/>
      <c r="CG608" s="33"/>
      <c r="CH608" s="33"/>
      <c r="CI608" s="33"/>
      <c r="CJ608" s="33"/>
      <c r="CK608" s="33"/>
      <c r="CL608" s="33"/>
      <c r="CM608" s="33"/>
      <c r="CN608" s="33"/>
    </row>
    <row r="609" spans="16:92">
      <c r="P609" s="32" t="str">
        <f t="shared" si="42"/>
        <v/>
      </c>
      <c r="Q609" s="33" t="str">
        <f>IF(ISNUMBER($P609),DisimulateNexus($J$8:$J$17,K$8:K$17,Q$3,Q$4),"")</f>
        <v/>
      </c>
      <c r="R609" s="33" t="str">
        <f>IF(ISNUMBER($P609),DisimulateNexus($J$8:$J$17,L$8:L$17,R$3,R$4),"")</f>
        <v/>
      </c>
      <c r="S609" s="33" t="str">
        <f>IF(ISNUMBER($P609),DisimulateNexus($J$8:$J$17,M$8:M$17,S$3,S$4),"")</f>
        <v/>
      </c>
      <c r="T609" s="33" t="str">
        <f>IF(ISNUMBER($P609),DisimulateNexus($J$8:$J$17,N$8:N$17,T$3,T$4),"")</f>
        <v/>
      </c>
      <c r="AG609" s="33"/>
      <c r="BK609" s="33"/>
      <c r="BL609" s="33"/>
      <c r="BM609" s="33"/>
      <c r="BN609" s="33"/>
      <c r="BO609" s="33"/>
      <c r="BP609" s="33"/>
      <c r="BQ609" s="33"/>
      <c r="BR609" s="33"/>
      <c r="BS609" s="33"/>
      <c r="BT609" s="33"/>
      <c r="BU609" s="33"/>
      <c r="BV609" s="33"/>
      <c r="BX609" s="33"/>
      <c r="BY609" s="33"/>
      <c r="BZ609" s="33"/>
      <c r="CA609" s="33"/>
      <c r="CB609" s="33"/>
      <c r="CF609" s="33"/>
      <c r="CG609" s="33"/>
      <c r="CH609" s="33"/>
      <c r="CI609" s="33"/>
      <c r="CJ609" s="33"/>
      <c r="CK609" s="33"/>
      <c r="CL609" s="33"/>
      <c r="CM609" s="33"/>
      <c r="CN609" s="33"/>
    </row>
    <row r="610" spans="16:92">
      <c r="P610" s="32" t="str">
        <f t="shared" si="42"/>
        <v/>
      </c>
      <c r="Q610" s="33" t="str">
        <f>IF(ISNUMBER($P610),DisimulateNexus($J$8:$J$17,K$8:K$17,Q$3,Q$4),"")</f>
        <v/>
      </c>
      <c r="R610" s="33" t="str">
        <f>IF(ISNUMBER($P610),DisimulateNexus($J$8:$J$17,L$8:L$17,R$3,R$4),"")</f>
        <v/>
      </c>
      <c r="S610" s="33" t="str">
        <f>IF(ISNUMBER($P610),DisimulateNexus($J$8:$J$17,M$8:M$17,S$3,S$4),"")</f>
        <v/>
      </c>
      <c r="T610" s="33" t="str">
        <f>IF(ISNUMBER($P610),DisimulateNexus($J$8:$J$17,N$8:N$17,T$3,T$4),"")</f>
        <v/>
      </c>
      <c r="AG610" s="33"/>
      <c r="BK610" s="33"/>
      <c r="BL610" s="33"/>
      <c r="BM610" s="33"/>
      <c r="BN610" s="33"/>
      <c r="BO610" s="33"/>
      <c r="BP610" s="33"/>
      <c r="BQ610" s="33"/>
      <c r="BR610" s="33"/>
      <c r="BS610" s="33"/>
      <c r="BT610" s="33"/>
      <c r="BU610" s="33"/>
      <c r="BV610" s="33"/>
      <c r="BX610" s="33"/>
      <c r="BY610" s="33"/>
      <c r="BZ610" s="33"/>
      <c r="CA610" s="33"/>
      <c r="CB610" s="33"/>
      <c r="CF610" s="33"/>
      <c r="CG610" s="33"/>
      <c r="CH610" s="33"/>
      <c r="CI610" s="33"/>
      <c r="CJ610" s="33"/>
      <c r="CK610" s="33"/>
      <c r="CL610" s="33"/>
      <c r="CM610" s="33"/>
      <c r="CN610" s="33"/>
    </row>
    <row r="611" spans="16:92">
      <c r="P611" s="32" t="str">
        <f t="shared" si="42"/>
        <v/>
      </c>
      <c r="Q611" s="33" t="str">
        <f>IF(ISNUMBER($P611),DisimulateNexus($J$8:$J$17,K$8:K$17,Q$3,Q$4),"")</f>
        <v/>
      </c>
      <c r="R611" s="33" t="str">
        <f>IF(ISNUMBER($P611),DisimulateNexus($J$8:$J$17,L$8:L$17,R$3,R$4),"")</f>
        <v/>
      </c>
      <c r="S611" s="33" t="str">
        <f>IF(ISNUMBER($P611),DisimulateNexus($J$8:$J$17,M$8:M$17,S$3,S$4),"")</f>
        <v/>
      </c>
      <c r="T611" s="33" t="str">
        <f>IF(ISNUMBER($P611),DisimulateNexus($J$8:$J$17,N$8:N$17,T$3,T$4),"")</f>
        <v/>
      </c>
      <c r="AG611" s="33"/>
      <c r="BK611" s="33"/>
      <c r="BL611" s="33"/>
      <c r="BM611" s="33"/>
      <c r="BN611" s="33"/>
      <c r="BO611" s="33"/>
      <c r="BP611" s="33"/>
      <c r="BQ611" s="33"/>
      <c r="BR611" s="33"/>
      <c r="BS611" s="33"/>
      <c r="BT611" s="33"/>
      <c r="BU611" s="33"/>
      <c r="BV611" s="33"/>
      <c r="BX611" s="33"/>
      <c r="BY611" s="33"/>
      <c r="BZ611" s="33"/>
      <c r="CA611" s="33"/>
      <c r="CB611" s="33"/>
      <c r="CF611" s="33"/>
      <c r="CG611" s="33"/>
      <c r="CH611" s="33"/>
      <c r="CI611" s="33"/>
      <c r="CJ611" s="33"/>
      <c r="CK611" s="33"/>
      <c r="CL611" s="33"/>
      <c r="CM611" s="33"/>
      <c r="CN611" s="33"/>
    </row>
    <row r="612" spans="16:92">
      <c r="P612" s="32" t="str">
        <f t="shared" si="42"/>
        <v/>
      </c>
      <c r="Q612" s="33" t="str">
        <f>IF(ISNUMBER($P612),DisimulateNexus($J$8:$J$17,K$8:K$17,Q$3,Q$4),"")</f>
        <v/>
      </c>
      <c r="R612" s="33" t="str">
        <f>IF(ISNUMBER($P612),DisimulateNexus($J$8:$J$17,L$8:L$17,R$3,R$4),"")</f>
        <v/>
      </c>
      <c r="S612" s="33" t="str">
        <f>IF(ISNUMBER($P612),DisimulateNexus($J$8:$J$17,M$8:M$17,S$3,S$4),"")</f>
        <v/>
      </c>
      <c r="T612" s="33" t="str">
        <f>IF(ISNUMBER($P612),DisimulateNexus($J$8:$J$17,N$8:N$17,T$3,T$4),"")</f>
        <v/>
      </c>
      <c r="AG612" s="33"/>
      <c r="BK612" s="33"/>
      <c r="BL612" s="33"/>
      <c r="BM612" s="33"/>
      <c r="BN612" s="33"/>
      <c r="BO612" s="33"/>
      <c r="BP612" s="33"/>
      <c r="BQ612" s="33"/>
      <c r="BR612" s="33"/>
      <c r="BS612" s="33"/>
      <c r="BT612" s="33"/>
      <c r="BU612" s="33"/>
      <c r="BV612" s="33"/>
      <c r="BX612" s="33"/>
      <c r="BY612" s="33"/>
      <c r="BZ612" s="33"/>
      <c r="CA612" s="33"/>
      <c r="CB612" s="33"/>
      <c r="CF612" s="33"/>
      <c r="CG612" s="33"/>
      <c r="CH612" s="33"/>
      <c r="CI612" s="33"/>
      <c r="CJ612" s="33"/>
      <c r="CK612" s="33"/>
      <c r="CL612" s="33"/>
      <c r="CM612" s="33"/>
      <c r="CN612" s="33"/>
    </row>
    <row r="613" spans="16:92">
      <c r="P613" s="32" t="str">
        <f t="shared" si="42"/>
        <v/>
      </c>
      <c r="Q613" s="33" t="str">
        <f>IF(ISNUMBER($P613),DisimulateNexus($J$8:$J$17,K$8:K$17,Q$3,Q$4),"")</f>
        <v/>
      </c>
      <c r="R613" s="33" t="str">
        <f>IF(ISNUMBER($P613),DisimulateNexus($J$8:$J$17,L$8:L$17,R$3,R$4),"")</f>
        <v/>
      </c>
      <c r="S613" s="33" t="str">
        <f>IF(ISNUMBER($P613),DisimulateNexus($J$8:$J$17,M$8:M$17,S$3,S$4),"")</f>
        <v/>
      </c>
      <c r="T613" s="33" t="str">
        <f>IF(ISNUMBER($P613),DisimulateNexus($J$8:$J$17,N$8:N$17,T$3,T$4),"")</f>
        <v/>
      </c>
      <c r="AG613" s="33"/>
      <c r="BK613" s="33"/>
      <c r="BL613" s="33"/>
      <c r="BM613" s="33"/>
      <c r="BN613" s="33"/>
      <c r="BO613" s="33"/>
      <c r="BP613" s="33"/>
      <c r="BQ613" s="33"/>
      <c r="BR613" s="33"/>
      <c r="BS613" s="33"/>
      <c r="BT613" s="33"/>
      <c r="BU613" s="33"/>
      <c r="BV613" s="33"/>
      <c r="BX613" s="33"/>
      <c r="BY613" s="33"/>
      <c r="BZ613" s="33"/>
      <c r="CA613" s="33"/>
      <c r="CB613" s="33"/>
      <c r="CF613" s="33"/>
      <c r="CG613" s="33"/>
      <c r="CH613" s="33"/>
      <c r="CI613" s="33"/>
      <c r="CJ613" s="33"/>
      <c r="CK613" s="33"/>
      <c r="CL613" s="33"/>
      <c r="CM613" s="33"/>
      <c r="CN613" s="33"/>
    </row>
    <row r="614" spans="16:92">
      <c r="P614" s="32" t="str">
        <f t="shared" si="42"/>
        <v/>
      </c>
      <c r="Q614" s="33" t="str">
        <f>IF(ISNUMBER($P614),DisimulateNexus($J$8:$J$17,K$8:K$17,Q$3,Q$4),"")</f>
        <v/>
      </c>
      <c r="R614" s="33" t="str">
        <f>IF(ISNUMBER($P614),DisimulateNexus($J$8:$J$17,L$8:L$17,R$3,R$4),"")</f>
        <v/>
      </c>
      <c r="S614" s="33" t="str">
        <f>IF(ISNUMBER($P614),DisimulateNexus($J$8:$J$17,M$8:M$17,S$3,S$4),"")</f>
        <v/>
      </c>
      <c r="T614" s="33" t="str">
        <f>IF(ISNUMBER($P614),DisimulateNexus($J$8:$J$17,N$8:N$17,T$3,T$4),"")</f>
        <v/>
      </c>
      <c r="AG614" s="33"/>
      <c r="BK614" s="33"/>
      <c r="BL614" s="33"/>
      <c r="BM614" s="33"/>
      <c r="BN614" s="33"/>
      <c r="BO614" s="33"/>
      <c r="BP614" s="33"/>
      <c r="BQ614" s="33"/>
      <c r="BR614" s="33"/>
      <c r="BS614" s="33"/>
      <c r="BT614" s="33"/>
      <c r="BU614" s="33"/>
      <c r="BV614" s="33"/>
      <c r="BX614" s="33"/>
      <c r="BY614" s="33"/>
      <c r="BZ614" s="33"/>
      <c r="CA614" s="33"/>
      <c r="CB614" s="33"/>
      <c r="CF614" s="33"/>
      <c r="CG614" s="33"/>
      <c r="CH614" s="33"/>
      <c r="CI614" s="33"/>
      <c r="CJ614" s="33"/>
      <c r="CK614" s="33"/>
      <c r="CL614" s="33"/>
      <c r="CM614" s="33"/>
      <c r="CN614" s="33"/>
    </row>
    <row r="615" spans="16:92">
      <c r="P615" s="32" t="str">
        <f t="shared" si="42"/>
        <v/>
      </c>
      <c r="Q615" s="33" t="str">
        <f>IF(ISNUMBER($P615),DisimulateNexus($J$8:$J$17,K$8:K$17,Q$3,Q$4),"")</f>
        <v/>
      </c>
      <c r="R615" s="33" t="str">
        <f>IF(ISNUMBER($P615),DisimulateNexus($J$8:$J$17,L$8:L$17,R$3,R$4),"")</f>
        <v/>
      </c>
      <c r="S615" s="33" t="str">
        <f>IF(ISNUMBER($P615),DisimulateNexus($J$8:$J$17,M$8:M$17,S$3,S$4),"")</f>
        <v/>
      </c>
      <c r="T615" s="33" t="str">
        <f>IF(ISNUMBER($P615),DisimulateNexus($J$8:$J$17,N$8:N$17,T$3,T$4),"")</f>
        <v/>
      </c>
      <c r="AG615" s="33"/>
      <c r="BK615" s="33"/>
      <c r="BL615" s="33"/>
      <c r="BM615" s="33"/>
      <c r="BN615" s="33"/>
      <c r="BO615" s="33"/>
      <c r="BP615" s="33"/>
      <c r="BQ615" s="33"/>
      <c r="BR615" s="33"/>
      <c r="BS615" s="33"/>
      <c r="BT615" s="33"/>
      <c r="BU615" s="33"/>
      <c r="BV615" s="33"/>
      <c r="BX615" s="33"/>
      <c r="BY615" s="33"/>
      <c r="BZ615" s="33"/>
      <c r="CA615" s="33"/>
      <c r="CB615" s="33"/>
      <c r="CF615" s="33"/>
      <c r="CG615" s="33"/>
      <c r="CH615" s="33"/>
      <c r="CI615" s="33"/>
      <c r="CJ615" s="33"/>
      <c r="CK615" s="33"/>
      <c r="CL615" s="33"/>
      <c r="CM615" s="33"/>
      <c r="CN615" s="33"/>
    </row>
    <row r="616" spans="16:92">
      <c r="P616" s="32" t="str">
        <f t="shared" si="42"/>
        <v/>
      </c>
      <c r="Q616" s="33" t="str">
        <f>IF(ISNUMBER($P616),DisimulateNexus($J$8:$J$17,K$8:K$17,Q$3,Q$4),"")</f>
        <v/>
      </c>
      <c r="R616" s="33" t="str">
        <f>IF(ISNUMBER($P616),DisimulateNexus($J$8:$J$17,L$8:L$17,R$3,R$4),"")</f>
        <v/>
      </c>
      <c r="S616" s="33" t="str">
        <f>IF(ISNUMBER($P616),DisimulateNexus($J$8:$J$17,M$8:M$17,S$3,S$4),"")</f>
        <v/>
      </c>
      <c r="T616" s="33" t="str">
        <f>IF(ISNUMBER($P616),DisimulateNexus($J$8:$J$17,N$8:N$17,T$3,T$4),"")</f>
        <v/>
      </c>
      <c r="AG616" s="33"/>
      <c r="BK616" s="33"/>
      <c r="BL616" s="33"/>
      <c r="BM616" s="33"/>
      <c r="BN616" s="33"/>
      <c r="BO616" s="33"/>
      <c r="BP616" s="33"/>
      <c r="BQ616" s="33"/>
      <c r="BR616" s="33"/>
      <c r="BS616" s="33"/>
      <c r="BT616" s="33"/>
      <c r="BU616" s="33"/>
      <c r="BV616" s="33"/>
      <c r="BX616" s="33"/>
      <c r="BY616" s="33"/>
      <c r="BZ616" s="33"/>
      <c r="CA616" s="33"/>
      <c r="CB616" s="33"/>
      <c r="CF616" s="33"/>
      <c r="CG616" s="33"/>
      <c r="CH616" s="33"/>
      <c r="CI616" s="33"/>
      <c r="CJ616" s="33"/>
      <c r="CK616" s="33"/>
      <c r="CL616" s="33"/>
      <c r="CM616" s="33"/>
      <c r="CN616" s="33"/>
    </row>
    <row r="617" spans="16:92">
      <c r="P617" s="32" t="str">
        <f t="shared" si="42"/>
        <v/>
      </c>
      <c r="Q617" s="33" t="str">
        <f>IF(ISNUMBER($P617),DisimulateNexus($J$8:$J$17,K$8:K$17,Q$3,Q$4),"")</f>
        <v/>
      </c>
      <c r="R617" s="33" t="str">
        <f>IF(ISNUMBER($P617),DisimulateNexus($J$8:$J$17,L$8:L$17,R$3,R$4),"")</f>
        <v/>
      </c>
      <c r="S617" s="33" t="str">
        <f>IF(ISNUMBER($P617),DisimulateNexus($J$8:$J$17,M$8:M$17,S$3,S$4),"")</f>
        <v/>
      </c>
      <c r="T617" s="33" t="str">
        <f>IF(ISNUMBER($P617),DisimulateNexus($J$8:$J$17,N$8:N$17,T$3,T$4),"")</f>
        <v/>
      </c>
      <c r="AG617" s="33"/>
      <c r="BK617" s="33"/>
      <c r="BL617" s="33"/>
      <c r="BM617" s="33"/>
      <c r="BN617" s="33"/>
      <c r="BO617" s="33"/>
      <c r="BP617" s="33"/>
      <c r="BQ617" s="33"/>
      <c r="BR617" s="33"/>
      <c r="BS617" s="33"/>
      <c r="BT617" s="33"/>
      <c r="BU617" s="33"/>
      <c r="BV617" s="33"/>
      <c r="BX617" s="33"/>
      <c r="BY617" s="33"/>
      <c r="BZ617" s="33"/>
      <c r="CA617" s="33"/>
      <c r="CB617" s="33"/>
      <c r="CF617" s="33"/>
      <c r="CG617" s="33"/>
      <c r="CH617" s="33"/>
      <c r="CI617" s="33"/>
      <c r="CJ617" s="33"/>
      <c r="CK617" s="33"/>
      <c r="CL617" s="33"/>
      <c r="CM617" s="33"/>
      <c r="CN617" s="33"/>
    </row>
    <row r="618" spans="16:92">
      <c r="P618" s="32" t="str">
        <f t="shared" si="42"/>
        <v/>
      </c>
      <c r="Q618" s="33" t="str">
        <f>IF(ISNUMBER($P618),DisimulateNexus($J$8:$J$17,K$8:K$17,Q$3,Q$4),"")</f>
        <v/>
      </c>
      <c r="R618" s="33" t="str">
        <f>IF(ISNUMBER($P618),DisimulateNexus($J$8:$J$17,L$8:L$17,R$3,R$4),"")</f>
        <v/>
      </c>
      <c r="S618" s="33" t="str">
        <f>IF(ISNUMBER($P618),DisimulateNexus($J$8:$J$17,M$8:M$17,S$3,S$4),"")</f>
        <v/>
      </c>
      <c r="T618" s="33" t="str">
        <f>IF(ISNUMBER($P618),DisimulateNexus($J$8:$J$17,N$8:N$17,T$3,T$4),"")</f>
        <v/>
      </c>
      <c r="AG618" s="33"/>
      <c r="BK618" s="33"/>
      <c r="BL618" s="33"/>
      <c r="BM618" s="33"/>
      <c r="BN618" s="33"/>
      <c r="BO618" s="33"/>
      <c r="BP618" s="33"/>
      <c r="BQ618" s="33"/>
      <c r="BR618" s="33"/>
      <c r="BS618" s="33"/>
      <c r="BT618" s="33"/>
      <c r="BU618" s="33"/>
      <c r="BV618" s="33"/>
      <c r="BX618" s="33"/>
      <c r="BY618" s="33"/>
      <c r="BZ618" s="33"/>
      <c r="CA618" s="33"/>
      <c r="CB618" s="33"/>
      <c r="CF618" s="33"/>
      <c r="CG618" s="33"/>
      <c r="CH618" s="33"/>
      <c r="CI618" s="33"/>
      <c r="CJ618" s="33"/>
      <c r="CK618" s="33"/>
      <c r="CL618" s="33"/>
      <c r="CM618" s="33"/>
      <c r="CN618" s="33"/>
    </row>
    <row r="619" spans="16:92">
      <c r="P619" s="32" t="str">
        <f t="shared" si="42"/>
        <v/>
      </c>
      <c r="Q619" s="33" t="str">
        <f>IF(ISNUMBER($P619),DisimulateNexus($J$8:$J$17,K$8:K$17,Q$3,Q$4),"")</f>
        <v/>
      </c>
      <c r="R619" s="33" t="str">
        <f>IF(ISNUMBER($P619),DisimulateNexus($J$8:$J$17,L$8:L$17,R$3,R$4),"")</f>
        <v/>
      </c>
      <c r="S619" s="33" t="str">
        <f>IF(ISNUMBER($P619),DisimulateNexus($J$8:$J$17,M$8:M$17,S$3,S$4),"")</f>
        <v/>
      </c>
      <c r="T619" s="33" t="str">
        <f>IF(ISNUMBER($P619),DisimulateNexus($J$8:$J$17,N$8:N$17,T$3,T$4),"")</f>
        <v/>
      </c>
      <c r="AG619" s="33"/>
      <c r="BK619" s="33"/>
      <c r="BL619" s="33"/>
      <c r="BM619" s="33"/>
      <c r="BN619" s="33"/>
      <c r="BO619" s="33"/>
      <c r="BP619" s="33"/>
      <c r="BQ619" s="33"/>
      <c r="BR619" s="33"/>
      <c r="BS619" s="33"/>
      <c r="BT619" s="33"/>
      <c r="BU619" s="33"/>
      <c r="BV619" s="33"/>
      <c r="BX619" s="33"/>
      <c r="BY619" s="33"/>
      <c r="BZ619" s="33"/>
      <c r="CA619" s="33"/>
      <c r="CB619" s="33"/>
      <c r="CF619" s="33"/>
      <c r="CG619" s="33"/>
      <c r="CH619" s="33"/>
      <c r="CI619" s="33"/>
      <c r="CJ619" s="33"/>
      <c r="CK619" s="33"/>
      <c r="CL619" s="33"/>
      <c r="CM619" s="33"/>
      <c r="CN619" s="33"/>
    </row>
    <row r="620" spans="16:92">
      <c r="P620" s="32" t="str">
        <f t="shared" si="42"/>
        <v/>
      </c>
      <c r="Q620" s="33" t="str">
        <f>IF(ISNUMBER($P620),DisimulateNexus($J$8:$J$17,K$8:K$17,Q$3,Q$4),"")</f>
        <v/>
      </c>
      <c r="R620" s="33" t="str">
        <f>IF(ISNUMBER($P620),DisimulateNexus($J$8:$J$17,L$8:L$17,R$3,R$4),"")</f>
        <v/>
      </c>
      <c r="S620" s="33" t="str">
        <f>IF(ISNUMBER($P620),DisimulateNexus($J$8:$J$17,M$8:M$17,S$3,S$4),"")</f>
        <v/>
      </c>
      <c r="T620" s="33" t="str">
        <f>IF(ISNUMBER($P620),DisimulateNexus($J$8:$J$17,N$8:N$17,T$3,T$4),"")</f>
        <v/>
      </c>
      <c r="AG620" s="33"/>
      <c r="BK620" s="33"/>
      <c r="BL620" s="33"/>
      <c r="BM620" s="33"/>
      <c r="BN620" s="33"/>
      <c r="BO620" s="33"/>
      <c r="BP620" s="33"/>
      <c r="BQ620" s="33"/>
      <c r="BR620" s="33"/>
      <c r="BS620" s="33"/>
      <c r="BT620" s="33"/>
      <c r="BU620" s="33"/>
      <c r="BV620" s="33"/>
      <c r="BX620" s="33"/>
      <c r="BY620" s="33"/>
      <c r="BZ620" s="33"/>
      <c r="CA620" s="33"/>
      <c r="CB620" s="33"/>
      <c r="CF620" s="33"/>
      <c r="CG620" s="33"/>
      <c r="CH620" s="33"/>
      <c r="CI620" s="33"/>
      <c r="CJ620" s="33"/>
      <c r="CK620" s="33"/>
      <c r="CL620" s="33"/>
      <c r="CM620" s="33"/>
      <c r="CN620" s="33"/>
    </row>
    <row r="621" spans="16:92">
      <c r="P621" s="32" t="str">
        <f t="shared" si="42"/>
        <v/>
      </c>
      <c r="Q621" s="33" t="str">
        <f>IF(ISNUMBER($P621),DisimulateNexus($J$8:$J$17,K$8:K$17,Q$3,Q$4),"")</f>
        <v/>
      </c>
      <c r="R621" s="33" t="str">
        <f>IF(ISNUMBER($P621),DisimulateNexus($J$8:$J$17,L$8:L$17,R$3,R$4),"")</f>
        <v/>
      </c>
      <c r="S621" s="33" t="str">
        <f>IF(ISNUMBER($P621),DisimulateNexus($J$8:$J$17,M$8:M$17,S$3,S$4),"")</f>
        <v/>
      </c>
      <c r="T621" s="33" t="str">
        <f>IF(ISNUMBER($P621),DisimulateNexus($J$8:$J$17,N$8:N$17,T$3,T$4),"")</f>
        <v/>
      </c>
      <c r="AG621" s="33"/>
      <c r="BK621" s="33"/>
      <c r="BL621" s="33"/>
      <c r="BM621" s="33"/>
      <c r="BN621" s="33"/>
      <c r="BO621" s="33"/>
      <c r="BP621" s="33"/>
      <c r="BQ621" s="33"/>
      <c r="BR621" s="33"/>
      <c r="BS621" s="33"/>
      <c r="BT621" s="33"/>
      <c r="BU621" s="33"/>
      <c r="BV621" s="33"/>
      <c r="BX621" s="33"/>
      <c r="BY621" s="33"/>
      <c r="BZ621" s="33"/>
      <c r="CA621" s="33"/>
      <c r="CB621" s="33"/>
      <c r="CF621" s="33"/>
      <c r="CG621" s="33"/>
      <c r="CH621" s="33"/>
      <c r="CI621" s="33"/>
      <c r="CJ621" s="33"/>
      <c r="CK621" s="33"/>
      <c r="CL621" s="33"/>
      <c r="CM621" s="33"/>
      <c r="CN621" s="33"/>
    </row>
    <row r="622" spans="16:92">
      <c r="P622" s="32" t="str">
        <f t="shared" si="42"/>
        <v/>
      </c>
      <c r="Q622" s="33" t="str">
        <f>IF(ISNUMBER($P622),DisimulateNexus($J$8:$J$17,K$8:K$17,Q$3,Q$4),"")</f>
        <v/>
      </c>
      <c r="R622" s="33" t="str">
        <f>IF(ISNUMBER($P622),DisimulateNexus($J$8:$J$17,L$8:L$17,R$3,R$4),"")</f>
        <v/>
      </c>
      <c r="S622" s="33" t="str">
        <f>IF(ISNUMBER($P622),DisimulateNexus($J$8:$J$17,M$8:M$17,S$3,S$4),"")</f>
        <v/>
      </c>
      <c r="T622" s="33" t="str">
        <f>IF(ISNUMBER($P622),DisimulateNexus($J$8:$J$17,N$8:N$17,T$3,T$4),"")</f>
        <v/>
      </c>
      <c r="AG622" s="33"/>
      <c r="BK622" s="33"/>
      <c r="BL622" s="33"/>
      <c r="BM622" s="33"/>
      <c r="BN622" s="33"/>
      <c r="BO622" s="33"/>
      <c r="BP622" s="33"/>
      <c r="BQ622" s="33"/>
      <c r="BR622" s="33"/>
      <c r="BS622" s="33"/>
      <c r="BT622" s="33"/>
      <c r="BU622" s="33"/>
      <c r="BV622" s="33"/>
      <c r="BX622" s="33"/>
      <c r="BY622" s="33"/>
      <c r="BZ622" s="33"/>
      <c r="CA622" s="33"/>
      <c r="CB622" s="33"/>
      <c r="CF622" s="33"/>
      <c r="CG622" s="33"/>
      <c r="CH622" s="33"/>
      <c r="CI622" s="33"/>
      <c r="CJ622" s="33"/>
      <c r="CK622" s="33"/>
      <c r="CL622" s="33"/>
      <c r="CM622" s="33"/>
      <c r="CN622" s="33"/>
    </row>
    <row r="623" spans="16:92">
      <c r="P623" s="32" t="str">
        <f t="shared" si="42"/>
        <v/>
      </c>
      <c r="Q623" s="33" t="str">
        <f>IF(ISNUMBER($P623),DisimulateNexus($J$8:$J$17,K$8:K$17,Q$3,Q$4),"")</f>
        <v/>
      </c>
      <c r="R623" s="33" t="str">
        <f>IF(ISNUMBER($P623),DisimulateNexus($J$8:$J$17,L$8:L$17,R$3,R$4),"")</f>
        <v/>
      </c>
      <c r="S623" s="33" t="str">
        <f>IF(ISNUMBER($P623),DisimulateNexus($J$8:$J$17,M$8:M$17,S$3,S$4),"")</f>
        <v/>
      </c>
      <c r="T623" s="33" t="str">
        <f>IF(ISNUMBER($P623),DisimulateNexus($J$8:$J$17,N$8:N$17,T$3,T$4),"")</f>
        <v/>
      </c>
      <c r="AG623" s="33"/>
      <c r="BK623" s="33"/>
      <c r="BL623" s="33"/>
      <c r="BM623" s="33"/>
      <c r="BN623" s="33"/>
      <c r="BO623" s="33"/>
      <c r="BP623" s="33"/>
      <c r="BQ623" s="33"/>
      <c r="BR623" s="33"/>
      <c r="BS623" s="33"/>
      <c r="BT623" s="33"/>
      <c r="BU623" s="33"/>
      <c r="BV623" s="33"/>
      <c r="BX623" s="33"/>
      <c r="BY623" s="33"/>
      <c r="BZ623" s="33"/>
      <c r="CA623" s="33"/>
      <c r="CB623" s="33"/>
      <c r="CF623" s="33"/>
      <c r="CG623" s="33"/>
      <c r="CH623" s="33"/>
      <c r="CI623" s="33"/>
      <c r="CJ623" s="33"/>
      <c r="CK623" s="33"/>
      <c r="CL623" s="33"/>
      <c r="CM623" s="33"/>
      <c r="CN623" s="33"/>
    </row>
    <row r="624" spans="16:92">
      <c r="P624" s="32" t="str">
        <f t="shared" si="42"/>
        <v/>
      </c>
      <c r="Q624" s="33" t="str">
        <f>IF(ISNUMBER($P624),DisimulateNexus($J$8:$J$17,K$8:K$17,Q$3,Q$4),"")</f>
        <v/>
      </c>
      <c r="R624" s="33" t="str">
        <f>IF(ISNUMBER($P624),DisimulateNexus($J$8:$J$17,L$8:L$17,R$3,R$4),"")</f>
        <v/>
      </c>
      <c r="S624" s="33" t="str">
        <f>IF(ISNUMBER($P624),DisimulateNexus($J$8:$J$17,M$8:M$17,S$3,S$4),"")</f>
        <v/>
      </c>
      <c r="T624" s="33" t="str">
        <f>IF(ISNUMBER($P624),DisimulateNexus($J$8:$J$17,N$8:N$17,T$3,T$4),"")</f>
        <v/>
      </c>
      <c r="AG624" s="33"/>
      <c r="BK624" s="33"/>
      <c r="BL624" s="33"/>
      <c r="BM624" s="33"/>
      <c r="BN624" s="33"/>
      <c r="BO624" s="33"/>
      <c r="BP624" s="33"/>
      <c r="BQ624" s="33"/>
      <c r="BR624" s="33"/>
      <c r="BS624" s="33"/>
      <c r="BT624" s="33"/>
      <c r="BU624" s="33"/>
      <c r="BV624" s="33"/>
      <c r="BX624" s="33"/>
      <c r="BY624" s="33"/>
      <c r="BZ624" s="33"/>
      <c r="CA624" s="33"/>
      <c r="CB624" s="33"/>
      <c r="CF624" s="33"/>
      <c r="CG624" s="33"/>
      <c r="CH624" s="33"/>
      <c r="CI624" s="33"/>
      <c r="CJ624" s="33"/>
      <c r="CK624" s="33"/>
      <c r="CL624" s="33"/>
      <c r="CM624" s="33"/>
      <c r="CN624" s="33"/>
    </row>
    <row r="625" spans="16:92">
      <c r="P625" s="32" t="str">
        <f t="shared" si="42"/>
        <v/>
      </c>
      <c r="Q625" s="33" t="str">
        <f>IF(ISNUMBER($P625),DisimulateNexus($J$8:$J$17,K$8:K$17,Q$3,Q$4),"")</f>
        <v/>
      </c>
      <c r="R625" s="33" t="str">
        <f>IF(ISNUMBER($P625),DisimulateNexus($J$8:$J$17,L$8:L$17,R$3,R$4),"")</f>
        <v/>
      </c>
      <c r="S625" s="33" t="str">
        <f>IF(ISNUMBER($P625),DisimulateNexus($J$8:$J$17,M$8:M$17,S$3,S$4),"")</f>
        <v/>
      </c>
      <c r="T625" s="33" t="str">
        <f>IF(ISNUMBER($P625),DisimulateNexus($J$8:$J$17,N$8:N$17,T$3,T$4),"")</f>
        <v/>
      </c>
      <c r="AG625" s="33"/>
      <c r="BK625" s="33"/>
      <c r="BL625" s="33"/>
      <c r="BM625" s="33"/>
      <c r="BN625" s="33"/>
      <c r="BO625" s="33"/>
      <c r="BP625" s="33"/>
      <c r="BQ625" s="33"/>
      <c r="BR625" s="33"/>
      <c r="BS625" s="33"/>
      <c r="BT625" s="33"/>
      <c r="BU625" s="33"/>
      <c r="BV625" s="33"/>
      <c r="BX625" s="33"/>
      <c r="BY625" s="33"/>
      <c r="BZ625" s="33"/>
      <c r="CA625" s="33"/>
      <c r="CB625" s="33"/>
      <c r="CF625" s="33"/>
      <c r="CG625" s="33"/>
      <c r="CH625" s="33"/>
      <c r="CI625" s="33"/>
      <c r="CJ625" s="33"/>
      <c r="CK625" s="33"/>
      <c r="CL625" s="33"/>
      <c r="CM625" s="33"/>
      <c r="CN625" s="33"/>
    </row>
    <row r="626" spans="16:92">
      <c r="P626" s="32" t="str">
        <f t="shared" si="42"/>
        <v/>
      </c>
      <c r="Q626" s="33" t="str">
        <f>IF(ISNUMBER($P626),DisimulateNexus($J$8:$J$17,K$8:K$17,Q$3,Q$4),"")</f>
        <v/>
      </c>
      <c r="R626" s="33" t="str">
        <f>IF(ISNUMBER($P626),DisimulateNexus($J$8:$J$17,L$8:L$17,R$3,R$4),"")</f>
        <v/>
      </c>
      <c r="S626" s="33" t="str">
        <f>IF(ISNUMBER($P626),DisimulateNexus($J$8:$J$17,M$8:M$17,S$3,S$4),"")</f>
        <v/>
      </c>
      <c r="T626" s="33" t="str">
        <f>IF(ISNUMBER($P626),DisimulateNexus($J$8:$J$17,N$8:N$17,T$3,T$4),"")</f>
        <v/>
      </c>
      <c r="AG626" s="33"/>
      <c r="BK626" s="33"/>
      <c r="BL626" s="33"/>
      <c r="BM626" s="33"/>
      <c r="BN626" s="33"/>
      <c r="BO626" s="33"/>
      <c r="BP626" s="33"/>
      <c r="BQ626" s="33"/>
      <c r="BR626" s="33"/>
      <c r="BS626" s="33"/>
      <c r="BT626" s="33"/>
      <c r="BU626" s="33"/>
      <c r="BV626" s="33"/>
      <c r="BX626" s="33"/>
      <c r="BY626" s="33"/>
      <c r="BZ626" s="33"/>
      <c r="CA626" s="33"/>
      <c r="CB626" s="33"/>
      <c r="CF626" s="33"/>
      <c r="CG626" s="33"/>
      <c r="CH626" s="33"/>
      <c r="CI626" s="33"/>
      <c r="CJ626" s="33"/>
      <c r="CK626" s="33"/>
      <c r="CL626" s="33"/>
      <c r="CM626" s="33"/>
      <c r="CN626" s="33"/>
    </row>
    <row r="627" spans="16:92">
      <c r="P627" s="32" t="str">
        <f t="shared" si="42"/>
        <v/>
      </c>
      <c r="Q627" s="33" t="str">
        <f>IF(ISNUMBER($P627),DisimulateNexus($J$8:$J$17,K$8:K$17,Q$3,Q$4),"")</f>
        <v/>
      </c>
      <c r="R627" s="33" t="str">
        <f>IF(ISNUMBER($P627),DisimulateNexus($J$8:$J$17,L$8:L$17,R$3,R$4),"")</f>
        <v/>
      </c>
      <c r="S627" s="33" t="str">
        <f>IF(ISNUMBER($P627),DisimulateNexus($J$8:$J$17,M$8:M$17,S$3,S$4),"")</f>
        <v/>
      </c>
      <c r="T627" s="33" t="str">
        <f>IF(ISNUMBER($P627),DisimulateNexus($J$8:$J$17,N$8:N$17,T$3,T$4),"")</f>
        <v/>
      </c>
      <c r="AG627" s="33"/>
      <c r="BK627" s="33"/>
      <c r="BL627" s="33"/>
      <c r="BM627" s="33"/>
      <c r="BN627" s="33"/>
      <c r="BO627" s="33"/>
      <c r="BP627" s="33"/>
      <c r="BQ627" s="33"/>
      <c r="BR627" s="33"/>
      <c r="BS627" s="33"/>
      <c r="BT627" s="33"/>
      <c r="BU627" s="33"/>
      <c r="BV627" s="33"/>
      <c r="BX627" s="33"/>
      <c r="BY627" s="33"/>
      <c r="BZ627" s="33"/>
      <c r="CA627" s="33"/>
      <c r="CB627" s="33"/>
      <c r="CF627" s="33"/>
      <c r="CG627" s="33"/>
      <c r="CH627" s="33"/>
      <c r="CI627" s="33"/>
      <c r="CJ627" s="33"/>
      <c r="CK627" s="33"/>
      <c r="CL627" s="33"/>
      <c r="CM627" s="33"/>
      <c r="CN627" s="33"/>
    </row>
    <row r="628" spans="16:92">
      <c r="P628" s="32" t="str">
        <f t="shared" si="42"/>
        <v/>
      </c>
      <c r="Q628" s="33" t="str">
        <f>IF(ISNUMBER($P628),DisimulateNexus($J$8:$J$17,K$8:K$17,Q$3,Q$4),"")</f>
        <v/>
      </c>
      <c r="R628" s="33" t="str">
        <f>IF(ISNUMBER($P628),DisimulateNexus($J$8:$J$17,L$8:L$17,R$3,R$4),"")</f>
        <v/>
      </c>
      <c r="S628" s="33" t="str">
        <f>IF(ISNUMBER($P628),DisimulateNexus($J$8:$J$17,M$8:M$17,S$3,S$4),"")</f>
        <v/>
      </c>
      <c r="T628" s="33" t="str">
        <f>IF(ISNUMBER($P628),DisimulateNexus($J$8:$J$17,N$8:N$17,T$3,T$4),"")</f>
        <v/>
      </c>
      <c r="AG628" s="33"/>
      <c r="BK628" s="33"/>
      <c r="BL628" s="33"/>
      <c r="BM628" s="33"/>
      <c r="BN628" s="33"/>
      <c r="BO628" s="33"/>
      <c r="BP628" s="33"/>
      <c r="BQ628" s="33"/>
      <c r="BR628" s="33"/>
      <c r="BS628" s="33"/>
      <c r="BT628" s="33"/>
      <c r="BU628" s="33"/>
      <c r="BV628" s="33"/>
      <c r="BX628" s="33"/>
      <c r="BY628" s="33"/>
      <c r="BZ628" s="33"/>
      <c r="CA628" s="33"/>
      <c r="CB628" s="33"/>
      <c r="CF628" s="33"/>
      <c r="CG628" s="33"/>
      <c r="CH628" s="33"/>
      <c r="CI628" s="33"/>
      <c r="CJ628" s="33"/>
      <c r="CK628" s="33"/>
      <c r="CL628" s="33"/>
      <c r="CM628" s="33"/>
      <c r="CN628" s="33"/>
    </row>
    <row r="629" spans="16:92">
      <c r="P629" s="32" t="str">
        <f t="shared" si="42"/>
        <v/>
      </c>
      <c r="Q629" s="33" t="str">
        <f>IF(ISNUMBER($P629),DisimulateNexus($J$8:$J$17,K$8:K$17,Q$3,Q$4),"")</f>
        <v/>
      </c>
      <c r="R629" s="33" t="str">
        <f>IF(ISNUMBER($P629),DisimulateNexus($J$8:$J$17,L$8:L$17,R$3,R$4),"")</f>
        <v/>
      </c>
      <c r="S629" s="33" t="str">
        <f>IF(ISNUMBER($P629),DisimulateNexus($J$8:$J$17,M$8:M$17,S$3,S$4),"")</f>
        <v/>
      </c>
      <c r="T629" s="33" t="str">
        <f>IF(ISNUMBER($P629),DisimulateNexus($J$8:$J$17,N$8:N$17,T$3,T$4),"")</f>
        <v/>
      </c>
      <c r="AG629" s="33"/>
      <c r="BK629" s="33"/>
      <c r="BL629" s="33"/>
      <c r="BM629" s="33"/>
      <c r="BN629" s="33"/>
      <c r="BO629" s="33"/>
      <c r="BP629" s="33"/>
      <c r="BQ629" s="33"/>
      <c r="BR629" s="33"/>
      <c r="BS629" s="33"/>
      <c r="BT629" s="33"/>
      <c r="BU629" s="33"/>
      <c r="BV629" s="33"/>
      <c r="BX629" s="33"/>
      <c r="BY629" s="33"/>
      <c r="BZ629" s="33"/>
      <c r="CA629" s="33"/>
      <c r="CB629" s="33"/>
      <c r="CF629" s="33"/>
      <c r="CG629" s="33"/>
      <c r="CH629" s="33"/>
      <c r="CI629" s="33"/>
      <c r="CJ629" s="33"/>
      <c r="CK629" s="33"/>
      <c r="CL629" s="33"/>
      <c r="CM629" s="33"/>
      <c r="CN629" s="33"/>
    </row>
    <row r="630" spans="16:92">
      <c r="P630" s="32" t="str">
        <f t="shared" si="42"/>
        <v/>
      </c>
      <c r="Q630" s="33" t="str">
        <f>IF(ISNUMBER($P630),DisimulateNexus($J$8:$J$17,K$8:K$17,Q$3,Q$4),"")</f>
        <v/>
      </c>
      <c r="R630" s="33" t="str">
        <f>IF(ISNUMBER($P630),DisimulateNexus($J$8:$J$17,L$8:L$17,R$3,R$4),"")</f>
        <v/>
      </c>
      <c r="S630" s="33" t="str">
        <f>IF(ISNUMBER($P630),DisimulateNexus($J$8:$J$17,M$8:M$17,S$3,S$4),"")</f>
        <v/>
      </c>
      <c r="T630" s="33" t="str">
        <f>IF(ISNUMBER($P630),DisimulateNexus($J$8:$J$17,N$8:N$17,T$3,T$4),"")</f>
        <v/>
      </c>
      <c r="AG630" s="33"/>
      <c r="BK630" s="33"/>
      <c r="BL630" s="33"/>
      <c r="BM630" s="33"/>
      <c r="BN630" s="33"/>
      <c r="BO630" s="33"/>
      <c r="BP630" s="33"/>
      <c r="BQ630" s="33"/>
      <c r="BR630" s="33"/>
      <c r="BS630" s="33"/>
      <c r="BT630" s="33"/>
      <c r="BU630" s="33"/>
      <c r="BV630" s="33"/>
      <c r="BX630" s="33"/>
      <c r="BY630" s="33"/>
      <c r="BZ630" s="33"/>
      <c r="CA630" s="33"/>
      <c r="CB630" s="33"/>
      <c r="CF630" s="33"/>
      <c r="CG630" s="33"/>
      <c r="CH630" s="33"/>
      <c r="CI630" s="33"/>
      <c r="CJ630" s="33"/>
      <c r="CK630" s="33"/>
      <c r="CL630" s="33"/>
      <c r="CM630" s="33"/>
      <c r="CN630" s="33"/>
    </row>
    <row r="631" spans="16:92">
      <c r="P631" s="32" t="str">
        <f t="shared" si="42"/>
        <v/>
      </c>
      <c r="Q631" s="33" t="str">
        <f>IF(ISNUMBER($P631),DisimulateNexus($J$8:$J$17,K$8:K$17,Q$3,Q$4),"")</f>
        <v/>
      </c>
      <c r="R631" s="33" t="str">
        <f>IF(ISNUMBER($P631),DisimulateNexus($J$8:$J$17,L$8:L$17,R$3,R$4),"")</f>
        <v/>
      </c>
      <c r="S631" s="33" t="str">
        <f>IF(ISNUMBER($P631),DisimulateNexus($J$8:$J$17,M$8:M$17,S$3,S$4),"")</f>
        <v/>
      </c>
      <c r="T631" s="33" t="str">
        <f>IF(ISNUMBER($P631),DisimulateNexus($J$8:$J$17,N$8:N$17,T$3,T$4),"")</f>
        <v/>
      </c>
      <c r="AG631" s="33"/>
      <c r="BK631" s="33"/>
      <c r="BL631" s="33"/>
      <c r="BM631" s="33"/>
      <c r="BN631" s="33"/>
      <c r="BO631" s="33"/>
      <c r="BP631" s="33"/>
      <c r="BQ631" s="33"/>
      <c r="BR631" s="33"/>
      <c r="BS631" s="33"/>
      <c r="BT631" s="33"/>
      <c r="BU631" s="33"/>
      <c r="BV631" s="33"/>
      <c r="BX631" s="33"/>
      <c r="BY631" s="33"/>
      <c r="BZ631" s="33"/>
      <c r="CA631" s="33"/>
      <c r="CB631" s="33"/>
      <c r="CF631" s="33"/>
      <c r="CG631" s="33"/>
      <c r="CH631" s="33"/>
      <c r="CI631" s="33"/>
      <c r="CJ631" s="33"/>
      <c r="CK631" s="33"/>
      <c r="CL631" s="33"/>
      <c r="CM631" s="33"/>
      <c r="CN631" s="33"/>
    </row>
    <row r="632" spans="16:92">
      <c r="P632" s="32" t="str">
        <f t="shared" si="42"/>
        <v/>
      </c>
      <c r="Q632" s="33" t="str">
        <f>IF(ISNUMBER($P632),DisimulateNexus($J$8:$J$17,K$8:K$17,Q$3,Q$4),"")</f>
        <v/>
      </c>
      <c r="R632" s="33" t="str">
        <f>IF(ISNUMBER($P632),DisimulateNexus($J$8:$J$17,L$8:L$17,R$3,R$4),"")</f>
        <v/>
      </c>
      <c r="S632" s="33" t="str">
        <f>IF(ISNUMBER($P632),DisimulateNexus($J$8:$J$17,M$8:M$17,S$3,S$4),"")</f>
        <v/>
      </c>
      <c r="T632" s="33" t="str">
        <f>IF(ISNUMBER($P632),DisimulateNexus($J$8:$J$17,N$8:N$17,T$3,T$4),"")</f>
        <v/>
      </c>
      <c r="AG632" s="33"/>
      <c r="BK632" s="33"/>
      <c r="BL632" s="33"/>
      <c r="BM632" s="33"/>
      <c r="BN632" s="33"/>
      <c r="BO632" s="33"/>
      <c r="BP632" s="33"/>
      <c r="BQ632" s="33"/>
      <c r="BR632" s="33"/>
      <c r="BS632" s="33"/>
      <c r="BT632" s="33"/>
      <c r="BU632" s="33"/>
      <c r="BV632" s="33"/>
      <c r="BX632" s="33"/>
      <c r="BY632" s="33"/>
      <c r="BZ632" s="33"/>
      <c r="CA632" s="33"/>
      <c r="CB632" s="33"/>
      <c r="CF632" s="33"/>
      <c r="CG632" s="33"/>
      <c r="CH632" s="33"/>
      <c r="CI632" s="33"/>
      <c r="CJ632" s="33"/>
      <c r="CK632" s="33"/>
      <c r="CL632" s="33"/>
      <c r="CM632" s="33"/>
      <c r="CN632" s="33"/>
    </row>
    <row r="633" spans="16:92">
      <c r="P633" s="32" t="str">
        <f t="shared" si="42"/>
        <v/>
      </c>
      <c r="Q633" s="33" t="str">
        <f>IF(ISNUMBER($P633),DisimulateNexus($J$8:$J$17,K$8:K$17,Q$3,Q$4),"")</f>
        <v/>
      </c>
      <c r="R633" s="33" t="str">
        <f>IF(ISNUMBER($P633),DisimulateNexus($J$8:$J$17,L$8:L$17,R$3,R$4),"")</f>
        <v/>
      </c>
      <c r="S633" s="33" t="str">
        <f>IF(ISNUMBER($P633),DisimulateNexus($J$8:$J$17,M$8:M$17,S$3,S$4),"")</f>
        <v/>
      </c>
      <c r="T633" s="33" t="str">
        <f>IF(ISNUMBER($P633),DisimulateNexus($J$8:$J$17,N$8:N$17,T$3,T$4),"")</f>
        <v/>
      </c>
      <c r="AG633" s="33"/>
      <c r="BK633" s="33"/>
      <c r="BL633" s="33"/>
      <c r="BM633" s="33"/>
      <c r="BN633" s="33"/>
      <c r="BO633" s="33"/>
      <c r="BP633" s="33"/>
      <c r="BQ633" s="33"/>
      <c r="BR633" s="33"/>
      <c r="BS633" s="33"/>
      <c r="BT633" s="33"/>
      <c r="BU633" s="33"/>
      <c r="BV633" s="33"/>
      <c r="BX633" s="33"/>
      <c r="BY633" s="33"/>
      <c r="BZ633" s="33"/>
      <c r="CA633" s="33"/>
      <c r="CB633" s="33"/>
      <c r="CF633" s="33"/>
      <c r="CG633" s="33"/>
      <c r="CH633" s="33"/>
      <c r="CI633" s="33"/>
      <c r="CJ633" s="33"/>
      <c r="CK633" s="33"/>
      <c r="CL633" s="33"/>
      <c r="CM633" s="33"/>
      <c r="CN633" s="33"/>
    </row>
    <row r="634" spans="16:92">
      <c r="P634" s="32" t="str">
        <f t="shared" si="42"/>
        <v/>
      </c>
      <c r="Q634" s="33" t="str">
        <f>IF(ISNUMBER($P634),DisimulateNexus($J$8:$J$17,K$8:K$17,Q$3,Q$4),"")</f>
        <v/>
      </c>
      <c r="R634" s="33" t="str">
        <f>IF(ISNUMBER($P634),DisimulateNexus($J$8:$J$17,L$8:L$17,R$3,R$4),"")</f>
        <v/>
      </c>
      <c r="S634" s="33" t="str">
        <f>IF(ISNUMBER($P634),DisimulateNexus($J$8:$J$17,M$8:M$17,S$3,S$4),"")</f>
        <v/>
      </c>
      <c r="T634" s="33" t="str">
        <f>IF(ISNUMBER($P634),DisimulateNexus($J$8:$J$17,N$8:N$17,T$3,T$4),"")</f>
        <v/>
      </c>
      <c r="AG634" s="33"/>
      <c r="BK634" s="33"/>
      <c r="BL634" s="33"/>
      <c r="BM634" s="33"/>
      <c r="BN634" s="33"/>
      <c r="BO634" s="33"/>
      <c r="BP634" s="33"/>
      <c r="BQ634" s="33"/>
      <c r="BR634" s="33"/>
      <c r="BS634" s="33"/>
      <c r="BT634" s="33"/>
      <c r="BU634" s="33"/>
      <c r="BV634" s="33"/>
      <c r="BX634" s="33"/>
      <c r="BY634" s="33"/>
      <c r="BZ634" s="33"/>
      <c r="CA634" s="33"/>
      <c r="CB634" s="33"/>
      <c r="CF634" s="33"/>
      <c r="CG634" s="33"/>
      <c r="CH634" s="33"/>
      <c r="CI634" s="33"/>
      <c r="CJ634" s="33"/>
      <c r="CK634" s="33"/>
      <c r="CL634" s="33"/>
      <c r="CM634" s="33"/>
      <c r="CN634" s="33"/>
    </row>
    <row r="635" spans="16:92">
      <c r="P635" s="32" t="str">
        <f t="shared" si="42"/>
        <v/>
      </c>
      <c r="Q635" s="33" t="str">
        <f>IF(ISNUMBER($P635),DisimulateNexus($J$8:$J$17,K$8:K$17,Q$3,Q$4),"")</f>
        <v/>
      </c>
      <c r="R635" s="33" t="str">
        <f>IF(ISNUMBER($P635),DisimulateNexus($J$8:$J$17,L$8:L$17,R$3,R$4),"")</f>
        <v/>
      </c>
      <c r="S635" s="33" t="str">
        <f>IF(ISNUMBER($P635),DisimulateNexus($J$8:$J$17,M$8:M$17,S$3,S$4),"")</f>
        <v/>
      </c>
      <c r="T635" s="33" t="str">
        <f>IF(ISNUMBER($P635),DisimulateNexus($J$8:$J$17,N$8:N$17,T$3,T$4),"")</f>
        <v/>
      </c>
      <c r="AG635" s="33"/>
      <c r="BK635" s="33"/>
      <c r="BL635" s="33"/>
      <c r="BM635" s="33"/>
      <c r="BN635" s="33"/>
      <c r="BO635" s="33"/>
      <c r="BP635" s="33"/>
      <c r="BQ635" s="33"/>
      <c r="BR635" s="33"/>
      <c r="BS635" s="33"/>
      <c r="BT635" s="33"/>
      <c r="BU635" s="33"/>
      <c r="BV635" s="33"/>
      <c r="BX635" s="33"/>
      <c r="BY635" s="33"/>
      <c r="BZ635" s="33"/>
      <c r="CA635" s="33"/>
      <c r="CB635" s="33"/>
      <c r="CF635" s="33"/>
      <c r="CG635" s="33"/>
      <c r="CH635" s="33"/>
      <c r="CI635" s="33"/>
      <c r="CJ635" s="33"/>
      <c r="CK635" s="33"/>
      <c r="CL635" s="33"/>
      <c r="CM635" s="33"/>
      <c r="CN635" s="33"/>
    </row>
    <row r="636" spans="16:92">
      <c r="P636" s="32" t="str">
        <f t="shared" si="42"/>
        <v/>
      </c>
      <c r="Q636" s="33" t="str">
        <f>IF(ISNUMBER($P636),DisimulateNexus($J$8:$J$17,K$8:K$17,Q$3,Q$4),"")</f>
        <v/>
      </c>
      <c r="R636" s="33" t="str">
        <f>IF(ISNUMBER($P636),DisimulateNexus($J$8:$J$17,L$8:L$17,R$3,R$4),"")</f>
        <v/>
      </c>
      <c r="S636" s="33" t="str">
        <f>IF(ISNUMBER($P636),DisimulateNexus($J$8:$J$17,M$8:M$17,S$3,S$4),"")</f>
        <v/>
      </c>
      <c r="T636" s="33" t="str">
        <f>IF(ISNUMBER($P636),DisimulateNexus($J$8:$J$17,N$8:N$17,T$3,T$4),"")</f>
        <v/>
      </c>
      <c r="AG636" s="33"/>
      <c r="BK636" s="33"/>
      <c r="BL636" s="33"/>
      <c r="BM636" s="33"/>
      <c r="BN636" s="33"/>
      <c r="BO636" s="33"/>
      <c r="BP636" s="33"/>
      <c r="BQ636" s="33"/>
      <c r="BR636" s="33"/>
      <c r="BS636" s="33"/>
      <c r="BT636" s="33"/>
      <c r="BU636" s="33"/>
      <c r="BV636" s="33"/>
      <c r="BX636" s="33"/>
      <c r="BY636" s="33"/>
      <c r="BZ636" s="33"/>
      <c r="CA636" s="33"/>
      <c r="CB636" s="33"/>
      <c r="CF636" s="33"/>
      <c r="CG636" s="33"/>
      <c r="CH636" s="33"/>
      <c r="CI636" s="33"/>
      <c r="CJ636" s="33"/>
      <c r="CK636" s="33"/>
      <c r="CL636" s="33"/>
      <c r="CM636" s="33"/>
      <c r="CN636" s="33"/>
    </row>
    <row r="637" spans="16:92">
      <c r="P637" s="32" t="str">
        <f t="shared" si="42"/>
        <v/>
      </c>
      <c r="Q637" s="33" t="str">
        <f>IF(ISNUMBER($P637),DisimulateNexus($J$8:$J$17,K$8:K$17,Q$3,Q$4),"")</f>
        <v/>
      </c>
      <c r="R637" s="33" t="str">
        <f>IF(ISNUMBER($P637),DisimulateNexus($J$8:$J$17,L$8:L$17,R$3,R$4),"")</f>
        <v/>
      </c>
      <c r="S637" s="33" t="str">
        <f>IF(ISNUMBER($P637),DisimulateNexus($J$8:$J$17,M$8:M$17,S$3,S$4),"")</f>
        <v/>
      </c>
      <c r="T637" s="33" t="str">
        <f>IF(ISNUMBER($P637),DisimulateNexus($J$8:$J$17,N$8:N$17,T$3,T$4),"")</f>
        <v/>
      </c>
      <c r="AG637" s="33"/>
      <c r="BK637" s="33"/>
      <c r="BL637" s="33"/>
      <c r="BM637" s="33"/>
      <c r="BN637" s="33"/>
      <c r="BO637" s="33"/>
      <c r="BP637" s="33"/>
      <c r="BQ637" s="33"/>
      <c r="BR637" s="33"/>
      <c r="BS637" s="33"/>
      <c r="BT637" s="33"/>
      <c r="BU637" s="33"/>
      <c r="BV637" s="33"/>
      <c r="BX637" s="33"/>
      <c r="BY637" s="33"/>
      <c r="BZ637" s="33"/>
      <c r="CA637" s="33"/>
      <c r="CB637" s="33"/>
      <c r="CF637" s="33"/>
      <c r="CG637" s="33"/>
      <c r="CH637" s="33"/>
      <c r="CI637" s="33"/>
      <c r="CJ637" s="33"/>
      <c r="CK637" s="33"/>
      <c r="CL637" s="33"/>
      <c r="CM637" s="33"/>
      <c r="CN637" s="33"/>
    </row>
    <row r="638" spans="16:92">
      <c r="P638" s="32" t="str">
        <f t="shared" si="42"/>
        <v/>
      </c>
      <c r="Q638" s="33" t="str">
        <f>IF(ISNUMBER($P638),DisimulateNexus($J$8:$J$17,K$8:K$17,Q$3,Q$4),"")</f>
        <v/>
      </c>
      <c r="R638" s="33" t="str">
        <f>IF(ISNUMBER($P638),DisimulateNexus($J$8:$J$17,L$8:L$17,R$3,R$4),"")</f>
        <v/>
      </c>
      <c r="S638" s="33" t="str">
        <f>IF(ISNUMBER($P638),DisimulateNexus($J$8:$J$17,M$8:M$17,S$3,S$4),"")</f>
        <v/>
      </c>
      <c r="T638" s="33" t="str">
        <f>IF(ISNUMBER($P638),DisimulateNexus($J$8:$J$17,N$8:N$17,T$3,T$4),"")</f>
        <v/>
      </c>
      <c r="AG638" s="33"/>
      <c r="BK638" s="33"/>
      <c r="BL638" s="33"/>
      <c r="BM638" s="33"/>
      <c r="BN638" s="33"/>
      <c r="BO638" s="33"/>
      <c r="BP638" s="33"/>
      <c r="BQ638" s="33"/>
      <c r="BR638" s="33"/>
      <c r="BS638" s="33"/>
      <c r="BT638" s="33"/>
      <c r="BU638" s="33"/>
      <c r="BV638" s="33"/>
      <c r="BX638" s="33"/>
      <c r="BY638" s="33"/>
      <c r="BZ638" s="33"/>
      <c r="CA638" s="33"/>
      <c r="CB638" s="33"/>
      <c r="CF638" s="33"/>
      <c r="CG638" s="33"/>
      <c r="CH638" s="33"/>
      <c r="CI638" s="33"/>
      <c r="CJ638" s="33"/>
      <c r="CK638" s="33"/>
      <c r="CL638" s="33"/>
      <c r="CM638" s="33"/>
      <c r="CN638" s="33"/>
    </row>
    <row r="639" spans="16:92">
      <c r="P639" s="32" t="str">
        <f t="shared" si="42"/>
        <v/>
      </c>
      <c r="Q639" s="33" t="str">
        <f>IF(ISNUMBER($P639),DisimulateNexus($J$8:$J$17,K$8:K$17,Q$3,Q$4),"")</f>
        <v/>
      </c>
      <c r="R639" s="33" t="str">
        <f>IF(ISNUMBER($P639),DisimulateNexus($J$8:$J$17,L$8:L$17,R$3,R$4),"")</f>
        <v/>
      </c>
      <c r="S639" s="33" t="str">
        <f>IF(ISNUMBER($P639),DisimulateNexus($J$8:$J$17,M$8:M$17,S$3,S$4),"")</f>
        <v/>
      </c>
      <c r="T639" s="33" t="str">
        <f>IF(ISNUMBER($P639),DisimulateNexus($J$8:$J$17,N$8:N$17,T$3,T$4),"")</f>
        <v/>
      </c>
      <c r="AG639" s="33"/>
      <c r="BK639" s="33"/>
      <c r="BL639" s="33"/>
      <c r="BM639" s="33"/>
      <c r="BN639" s="33"/>
      <c r="BO639" s="33"/>
      <c r="BP639" s="33"/>
      <c r="BQ639" s="33"/>
      <c r="BR639" s="33"/>
      <c r="BS639" s="33"/>
      <c r="BT639" s="33"/>
      <c r="BU639" s="33"/>
      <c r="BV639" s="33"/>
      <c r="BX639" s="33"/>
      <c r="BY639" s="33"/>
      <c r="BZ639" s="33"/>
      <c r="CA639" s="33"/>
      <c r="CB639" s="33"/>
      <c r="CF639" s="33"/>
      <c r="CG639" s="33"/>
      <c r="CH639" s="33"/>
      <c r="CI639" s="33"/>
      <c r="CJ639" s="33"/>
      <c r="CK639" s="33"/>
      <c r="CL639" s="33"/>
      <c r="CM639" s="33"/>
      <c r="CN639" s="33"/>
    </row>
    <row r="640" spans="16:92">
      <c r="P640" s="32" t="str">
        <f t="shared" si="42"/>
        <v/>
      </c>
      <c r="Q640" s="33" t="str">
        <f>IF(ISNUMBER($P640),DisimulateNexus($J$8:$J$17,K$8:K$17,Q$3,Q$4),"")</f>
        <v/>
      </c>
      <c r="R640" s="33" t="str">
        <f>IF(ISNUMBER($P640),DisimulateNexus($J$8:$J$17,L$8:L$17,R$3,R$4),"")</f>
        <v/>
      </c>
      <c r="S640" s="33" t="str">
        <f>IF(ISNUMBER($P640),DisimulateNexus($J$8:$J$17,M$8:M$17,S$3,S$4),"")</f>
        <v/>
      </c>
      <c r="T640" s="33" t="str">
        <f>IF(ISNUMBER($P640),DisimulateNexus($J$8:$J$17,N$8:N$17,T$3,T$4),"")</f>
        <v/>
      </c>
      <c r="AG640" s="33"/>
      <c r="BK640" s="33"/>
      <c r="BL640" s="33"/>
      <c r="BM640" s="33"/>
      <c r="BN640" s="33"/>
      <c r="BO640" s="33"/>
      <c r="BP640" s="33"/>
      <c r="BQ640" s="33"/>
      <c r="BR640" s="33"/>
      <c r="BS640" s="33"/>
      <c r="BT640" s="33"/>
      <c r="BU640" s="33"/>
      <c r="BV640" s="33"/>
      <c r="BX640" s="33"/>
      <c r="BY640" s="33"/>
      <c r="BZ640" s="33"/>
      <c r="CA640" s="33"/>
      <c r="CB640" s="33"/>
      <c r="CF640" s="33"/>
      <c r="CG640" s="33"/>
      <c r="CH640" s="33"/>
      <c r="CI640" s="33"/>
      <c r="CJ640" s="33"/>
      <c r="CK640" s="33"/>
      <c r="CL640" s="33"/>
      <c r="CM640" s="33"/>
      <c r="CN640" s="33"/>
    </row>
    <row r="641" spans="16:92">
      <c r="P641" s="32" t="str">
        <f t="shared" si="42"/>
        <v/>
      </c>
      <c r="Q641" s="33" t="str">
        <f>IF(ISNUMBER($P641),DisimulateNexus($J$8:$J$17,K$8:K$17,Q$3,Q$4),"")</f>
        <v/>
      </c>
      <c r="R641" s="33" t="str">
        <f>IF(ISNUMBER($P641),DisimulateNexus($J$8:$J$17,L$8:L$17,R$3,R$4),"")</f>
        <v/>
      </c>
      <c r="S641" s="33" t="str">
        <f>IF(ISNUMBER($P641),DisimulateNexus($J$8:$J$17,M$8:M$17,S$3,S$4),"")</f>
        <v/>
      </c>
      <c r="T641" s="33" t="str">
        <f>IF(ISNUMBER($P641),DisimulateNexus($J$8:$J$17,N$8:N$17,T$3,T$4),"")</f>
        <v/>
      </c>
      <c r="AG641" s="33"/>
      <c r="BK641" s="33"/>
      <c r="BL641" s="33"/>
      <c r="BM641" s="33"/>
      <c r="BN641" s="33"/>
      <c r="BO641" s="33"/>
      <c r="BP641" s="33"/>
      <c r="BQ641" s="33"/>
      <c r="BR641" s="33"/>
      <c r="BS641" s="33"/>
      <c r="BT641" s="33"/>
      <c r="BU641" s="33"/>
      <c r="BV641" s="33"/>
      <c r="BX641" s="33"/>
      <c r="BY641" s="33"/>
      <c r="BZ641" s="33"/>
      <c r="CA641" s="33"/>
      <c r="CB641" s="33"/>
      <c r="CF641" s="33"/>
      <c r="CG641" s="33"/>
      <c r="CH641" s="33"/>
      <c r="CI641" s="33"/>
      <c r="CJ641" s="33"/>
      <c r="CK641" s="33"/>
      <c r="CL641" s="33"/>
      <c r="CM641" s="33"/>
      <c r="CN641" s="33"/>
    </row>
    <row r="642" spans="16:92">
      <c r="P642" s="32" t="str">
        <f t="shared" si="42"/>
        <v/>
      </c>
      <c r="Q642" s="33" t="str">
        <f>IF(ISNUMBER($P642),DisimulateNexus($J$8:$J$17,K$8:K$17,Q$3,Q$4),"")</f>
        <v/>
      </c>
      <c r="R642" s="33" t="str">
        <f>IF(ISNUMBER($P642),DisimulateNexus($J$8:$J$17,L$8:L$17,R$3,R$4),"")</f>
        <v/>
      </c>
      <c r="S642" s="33" t="str">
        <f>IF(ISNUMBER($P642),DisimulateNexus($J$8:$J$17,M$8:M$17,S$3,S$4),"")</f>
        <v/>
      </c>
      <c r="T642" s="33" t="str">
        <f>IF(ISNUMBER($P642),DisimulateNexus($J$8:$J$17,N$8:N$17,T$3,T$4),"")</f>
        <v/>
      </c>
      <c r="AG642" s="33"/>
      <c r="BK642" s="33"/>
      <c r="BL642" s="33"/>
      <c r="BM642" s="33"/>
      <c r="BN642" s="33"/>
      <c r="BO642" s="33"/>
      <c r="BP642" s="33"/>
      <c r="BQ642" s="33"/>
      <c r="BR642" s="33"/>
      <c r="BS642" s="33"/>
      <c r="BT642" s="33"/>
      <c r="BU642" s="33"/>
      <c r="BV642" s="33"/>
      <c r="BX642" s="33"/>
      <c r="BY642" s="33"/>
      <c r="BZ642" s="33"/>
      <c r="CA642" s="33"/>
      <c r="CB642" s="33"/>
      <c r="CF642" s="33"/>
      <c r="CG642" s="33"/>
      <c r="CH642" s="33"/>
      <c r="CI642" s="33"/>
      <c r="CJ642" s="33"/>
      <c r="CK642" s="33"/>
      <c r="CL642" s="33"/>
      <c r="CM642" s="33"/>
      <c r="CN642" s="33"/>
    </row>
    <row r="643" spans="16:92">
      <c r="P643" s="32" t="str">
        <f t="shared" si="42"/>
        <v/>
      </c>
      <c r="Q643" s="33" t="str">
        <f>IF(ISNUMBER($P643),DisimulateNexus($J$8:$J$17,K$8:K$17,Q$3,Q$4),"")</f>
        <v/>
      </c>
      <c r="R643" s="33" t="str">
        <f>IF(ISNUMBER($P643),DisimulateNexus($J$8:$J$17,L$8:L$17,R$3,R$4),"")</f>
        <v/>
      </c>
      <c r="S643" s="33" t="str">
        <f>IF(ISNUMBER($P643),DisimulateNexus($J$8:$J$17,M$8:M$17,S$3,S$4),"")</f>
        <v/>
      </c>
      <c r="T643" s="33" t="str">
        <f>IF(ISNUMBER($P643),DisimulateNexus($J$8:$J$17,N$8:N$17,T$3,T$4),"")</f>
        <v/>
      </c>
      <c r="AG643" s="33"/>
      <c r="BK643" s="33"/>
      <c r="BL643" s="33"/>
      <c r="BM643" s="33"/>
      <c r="BN643" s="33"/>
      <c r="BO643" s="33"/>
      <c r="BP643" s="33"/>
      <c r="BQ643" s="33"/>
      <c r="BR643" s="33"/>
      <c r="BS643" s="33"/>
      <c r="BT643" s="33"/>
      <c r="BU643" s="33"/>
      <c r="BV643" s="33"/>
      <c r="BX643" s="33"/>
      <c r="BY643" s="33"/>
      <c r="BZ643" s="33"/>
      <c r="CA643" s="33"/>
      <c r="CB643" s="33"/>
      <c r="CF643" s="33"/>
      <c r="CG643" s="33"/>
      <c r="CH643" s="33"/>
      <c r="CI643" s="33"/>
      <c r="CJ643" s="33"/>
      <c r="CK643" s="33"/>
      <c r="CL643" s="33"/>
      <c r="CM643" s="33"/>
      <c r="CN643" s="33"/>
    </row>
    <row r="644" spans="16:92">
      <c r="P644" s="32" t="str">
        <f t="shared" si="42"/>
        <v/>
      </c>
      <c r="Q644" s="33" t="str">
        <f>IF(ISNUMBER($P644),DisimulateNexus($J$8:$J$17,K$8:K$17,Q$3,Q$4),"")</f>
        <v/>
      </c>
      <c r="R644" s="33" t="str">
        <f>IF(ISNUMBER($P644),DisimulateNexus($J$8:$J$17,L$8:L$17,R$3,R$4),"")</f>
        <v/>
      </c>
      <c r="S644" s="33" t="str">
        <f>IF(ISNUMBER($P644),DisimulateNexus($J$8:$J$17,M$8:M$17,S$3,S$4),"")</f>
        <v/>
      </c>
      <c r="T644" s="33" t="str">
        <f>IF(ISNUMBER($P644),DisimulateNexus($J$8:$J$17,N$8:N$17,T$3,T$4),"")</f>
        <v/>
      </c>
      <c r="AG644" s="33"/>
      <c r="BK644" s="33"/>
      <c r="BL644" s="33"/>
      <c r="BM644" s="33"/>
      <c r="BN644" s="33"/>
      <c r="BO644" s="33"/>
      <c r="BP644" s="33"/>
      <c r="BQ644" s="33"/>
      <c r="BR644" s="33"/>
      <c r="BS644" s="33"/>
      <c r="BT644" s="33"/>
      <c r="BU644" s="33"/>
      <c r="BV644" s="33"/>
      <c r="BX644" s="33"/>
      <c r="BY644" s="33"/>
      <c r="BZ644" s="33"/>
      <c r="CA644" s="33"/>
      <c r="CB644" s="33"/>
      <c r="CF644" s="33"/>
      <c r="CG644" s="33"/>
      <c r="CH644" s="33"/>
      <c r="CI644" s="33"/>
      <c r="CJ644" s="33"/>
      <c r="CK644" s="33"/>
      <c r="CL644" s="33"/>
      <c r="CM644" s="33"/>
      <c r="CN644" s="33"/>
    </row>
    <row r="645" spans="16:92">
      <c r="P645" s="32" t="str">
        <f t="shared" si="42"/>
        <v/>
      </c>
      <c r="Q645" s="33" t="str">
        <f>IF(ISNUMBER($P645),DisimulateNexus($J$8:$J$17,K$8:K$17,Q$3,Q$4),"")</f>
        <v/>
      </c>
      <c r="R645" s="33" t="str">
        <f>IF(ISNUMBER($P645),DisimulateNexus($J$8:$J$17,L$8:L$17,R$3,R$4),"")</f>
        <v/>
      </c>
      <c r="S645" s="33" t="str">
        <f>IF(ISNUMBER($P645),DisimulateNexus($J$8:$J$17,M$8:M$17,S$3,S$4),"")</f>
        <v/>
      </c>
      <c r="T645" s="33" t="str">
        <f>IF(ISNUMBER($P645),DisimulateNexus($J$8:$J$17,N$8:N$17,T$3,T$4),"")</f>
        <v/>
      </c>
      <c r="AG645" s="33"/>
      <c r="BK645" s="33"/>
      <c r="BL645" s="33"/>
      <c r="BM645" s="33"/>
      <c r="BN645" s="33"/>
      <c r="BO645" s="33"/>
      <c r="BP645" s="33"/>
      <c r="BQ645" s="33"/>
      <c r="BR645" s="33"/>
      <c r="BS645" s="33"/>
      <c r="BT645" s="33"/>
      <c r="BU645" s="33"/>
      <c r="BV645" s="33"/>
      <c r="BX645" s="33"/>
      <c r="BY645" s="33"/>
      <c r="BZ645" s="33"/>
      <c r="CA645" s="33"/>
      <c r="CB645" s="33"/>
      <c r="CF645" s="33"/>
      <c r="CG645" s="33"/>
      <c r="CH645" s="33"/>
      <c r="CI645" s="33"/>
      <c r="CJ645" s="33"/>
      <c r="CK645" s="33"/>
      <c r="CL645" s="33"/>
      <c r="CM645" s="33"/>
      <c r="CN645" s="33"/>
    </row>
    <row r="646" spans="16:92">
      <c r="P646" s="32" t="str">
        <f t="shared" si="42"/>
        <v/>
      </c>
      <c r="Q646" s="33" t="str">
        <f>IF(ISNUMBER($P646),DisimulateNexus($J$8:$J$17,K$8:K$17,Q$3,Q$4),"")</f>
        <v/>
      </c>
      <c r="R646" s="33" t="str">
        <f>IF(ISNUMBER($P646),DisimulateNexus($J$8:$J$17,L$8:L$17,R$3,R$4),"")</f>
        <v/>
      </c>
      <c r="S646" s="33" t="str">
        <f>IF(ISNUMBER($P646),DisimulateNexus($J$8:$J$17,M$8:M$17,S$3,S$4),"")</f>
        <v/>
      </c>
      <c r="T646" s="33" t="str">
        <f>IF(ISNUMBER($P646),DisimulateNexus($J$8:$J$17,N$8:N$17,T$3,T$4),"")</f>
        <v/>
      </c>
      <c r="AG646" s="33"/>
      <c r="BK646" s="33"/>
      <c r="BL646" s="33"/>
      <c r="BM646" s="33"/>
      <c r="BN646" s="33"/>
      <c r="BO646" s="33"/>
      <c r="BP646" s="33"/>
      <c r="BQ646" s="33"/>
      <c r="BR646" s="33"/>
      <c r="BS646" s="33"/>
      <c r="BT646" s="33"/>
      <c r="BU646" s="33"/>
      <c r="BV646" s="33"/>
      <c r="BX646" s="33"/>
      <c r="BY646" s="33"/>
      <c r="BZ646" s="33"/>
      <c r="CA646" s="33"/>
      <c r="CB646" s="33"/>
      <c r="CF646" s="33"/>
      <c r="CG646" s="33"/>
      <c r="CH646" s="33"/>
      <c r="CI646" s="33"/>
      <c r="CJ646" s="33"/>
      <c r="CK646" s="33"/>
      <c r="CL646" s="33"/>
      <c r="CM646" s="33"/>
      <c r="CN646" s="33"/>
    </row>
    <row r="647" spans="16:92">
      <c r="P647" s="32" t="str">
        <f t="shared" si="42"/>
        <v/>
      </c>
      <c r="Q647" s="33" t="str">
        <f>IF(ISNUMBER($P647),DisimulateNexus($J$8:$J$17,K$8:K$17,Q$3,Q$4),"")</f>
        <v/>
      </c>
      <c r="R647" s="33" t="str">
        <f>IF(ISNUMBER($P647),DisimulateNexus($J$8:$J$17,L$8:L$17,R$3,R$4),"")</f>
        <v/>
      </c>
      <c r="S647" s="33" t="str">
        <f>IF(ISNUMBER($P647),DisimulateNexus($J$8:$J$17,M$8:M$17,S$3,S$4),"")</f>
        <v/>
      </c>
      <c r="T647" s="33" t="str">
        <f>IF(ISNUMBER($P647),DisimulateNexus($J$8:$J$17,N$8:N$17,T$3,T$4),"")</f>
        <v/>
      </c>
      <c r="AG647" s="33"/>
      <c r="BK647" s="33"/>
      <c r="BL647" s="33"/>
      <c r="BM647" s="33"/>
      <c r="BN647" s="33"/>
      <c r="BO647" s="33"/>
      <c r="BP647" s="33"/>
      <c r="BQ647" s="33"/>
      <c r="BR647" s="33"/>
      <c r="BS647" s="33"/>
      <c r="BT647" s="33"/>
      <c r="BU647" s="33"/>
      <c r="BV647" s="33"/>
      <c r="BX647" s="33"/>
      <c r="BY647" s="33"/>
      <c r="BZ647" s="33"/>
      <c r="CA647" s="33"/>
      <c r="CB647" s="33"/>
      <c r="CF647" s="33"/>
      <c r="CG647" s="33"/>
      <c r="CH647" s="33"/>
      <c r="CI647" s="33"/>
      <c r="CJ647" s="33"/>
      <c r="CK647" s="33"/>
      <c r="CL647" s="33"/>
      <c r="CM647" s="33"/>
      <c r="CN647" s="33"/>
    </row>
    <row r="648" spans="16:92">
      <c r="P648" s="32" t="str">
        <f t="shared" si="42"/>
        <v/>
      </c>
      <c r="Q648" s="33" t="str">
        <f>IF(ISNUMBER($P648),DisimulateNexus($J$8:$J$17,K$8:K$17,Q$3,Q$4),"")</f>
        <v/>
      </c>
      <c r="R648" s="33" t="str">
        <f>IF(ISNUMBER($P648),DisimulateNexus($J$8:$J$17,L$8:L$17,R$3,R$4),"")</f>
        <v/>
      </c>
      <c r="S648" s="33" t="str">
        <f>IF(ISNUMBER($P648),DisimulateNexus($J$8:$J$17,M$8:M$17,S$3,S$4),"")</f>
        <v/>
      </c>
      <c r="T648" s="33" t="str">
        <f>IF(ISNUMBER($P648),DisimulateNexus($J$8:$J$17,N$8:N$17,T$3,T$4),"")</f>
        <v/>
      </c>
      <c r="AG648" s="33"/>
      <c r="BK648" s="33"/>
      <c r="BL648" s="33"/>
      <c r="BM648" s="33"/>
      <c r="BN648" s="33"/>
      <c r="BO648" s="33"/>
      <c r="BP648" s="33"/>
      <c r="BQ648" s="33"/>
      <c r="BR648" s="33"/>
      <c r="BS648" s="33"/>
      <c r="BT648" s="33"/>
      <c r="BU648" s="33"/>
      <c r="BV648" s="33"/>
      <c r="BX648" s="33"/>
      <c r="BY648" s="33"/>
      <c r="BZ648" s="33"/>
      <c r="CA648" s="33"/>
      <c r="CB648" s="33"/>
      <c r="CF648" s="33"/>
      <c r="CG648" s="33"/>
      <c r="CH648" s="33"/>
      <c r="CI648" s="33"/>
      <c r="CJ648" s="33"/>
      <c r="CK648" s="33"/>
      <c r="CL648" s="33"/>
      <c r="CM648" s="33"/>
      <c r="CN648" s="33"/>
    </row>
    <row r="649" spans="16:92">
      <c r="P649" s="32" t="str">
        <f t="shared" ref="P649:P712" si="43">IF(ISNUMBER(P648),IF(P648+1&lt;=P$6,P648+1,""),"")</f>
        <v/>
      </c>
      <c r="Q649" s="33" t="str">
        <f>IF(ISNUMBER($P649),DisimulateNexus($J$8:$J$17,K$8:K$17,Q$3,Q$4),"")</f>
        <v/>
      </c>
      <c r="R649" s="33" t="str">
        <f>IF(ISNUMBER($P649),DisimulateNexus($J$8:$J$17,L$8:L$17,R$3,R$4),"")</f>
        <v/>
      </c>
      <c r="S649" s="33" t="str">
        <f>IF(ISNUMBER($P649),DisimulateNexus($J$8:$J$17,M$8:M$17,S$3,S$4),"")</f>
        <v/>
      </c>
      <c r="T649" s="33" t="str">
        <f>IF(ISNUMBER($P649),DisimulateNexus($J$8:$J$17,N$8:N$17,T$3,T$4),"")</f>
        <v/>
      </c>
      <c r="AG649" s="33"/>
      <c r="BK649" s="33"/>
      <c r="BL649" s="33"/>
      <c r="BM649" s="33"/>
      <c r="BN649" s="33"/>
      <c r="BO649" s="33"/>
      <c r="BP649" s="33"/>
      <c r="BQ649" s="33"/>
      <c r="BR649" s="33"/>
      <c r="BS649" s="33"/>
      <c r="BT649" s="33"/>
      <c r="BU649" s="33"/>
      <c r="BV649" s="33"/>
      <c r="BX649" s="33"/>
      <c r="BY649" s="33"/>
      <c r="BZ649" s="33"/>
      <c r="CA649" s="33"/>
      <c r="CB649" s="33"/>
      <c r="CF649" s="33"/>
      <c r="CG649" s="33"/>
      <c r="CH649" s="33"/>
      <c r="CI649" s="33"/>
      <c r="CJ649" s="33"/>
      <c r="CK649" s="33"/>
      <c r="CL649" s="33"/>
      <c r="CM649" s="33"/>
      <c r="CN649" s="33"/>
    </row>
    <row r="650" spans="16:92">
      <c r="P650" s="32" t="str">
        <f t="shared" si="43"/>
        <v/>
      </c>
      <c r="Q650" s="33" t="str">
        <f>IF(ISNUMBER($P650),DisimulateNexus($J$8:$J$17,K$8:K$17,Q$3,Q$4),"")</f>
        <v/>
      </c>
      <c r="R650" s="33" t="str">
        <f>IF(ISNUMBER($P650),DisimulateNexus($J$8:$J$17,L$8:L$17,R$3,R$4),"")</f>
        <v/>
      </c>
      <c r="S650" s="33" t="str">
        <f>IF(ISNUMBER($P650),DisimulateNexus($J$8:$J$17,M$8:M$17,S$3,S$4),"")</f>
        <v/>
      </c>
      <c r="T650" s="33" t="str">
        <f>IF(ISNUMBER($P650),DisimulateNexus($J$8:$J$17,N$8:N$17,T$3,T$4),"")</f>
        <v/>
      </c>
      <c r="AG650" s="33"/>
      <c r="BK650" s="33"/>
      <c r="BL650" s="33"/>
      <c r="BM650" s="33"/>
      <c r="BN650" s="33"/>
      <c r="BO650" s="33"/>
      <c r="BP650" s="33"/>
      <c r="BQ650" s="33"/>
      <c r="BR650" s="33"/>
      <c r="BS650" s="33"/>
      <c r="BT650" s="33"/>
      <c r="BU650" s="33"/>
      <c r="BV650" s="33"/>
      <c r="BX650" s="33"/>
      <c r="BY650" s="33"/>
      <c r="BZ650" s="33"/>
      <c r="CA650" s="33"/>
      <c r="CB650" s="33"/>
      <c r="CF650" s="33"/>
      <c r="CG650" s="33"/>
      <c r="CH650" s="33"/>
      <c r="CI650" s="33"/>
      <c r="CJ650" s="33"/>
      <c r="CK650" s="33"/>
      <c r="CL650" s="33"/>
      <c r="CM650" s="33"/>
      <c r="CN650" s="33"/>
    </row>
    <row r="651" spans="16:92">
      <c r="P651" s="32" t="str">
        <f t="shared" si="43"/>
        <v/>
      </c>
      <c r="Q651" s="33" t="str">
        <f>IF(ISNUMBER($P651),DisimulateNexus($J$8:$J$17,K$8:K$17,Q$3,Q$4),"")</f>
        <v/>
      </c>
      <c r="R651" s="33" t="str">
        <f>IF(ISNUMBER($P651),DisimulateNexus($J$8:$J$17,L$8:L$17,R$3,R$4),"")</f>
        <v/>
      </c>
      <c r="S651" s="33" t="str">
        <f>IF(ISNUMBER($P651),DisimulateNexus($J$8:$J$17,M$8:M$17,S$3,S$4),"")</f>
        <v/>
      </c>
      <c r="T651" s="33" t="str">
        <f>IF(ISNUMBER($P651),DisimulateNexus($J$8:$J$17,N$8:N$17,T$3,T$4),"")</f>
        <v/>
      </c>
      <c r="AG651" s="33"/>
      <c r="BK651" s="33"/>
      <c r="BL651" s="33"/>
      <c r="BM651" s="33"/>
      <c r="BN651" s="33"/>
      <c r="BO651" s="33"/>
      <c r="BP651" s="33"/>
      <c r="BQ651" s="33"/>
      <c r="BR651" s="33"/>
      <c r="BS651" s="33"/>
      <c r="BT651" s="33"/>
      <c r="BU651" s="33"/>
      <c r="BV651" s="33"/>
      <c r="BX651" s="33"/>
      <c r="BY651" s="33"/>
      <c r="BZ651" s="33"/>
      <c r="CA651" s="33"/>
      <c r="CB651" s="33"/>
      <c r="CF651" s="33"/>
      <c r="CG651" s="33"/>
      <c r="CH651" s="33"/>
      <c r="CI651" s="33"/>
      <c r="CJ651" s="33"/>
      <c r="CK651" s="33"/>
      <c r="CL651" s="33"/>
      <c r="CM651" s="33"/>
      <c r="CN651" s="33"/>
    </row>
    <row r="652" spans="16:92">
      <c r="P652" s="32" t="str">
        <f t="shared" si="43"/>
        <v/>
      </c>
      <c r="Q652" s="33" t="str">
        <f>IF(ISNUMBER($P652),DisimulateNexus($J$8:$J$17,K$8:K$17,Q$3,Q$4),"")</f>
        <v/>
      </c>
      <c r="R652" s="33" t="str">
        <f>IF(ISNUMBER($P652),DisimulateNexus($J$8:$J$17,L$8:L$17,R$3,R$4),"")</f>
        <v/>
      </c>
      <c r="S652" s="33" t="str">
        <f>IF(ISNUMBER($P652),DisimulateNexus($J$8:$J$17,M$8:M$17,S$3,S$4),"")</f>
        <v/>
      </c>
      <c r="T652" s="33" t="str">
        <f>IF(ISNUMBER($P652),DisimulateNexus($J$8:$J$17,N$8:N$17,T$3,T$4),"")</f>
        <v/>
      </c>
      <c r="AG652" s="33"/>
      <c r="BK652" s="33"/>
      <c r="BL652" s="33"/>
      <c r="BM652" s="33"/>
      <c r="BN652" s="33"/>
      <c r="BO652" s="33"/>
      <c r="BP652" s="33"/>
      <c r="BQ652" s="33"/>
      <c r="BR652" s="33"/>
      <c r="BS652" s="33"/>
      <c r="BT652" s="33"/>
      <c r="BU652" s="33"/>
      <c r="BV652" s="33"/>
      <c r="BX652" s="33"/>
      <c r="BY652" s="33"/>
      <c r="BZ652" s="33"/>
      <c r="CA652" s="33"/>
      <c r="CB652" s="33"/>
      <c r="CF652" s="33"/>
      <c r="CG652" s="33"/>
      <c r="CH652" s="33"/>
      <c r="CI652" s="33"/>
      <c r="CJ652" s="33"/>
      <c r="CK652" s="33"/>
      <c r="CL652" s="33"/>
      <c r="CM652" s="33"/>
      <c r="CN652" s="33"/>
    </row>
    <row r="653" spans="16:92">
      <c r="P653" s="32" t="str">
        <f t="shared" si="43"/>
        <v/>
      </c>
      <c r="Q653" s="33" t="str">
        <f>IF(ISNUMBER($P653),DisimulateNexus($J$8:$J$17,K$8:K$17,Q$3,Q$4),"")</f>
        <v/>
      </c>
      <c r="R653" s="33" t="str">
        <f>IF(ISNUMBER($P653),DisimulateNexus($J$8:$J$17,L$8:L$17,R$3,R$4),"")</f>
        <v/>
      </c>
      <c r="S653" s="33" t="str">
        <f>IF(ISNUMBER($P653),DisimulateNexus($J$8:$J$17,M$8:M$17,S$3,S$4),"")</f>
        <v/>
      </c>
      <c r="T653" s="33" t="str">
        <f>IF(ISNUMBER($P653),DisimulateNexus($J$8:$J$17,N$8:N$17,T$3,T$4),"")</f>
        <v/>
      </c>
      <c r="AG653" s="33"/>
      <c r="BK653" s="33"/>
      <c r="BL653" s="33"/>
      <c r="BM653" s="33"/>
      <c r="BN653" s="33"/>
      <c r="BO653" s="33"/>
      <c r="BP653" s="33"/>
      <c r="BQ653" s="33"/>
      <c r="BR653" s="33"/>
      <c r="BS653" s="33"/>
      <c r="BT653" s="33"/>
      <c r="BU653" s="33"/>
      <c r="BV653" s="33"/>
      <c r="BX653" s="33"/>
      <c r="BY653" s="33"/>
      <c r="BZ653" s="33"/>
      <c r="CA653" s="33"/>
      <c r="CB653" s="33"/>
      <c r="CF653" s="33"/>
      <c r="CG653" s="33"/>
      <c r="CH653" s="33"/>
      <c r="CI653" s="33"/>
      <c r="CJ653" s="33"/>
      <c r="CK653" s="33"/>
      <c r="CL653" s="33"/>
      <c r="CM653" s="33"/>
      <c r="CN653" s="33"/>
    </row>
    <row r="654" spans="16:92">
      <c r="P654" s="32" t="str">
        <f t="shared" si="43"/>
        <v/>
      </c>
      <c r="Q654" s="33" t="str">
        <f>IF(ISNUMBER($P654),DisimulateNexus($J$8:$J$17,K$8:K$17,Q$3,Q$4),"")</f>
        <v/>
      </c>
      <c r="R654" s="33" t="str">
        <f>IF(ISNUMBER($P654),DisimulateNexus($J$8:$J$17,L$8:L$17,R$3,R$4),"")</f>
        <v/>
      </c>
      <c r="S654" s="33" t="str">
        <f>IF(ISNUMBER($P654),DisimulateNexus($J$8:$J$17,M$8:M$17,S$3,S$4),"")</f>
        <v/>
      </c>
      <c r="T654" s="33" t="str">
        <f>IF(ISNUMBER($P654),DisimulateNexus($J$8:$J$17,N$8:N$17,T$3,T$4),"")</f>
        <v/>
      </c>
      <c r="AG654" s="33"/>
      <c r="BK654" s="33"/>
      <c r="BL654" s="33"/>
      <c r="BM654" s="33"/>
      <c r="BN654" s="33"/>
      <c r="BO654" s="33"/>
      <c r="BP654" s="33"/>
      <c r="BQ654" s="33"/>
      <c r="BR654" s="33"/>
      <c r="BS654" s="33"/>
      <c r="BT654" s="33"/>
      <c r="BU654" s="33"/>
      <c r="BV654" s="33"/>
      <c r="BX654" s="33"/>
      <c r="BY654" s="33"/>
      <c r="BZ654" s="33"/>
      <c r="CA654" s="33"/>
      <c r="CB654" s="33"/>
      <c r="CF654" s="33"/>
      <c r="CG654" s="33"/>
      <c r="CH654" s="33"/>
      <c r="CI654" s="33"/>
      <c r="CJ654" s="33"/>
      <c r="CK654" s="33"/>
      <c r="CL654" s="33"/>
      <c r="CM654" s="33"/>
      <c r="CN654" s="33"/>
    </row>
    <row r="655" spans="16:92">
      <c r="P655" s="32" t="str">
        <f t="shared" si="43"/>
        <v/>
      </c>
      <c r="Q655" s="33" t="str">
        <f>IF(ISNUMBER($P655),DisimulateNexus($J$8:$J$17,K$8:K$17,Q$3,Q$4),"")</f>
        <v/>
      </c>
      <c r="R655" s="33" t="str">
        <f>IF(ISNUMBER($P655),DisimulateNexus($J$8:$J$17,L$8:L$17,R$3,R$4),"")</f>
        <v/>
      </c>
      <c r="S655" s="33" t="str">
        <f>IF(ISNUMBER($P655),DisimulateNexus($J$8:$J$17,M$8:M$17,S$3,S$4),"")</f>
        <v/>
      </c>
      <c r="T655" s="33" t="str">
        <f>IF(ISNUMBER($P655),DisimulateNexus($J$8:$J$17,N$8:N$17,T$3,T$4),"")</f>
        <v/>
      </c>
      <c r="AG655" s="33"/>
      <c r="BK655" s="33"/>
      <c r="BL655" s="33"/>
      <c r="BM655" s="33"/>
      <c r="BN655" s="33"/>
      <c r="BO655" s="33"/>
      <c r="BP655" s="33"/>
      <c r="BQ655" s="33"/>
      <c r="BR655" s="33"/>
      <c r="BS655" s="33"/>
      <c r="BT655" s="33"/>
      <c r="BU655" s="33"/>
      <c r="BV655" s="33"/>
      <c r="BX655" s="33"/>
      <c r="BY655" s="33"/>
      <c r="BZ655" s="33"/>
      <c r="CA655" s="33"/>
      <c r="CB655" s="33"/>
      <c r="CF655" s="33"/>
      <c r="CG655" s="33"/>
      <c r="CH655" s="33"/>
      <c r="CI655" s="33"/>
      <c r="CJ655" s="33"/>
      <c r="CK655" s="33"/>
      <c r="CL655" s="33"/>
      <c r="CM655" s="33"/>
      <c r="CN655" s="33"/>
    </row>
    <row r="656" spans="16:92">
      <c r="P656" s="32" t="str">
        <f t="shared" si="43"/>
        <v/>
      </c>
      <c r="Q656" s="33" t="str">
        <f>IF(ISNUMBER($P656),DisimulateNexus($J$8:$J$17,K$8:K$17,Q$3,Q$4),"")</f>
        <v/>
      </c>
      <c r="R656" s="33" t="str">
        <f>IF(ISNUMBER($P656),DisimulateNexus($J$8:$J$17,L$8:L$17,R$3,R$4),"")</f>
        <v/>
      </c>
      <c r="S656" s="33" t="str">
        <f>IF(ISNUMBER($P656),DisimulateNexus($J$8:$J$17,M$8:M$17,S$3,S$4),"")</f>
        <v/>
      </c>
      <c r="T656" s="33" t="str">
        <f>IF(ISNUMBER($P656),DisimulateNexus($J$8:$J$17,N$8:N$17,T$3,T$4),"")</f>
        <v/>
      </c>
      <c r="AG656" s="33"/>
      <c r="BK656" s="33"/>
      <c r="BL656" s="33"/>
      <c r="BM656" s="33"/>
      <c r="BN656" s="33"/>
      <c r="BO656" s="33"/>
      <c r="BP656" s="33"/>
      <c r="BQ656" s="33"/>
      <c r="BR656" s="33"/>
      <c r="BS656" s="33"/>
      <c r="BT656" s="33"/>
      <c r="BU656" s="33"/>
      <c r="BV656" s="33"/>
      <c r="BX656" s="33"/>
      <c r="BY656" s="33"/>
      <c r="BZ656" s="33"/>
      <c r="CA656" s="33"/>
      <c r="CB656" s="33"/>
      <c r="CF656" s="33"/>
      <c r="CG656" s="33"/>
      <c r="CH656" s="33"/>
      <c r="CI656" s="33"/>
      <c r="CJ656" s="33"/>
      <c r="CK656" s="33"/>
      <c r="CL656" s="33"/>
      <c r="CM656" s="33"/>
      <c r="CN656" s="33"/>
    </row>
    <row r="657" spans="16:92">
      <c r="P657" s="32" t="str">
        <f t="shared" si="43"/>
        <v/>
      </c>
      <c r="Q657" s="33" t="str">
        <f>IF(ISNUMBER($P657),DisimulateNexus($J$8:$J$17,K$8:K$17,Q$3,Q$4),"")</f>
        <v/>
      </c>
      <c r="R657" s="33" t="str">
        <f>IF(ISNUMBER($P657),DisimulateNexus($J$8:$J$17,L$8:L$17,R$3,R$4),"")</f>
        <v/>
      </c>
      <c r="S657" s="33" t="str">
        <f>IF(ISNUMBER($P657),DisimulateNexus($J$8:$J$17,M$8:M$17,S$3,S$4),"")</f>
        <v/>
      </c>
      <c r="T657" s="33" t="str">
        <f>IF(ISNUMBER($P657),DisimulateNexus($J$8:$J$17,N$8:N$17,T$3,T$4),"")</f>
        <v/>
      </c>
      <c r="AG657" s="33"/>
      <c r="BK657" s="33"/>
      <c r="BL657" s="33"/>
      <c r="BM657" s="33"/>
      <c r="BN657" s="33"/>
      <c r="BO657" s="33"/>
      <c r="BP657" s="33"/>
      <c r="BQ657" s="33"/>
      <c r="BR657" s="33"/>
      <c r="BS657" s="33"/>
      <c r="BT657" s="33"/>
      <c r="BU657" s="33"/>
      <c r="BV657" s="33"/>
      <c r="BX657" s="33"/>
      <c r="BY657" s="33"/>
      <c r="BZ657" s="33"/>
      <c r="CA657" s="33"/>
      <c r="CB657" s="33"/>
      <c r="CF657" s="33"/>
      <c r="CG657" s="33"/>
      <c r="CH657" s="33"/>
      <c r="CI657" s="33"/>
      <c r="CJ657" s="33"/>
      <c r="CK657" s="33"/>
      <c r="CL657" s="33"/>
      <c r="CM657" s="33"/>
      <c r="CN657" s="33"/>
    </row>
    <row r="658" spans="16:92">
      <c r="P658" s="32" t="str">
        <f t="shared" si="43"/>
        <v/>
      </c>
      <c r="Q658" s="33" t="str">
        <f>IF(ISNUMBER($P658),DisimulateNexus($J$8:$J$17,K$8:K$17,Q$3,Q$4),"")</f>
        <v/>
      </c>
      <c r="R658" s="33" t="str">
        <f>IF(ISNUMBER($P658),DisimulateNexus($J$8:$J$17,L$8:L$17,R$3,R$4),"")</f>
        <v/>
      </c>
      <c r="S658" s="33" t="str">
        <f>IF(ISNUMBER($P658),DisimulateNexus($J$8:$J$17,M$8:M$17,S$3,S$4),"")</f>
        <v/>
      </c>
      <c r="T658" s="33" t="str">
        <f>IF(ISNUMBER($P658),DisimulateNexus($J$8:$J$17,N$8:N$17,T$3,T$4),"")</f>
        <v/>
      </c>
      <c r="AG658" s="33"/>
      <c r="BK658" s="33"/>
      <c r="BL658" s="33"/>
      <c r="BM658" s="33"/>
      <c r="BN658" s="33"/>
      <c r="BO658" s="33"/>
      <c r="BP658" s="33"/>
      <c r="BQ658" s="33"/>
      <c r="BR658" s="33"/>
      <c r="BS658" s="33"/>
      <c r="BT658" s="33"/>
      <c r="BU658" s="33"/>
      <c r="BV658" s="33"/>
      <c r="BX658" s="33"/>
      <c r="BY658" s="33"/>
      <c r="BZ658" s="33"/>
      <c r="CA658" s="33"/>
      <c r="CB658" s="33"/>
      <c r="CF658" s="33"/>
      <c r="CG658" s="33"/>
      <c r="CH658" s="33"/>
      <c r="CI658" s="33"/>
      <c r="CJ658" s="33"/>
      <c r="CK658" s="33"/>
      <c r="CL658" s="33"/>
      <c r="CM658" s="33"/>
      <c r="CN658" s="33"/>
    </row>
    <row r="659" spans="16:92">
      <c r="P659" s="32" t="str">
        <f t="shared" si="43"/>
        <v/>
      </c>
      <c r="Q659" s="33" t="str">
        <f>IF(ISNUMBER($P659),DisimulateNexus($J$8:$J$17,K$8:K$17,Q$3,Q$4),"")</f>
        <v/>
      </c>
      <c r="R659" s="33" t="str">
        <f>IF(ISNUMBER($P659),DisimulateNexus($J$8:$J$17,L$8:L$17,R$3,R$4),"")</f>
        <v/>
      </c>
      <c r="S659" s="33" t="str">
        <f>IF(ISNUMBER($P659),DisimulateNexus($J$8:$J$17,M$8:M$17,S$3,S$4),"")</f>
        <v/>
      </c>
      <c r="T659" s="33" t="str">
        <f>IF(ISNUMBER($P659),DisimulateNexus($J$8:$J$17,N$8:N$17,T$3,T$4),"")</f>
        <v/>
      </c>
      <c r="AG659" s="33"/>
      <c r="BK659" s="33"/>
      <c r="BL659" s="33"/>
      <c r="BM659" s="33"/>
      <c r="BN659" s="33"/>
      <c r="BO659" s="33"/>
      <c r="BP659" s="33"/>
      <c r="BQ659" s="33"/>
      <c r="BR659" s="33"/>
      <c r="BS659" s="33"/>
      <c r="BT659" s="33"/>
      <c r="BU659" s="33"/>
      <c r="BV659" s="33"/>
      <c r="BX659" s="33"/>
      <c r="BY659" s="33"/>
      <c r="BZ659" s="33"/>
      <c r="CA659" s="33"/>
      <c r="CB659" s="33"/>
      <c r="CF659" s="33"/>
      <c r="CG659" s="33"/>
      <c r="CH659" s="33"/>
      <c r="CI659" s="33"/>
      <c r="CJ659" s="33"/>
      <c r="CK659" s="33"/>
      <c r="CL659" s="33"/>
      <c r="CM659" s="33"/>
      <c r="CN659" s="33"/>
    </row>
    <row r="660" spans="16:92">
      <c r="P660" s="32" t="str">
        <f t="shared" si="43"/>
        <v/>
      </c>
      <c r="Q660" s="33" t="str">
        <f>IF(ISNUMBER($P660),DisimulateNexus($J$8:$J$17,K$8:K$17,Q$3,Q$4),"")</f>
        <v/>
      </c>
      <c r="R660" s="33" t="str">
        <f>IF(ISNUMBER($P660),DisimulateNexus($J$8:$J$17,L$8:L$17,R$3,R$4),"")</f>
        <v/>
      </c>
      <c r="S660" s="33" t="str">
        <f>IF(ISNUMBER($P660),DisimulateNexus($J$8:$J$17,M$8:M$17,S$3,S$4),"")</f>
        <v/>
      </c>
      <c r="T660" s="33" t="str">
        <f>IF(ISNUMBER($P660),DisimulateNexus($J$8:$J$17,N$8:N$17,T$3,T$4),"")</f>
        <v/>
      </c>
      <c r="AG660" s="33"/>
      <c r="BK660" s="33"/>
      <c r="BL660" s="33"/>
      <c r="BM660" s="33"/>
      <c r="BN660" s="33"/>
      <c r="BO660" s="33"/>
      <c r="BP660" s="33"/>
      <c r="BQ660" s="33"/>
      <c r="BR660" s="33"/>
      <c r="BS660" s="33"/>
      <c r="BT660" s="33"/>
      <c r="BU660" s="33"/>
      <c r="BV660" s="33"/>
      <c r="BX660" s="33"/>
      <c r="BY660" s="33"/>
      <c r="BZ660" s="33"/>
      <c r="CA660" s="33"/>
      <c r="CB660" s="33"/>
      <c r="CF660" s="33"/>
      <c r="CG660" s="33"/>
      <c r="CH660" s="33"/>
      <c r="CI660" s="33"/>
      <c r="CJ660" s="33"/>
      <c r="CK660" s="33"/>
      <c r="CL660" s="33"/>
      <c r="CM660" s="33"/>
      <c r="CN660" s="33"/>
    </row>
    <row r="661" spans="16:92">
      <c r="P661" s="32" t="str">
        <f t="shared" si="43"/>
        <v/>
      </c>
      <c r="Q661" s="33" t="str">
        <f>IF(ISNUMBER($P661),DisimulateNexus($J$8:$J$17,K$8:K$17,Q$3,Q$4),"")</f>
        <v/>
      </c>
      <c r="R661" s="33" t="str">
        <f>IF(ISNUMBER($P661),DisimulateNexus($J$8:$J$17,L$8:L$17,R$3,R$4),"")</f>
        <v/>
      </c>
      <c r="S661" s="33" t="str">
        <f>IF(ISNUMBER($P661),DisimulateNexus($J$8:$J$17,M$8:M$17,S$3,S$4),"")</f>
        <v/>
      </c>
      <c r="T661" s="33" t="str">
        <f>IF(ISNUMBER($P661),DisimulateNexus($J$8:$J$17,N$8:N$17,T$3,T$4),"")</f>
        <v/>
      </c>
      <c r="AG661" s="33"/>
      <c r="BK661" s="33"/>
      <c r="BL661" s="33"/>
      <c r="BM661" s="33"/>
      <c r="BN661" s="33"/>
      <c r="BO661" s="33"/>
      <c r="BP661" s="33"/>
      <c r="BQ661" s="33"/>
      <c r="BR661" s="33"/>
      <c r="BS661" s="33"/>
      <c r="BT661" s="33"/>
      <c r="BU661" s="33"/>
      <c r="BV661" s="33"/>
      <c r="BX661" s="33"/>
      <c r="BY661" s="33"/>
      <c r="BZ661" s="33"/>
      <c r="CA661" s="33"/>
      <c r="CB661" s="33"/>
      <c r="CF661" s="33"/>
      <c r="CG661" s="33"/>
      <c r="CH661" s="33"/>
      <c r="CI661" s="33"/>
      <c r="CJ661" s="33"/>
      <c r="CK661" s="33"/>
      <c r="CL661" s="33"/>
      <c r="CM661" s="33"/>
      <c r="CN661" s="33"/>
    </row>
    <row r="662" spans="16:92">
      <c r="P662" s="32" t="str">
        <f t="shared" si="43"/>
        <v/>
      </c>
      <c r="Q662" s="33" t="str">
        <f>IF(ISNUMBER($P662),DisimulateNexus($J$8:$J$17,K$8:K$17,Q$3,Q$4),"")</f>
        <v/>
      </c>
      <c r="R662" s="33" t="str">
        <f>IF(ISNUMBER($P662),DisimulateNexus($J$8:$J$17,L$8:L$17,R$3,R$4),"")</f>
        <v/>
      </c>
      <c r="S662" s="33" t="str">
        <f>IF(ISNUMBER($P662),DisimulateNexus($J$8:$J$17,M$8:M$17,S$3,S$4),"")</f>
        <v/>
      </c>
      <c r="T662" s="33" t="str">
        <f>IF(ISNUMBER($P662),DisimulateNexus($J$8:$J$17,N$8:N$17,T$3,T$4),"")</f>
        <v/>
      </c>
      <c r="AG662" s="33"/>
      <c r="BK662" s="33"/>
      <c r="BL662" s="33"/>
      <c r="BM662" s="33"/>
      <c r="BN662" s="33"/>
      <c r="BO662" s="33"/>
      <c r="BP662" s="33"/>
      <c r="BQ662" s="33"/>
      <c r="BR662" s="33"/>
      <c r="BS662" s="33"/>
      <c r="BT662" s="33"/>
      <c r="BU662" s="33"/>
      <c r="BV662" s="33"/>
      <c r="BX662" s="33"/>
      <c r="BY662" s="33"/>
      <c r="BZ662" s="33"/>
      <c r="CA662" s="33"/>
      <c r="CB662" s="33"/>
      <c r="CF662" s="33"/>
      <c r="CG662" s="33"/>
      <c r="CH662" s="33"/>
      <c r="CI662" s="33"/>
      <c r="CJ662" s="33"/>
      <c r="CK662" s="33"/>
      <c r="CL662" s="33"/>
      <c r="CM662" s="33"/>
      <c r="CN662" s="33"/>
    </row>
    <row r="663" spans="16:92">
      <c r="P663" s="32" t="str">
        <f t="shared" si="43"/>
        <v/>
      </c>
      <c r="Q663" s="33" t="str">
        <f>IF(ISNUMBER($P663),DisimulateNexus($J$8:$J$17,K$8:K$17,Q$3,Q$4),"")</f>
        <v/>
      </c>
      <c r="R663" s="33" t="str">
        <f>IF(ISNUMBER($P663),DisimulateNexus($J$8:$J$17,L$8:L$17,R$3,R$4),"")</f>
        <v/>
      </c>
      <c r="S663" s="33" t="str">
        <f>IF(ISNUMBER($P663),DisimulateNexus($J$8:$J$17,M$8:M$17,S$3,S$4),"")</f>
        <v/>
      </c>
      <c r="T663" s="33" t="str">
        <f>IF(ISNUMBER($P663),DisimulateNexus($J$8:$J$17,N$8:N$17,T$3,T$4),"")</f>
        <v/>
      </c>
      <c r="AG663" s="33"/>
      <c r="BK663" s="33"/>
      <c r="BL663" s="33"/>
      <c r="BM663" s="33"/>
      <c r="BN663" s="33"/>
      <c r="BO663" s="33"/>
      <c r="BP663" s="33"/>
      <c r="BQ663" s="33"/>
      <c r="BR663" s="33"/>
      <c r="BS663" s="33"/>
      <c r="BT663" s="33"/>
      <c r="BU663" s="33"/>
      <c r="BV663" s="33"/>
      <c r="BX663" s="33"/>
      <c r="BY663" s="33"/>
      <c r="BZ663" s="33"/>
      <c r="CA663" s="33"/>
      <c r="CB663" s="33"/>
      <c r="CF663" s="33"/>
      <c r="CG663" s="33"/>
      <c r="CH663" s="33"/>
      <c r="CI663" s="33"/>
      <c r="CJ663" s="33"/>
      <c r="CK663" s="33"/>
      <c r="CL663" s="33"/>
      <c r="CM663" s="33"/>
      <c r="CN663" s="33"/>
    </row>
    <row r="664" spans="16:92">
      <c r="P664" s="32" t="str">
        <f t="shared" si="43"/>
        <v/>
      </c>
      <c r="Q664" s="33" t="str">
        <f>IF(ISNUMBER($P664),DisimulateNexus($J$8:$J$17,K$8:K$17,Q$3,Q$4),"")</f>
        <v/>
      </c>
      <c r="R664" s="33" t="str">
        <f>IF(ISNUMBER($P664),DisimulateNexus($J$8:$J$17,L$8:L$17,R$3,R$4),"")</f>
        <v/>
      </c>
      <c r="S664" s="33" t="str">
        <f>IF(ISNUMBER($P664),DisimulateNexus($J$8:$J$17,M$8:M$17,S$3,S$4),"")</f>
        <v/>
      </c>
      <c r="T664" s="33" t="str">
        <f>IF(ISNUMBER($P664),DisimulateNexus($J$8:$J$17,N$8:N$17,T$3,T$4),"")</f>
        <v/>
      </c>
      <c r="AG664" s="33"/>
      <c r="BK664" s="33"/>
      <c r="BL664" s="33"/>
      <c r="BM664" s="33"/>
      <c r="BN664" s="33"/>
      <c r="BO664" s="33"/>
      <c r="BP664" s="33"/>
      <c r="BQ664" s="33"/>
      <c r="BR664" s="33"/>
      <c r="BS664" s="33"/>
      <c r="BT664" s="33"/>
      <c r="BU664" s="33"/>
      <c r="BV664" s="33"/>
      <c r="BX664" s="33"/>
      <c r="BY664" s="33"/>
      <c r="BZ664" s="33"/>
      <c r="CA664" s="33"/>
      <c r="CB664" s="33"/>
      <c r="CF664" s="33"/>
      <c r="CG664" s="33"/>
      <c r="CH664" s="33"/>
      <c r="CI664" s="33"/>
      <c r="CJ664" s="33"/>
      <c r="CK664" s="33"/>
      <c r="CL664" s="33"/>
      <c r="CM664" s="33"/>
      <c r="CN664" s="33"/>
    </row>
    <row r="665" spans="16:92">
      <c r="P665" s="32" t="str">
        <f t="shared" si="43"/>
        <v/>
      </c>
      <c r="Q665" s="33" t="str">
        <f>IF(ISNUMBER($P665),DisimulateNexus($J$8:$J$17,K$8:K$17,Q$3,Q$4),"")</f>
        <v/>
      </c>
      <c r="R665" s="33" t="str">
        <f>IF(ISNUMBER($P665),DisimulateNexus($J$8:$J$17,L$8:L$17,R$3,R$4),"")</f>
        <v/>
      </c>
      <c r="S665" s="33" t="str">
        <f>IF(ISNUMBER($P665),DisimulateNexus($J$8:$J$17,M$8:M$17,S$3,S$4),"")</f>
        <v/>
      </c>
      <c r="T665" s="33" t="str">
        <f>IF(ISNUMBER($P665),DisimulateNexus($J$8:$J$17,N$8:N$17,T$3,T$4),"")</f>
        <v/>
      </c>
      <c r="AG665" s="33"/>
      <c r="BK665" s="33"/>
      <c r="BL665" s="33"/>
      <c r="BM665" s="33"/>
      <c r="BN665" s="33"/>
      <c r="BO665" s="33"/>
      <c r="BP665" s="33"/>
      <c r="BQ665" s="33"/>
      <c r="BR665" s="33"/>
      <c r="BS665" s="33"/>
      <c r="BT665" s="33"/>
      <c r="BU665" s="33"/>
      <c r="BV665" s="33"/>
      <c r="BX665" s="33"/>
      <c r="BY665" s="33"/>
      <c r="BZ665" s="33"/>
      <c r="CA665" s="33"/>
      <c r="CB665" s="33"/>
      <c r="CF665" s="33"/>
      <c r="CG665" s="33"/>
      <c r="CH665" s="33"/>
      <c r="CI665" s="33"/>
      <c r="CJ665" s="33"/>
      <c r="CK665" s="33"/>
      <c r="CL665" s="33"/>
      <c r="CM665" s="33"/>
      <c r="CN665" s="33"/>
    </row>
    <row r="666" spans="16:92">
      <c r="P666" s="32" t="str">
        <f t="shared" si="43"/>
        <v/>
      </c>
      <c r="Q666" s="33" t="str">
        <f>IF(ISNUMBER($P666),DisimulateNexus($J$8:$J$17,K$8:K$17,Q$3,Q$4),"")</f>
        <v/>
      </c>
      <c r="R666" s="33" t="str">
        <f>IF(ISNUMBER($P666),DisimulateNexus($J$8:$J$17,L$8:L$17,R$3,R$4),"")</f>
        <v/>
      </c>
      <c r="S666" s="33" t="str">
        <f>IF(ISNUMBER($P666),DisimulateNexus($J$8:$J$17,M$8:M$17,S$3,S$4),"")</f>
        <v/>
      </c>
      <c r="T666" s="33" t="str">
        <f>IF(ISNUMBER($P666),DisimulateNexus($J$8:$J$17,N$8:N$17,T$3,T$4),"")</f>
        <v/>
      </c>
      <c r="AG666" s="33"/>
      <c r="BK666" s="33"/>
      <c r="BL666" s="33"/>
      <c r="BM666" s="33"/>
      <c r="BN666" s="33"/>
      <c r="BO666" s="33"/>
      <c r="BP666" s="33"/>
      <c r="BQ666" s="33"/>
      <c r="BR666" s="33"/>
      <c r="BS666" s="33"/>
      <c r="BT666" s="33"/>
      <c r="BU666" s="33"/>
      <c r="BV666" s="33"/>
      <c r="BX666" s="33"/>
      <c r="BY666" s="33"/>
      <c r="BZ666" s="33"/>
      <c r="CA666" s="33"/>
      <c r="CB666" s="33"/>
      <c r="CF666" s="33"/>
      <c r="CG666" s="33"/>
      <c r="CH666" s="33"/>
      <c r="CI666" s="33"/>
      <c r="CJ666" s="33"/>
      <c r="CK666" s="33"/>
      <c r="CL666" s="33"/>
      <c r="CM666" s="33"/>
      <c r="CN666" s="33"/>
    </row>
    <row r="667" spans="16:92">
      <c r="P667" s="32" t="str">
        <f t="shared" si="43"/>
        <v/>
      </c>
      <c r="Q667" s="33" t="str">
        <f>IF(ISNUMBER($P667),DisimulateNexus($J$8:$J$17,K$8:K$17,Q$3,Q$4),"")</f>
        <v/>
      </c>
      <c r="R667" s="33" t="str">
        <f>IF(ISNUMBER($P667),DisimulateNexus($J$8:$J$17,L$8:L$17,R$3,R$4),"")</f>
        <v/>
      </c>
      <c r="S667" s="33" t="str">
        <f>IF(ISNUMBER($P667),DisimulateNexus($J$8:$J$17,M$8:M$17,S$3,S$4),"")</f>
        <v/>
      </c>
      <c r="T667" s="33" t="str">
        <f>IF(ISNUMBER($P667),DisimulateNexus($J$8:$J$17,N$8:N$17,T$3,T$4),"")</f>
        <v/>
      </c>
      <c r="AG667" s="33"/>
      <c r="BK667" s="33"/>
      <c r="BL667" s="33"/>
      <c r="BM667" s="33"/>
      <c r="BN667" s="33"/>
      <c r="BO667" s="33"/>
      <c r="BP667" s="33"/>
      <c r="BQ667" s="33"/>
      <c r="BR667" s="33"/>
      <c r="BS667" s="33"/>
      <c r="BT667" s="33"/>
      <c r="BU667" s="33"/>
      <c r="BV667" s="33"/>
      <c r="BX667" s="33"/>
      <c r="BY667" s="33"/>
      <c r="BZ667" s="33"/>
      <c r="CA667" s="33"/>
      <c r="CB667" s="33"/>
      <c r="CF667" s="33"/>
      <c r="CG667" s="33"/>
      <c r="CH667" s="33"/>
      <c r="CI667" s="33"/>
      <c r="CJ667" s="33"/>
      <c r="CK667" s="33"/>
      <c r="CL667" s="33"/>
      <c r="CM667" s="33"/>
      <c r="CN667" s="33"/>
    </row>
    <row r="668" spans="16:92">
      <c r="P668" s="32" t="str">
        <f t="shared" si="43"/>
        <v/>
      </c>
      <c r="Q668" s="33" t="str">
        <f>IF(ISNUMBER($P668),DisimulateNexus($J$8:$J$17,K$8:K$17,Q$3,Q$4),"")</f>
        <v/>
      </c>
      <c r="R668" s="33" t="str">
        <f>IF(ISNUMBER($P668),DisimulateNexus($J$8:$J$17,L$8:L$17,R$3,R$4),"")</f>
        <v/>
      </c>
      <c r="S668" s="33" t="str">
        <f>IF(ISNUMBER($P668),DisimulateNexus($J$8:$J$17,M$8:M$17,S$3,S$4),"")</f>
        <v/>
      </c>
      <c r="T668" s="33" t="str">
        <f>IF(ISNUMBER($P668),DisimulateNexus($J$8:$J$17,N$8:N$17,T$3,T$4),"")</f>
        <v/>
      </c>
      <c r="AG668" s="33"/>
      <c r="BK668" s="33"/>
      <c r="BL668" s="33"/>
      <c r="BM668" s="33"/>
      <c r="BN668" s="33"/>
      <c r="BO668" s="33"/>
      <c r="BP668" s="33"/>
      <c r="BQ668" s="33"/>
      <c r="BR668" s="33"/>
      <c r="BS668" s="33"/>
      <c r="BT668" s="33"/>
      <c r="BU668" s="33"/>
      <c r="BV668" s="33"/>
      <c r="BX668" s="33"/>
      <c r="BY668" s="33"/>
      <c r="BZ668" s="33"/>
      <c r="CA668" s="33"/>
      <c r="CB668" s="33"/>
      <c r="CF668" s="33"/>
      <c r="CG668" s="33"/>
      <c r="CH668" s="33"/>
      <c r="CI668" s="33"/>
      <c r="CJ668" s="33"/>
      <c r="CK668" s="33"/>
      <c r="CL668" s="33"/>
      <c r="CM668" s="33"/>
      <c r="CN668" s="33"/>
    </row>
    <row r="669" spans="16:92">
      <c r="P669" s="32" t="str">
        <f t="shared" si="43"/>
        <v/>
      </c>
      <c r="Q669" s="33" t="str">
        <f>IF(ISNUMBER($P669),DisimulateNexus($J$8:$J$17,K$8:K$17,Q$3,Q$4),"")</f>
        <v/>
      </c>
      <c r="R669" s="33" t="str">
        <f>IF(ISNUMBER($P669),DisimulateNexus($J$8:$J$17,L$8:L$17,R$3,R$4),"")</f>
        <v/>
      </c>
      <c r="S669" s="33" t="str">
        <f>IF(ISNUMBER($P669),DisimulateNexus($J$8:$J$17,M$8:M$17,S$3,S$4),"")</f>
        <v/>
      </c>
      <c r="T669" s="33" t="str">
        <f>IF(ISNUMBER($P669),DisimulateNexus($J$8:$J$17,N$8:N$17,T$3,T$4),"")</f>
        <v/>
      </c>
      <c r="AG669" s="33"/>
      <c r="BK669" s="33"/>
      <c r="BL669" s="33"/>
      <c r="BM669" s="33"/>
      <c r="BN669" s="33"/>
      <c r="BO669" s="33"/>
      <c r="BP669" s="33"/>
      <c r="BQ669" s="33"/>
      <c r="BR669" s="33"/>
      <c r="BS669" s="33"/>
      <c r="BT669" s="33"/>
      <c r="BU669" s="33"/>
      <c r="BV669" s="33"/>
      <c r="BX669" s="33"/>
      <c r="BY669" s="33"/>
      <c r="BZ669" s="33"/>
      <c r="CA669" s="33"/>
      <c r="CB669" s="33"/>
      <c r="CF669" s="33"/>
      <c r="CG669" s="33"/>
      <c r="CH669" s="33"/>
      <c r="CI669" s="33"/>
      <c r="CJ669" s="33"/>
      <c r="CK669" s="33"/>
      <c r="CL669" s="33"/>
      <c r="CM669" s="33"/>
      <c r="CN669" s="33"/>
    </row>
    <row r="670" spans="16:92">
      <c r="P670" s="32" t="str">
        <f t="shared" si="43"/>
        <v/>
      </c>
      <c r="Q670" s="33" t="str">
        <f>IF(ISNUMBER($P670),DisimulateNexus($J$8:$J$17,K$8:K$17,Q$3,Q$4),"")</f>
        <v/>
      </c>
      <c r="R670" s="33" t="str">
        <f>IF(ISNUMBER($P670),DisimulateNexus($J$8:$J$17,L$8:L$17,R$3,R$4),"")</f>
        <v/>
      </c>
      <c r="S670" s="33" t="str">
        <f>IF(ISNUMBER($P670),DisimulateNexus($J$8:$J$17,M$8:M$17,S$3,S$4),"")</f>
        <v/>
      </c>
      <c r="T670" s="33" t="str">
        <f>IF(ISNUMBER($P670),DisimulateNexus($J$8:$J$17,N$8:N$17,T$3,T$4),"")</f>
        <v/>
      </c>
      <c r="AG670" s="33"/>
      <c r="BK670" s="33"/>
      <c r="BL670" s="33"/>
      <c r="BM670" s="33"/>
      <c r="BN670" s="33"/>
      <c r="BO670" s="33"/>
      <c r="BP670" s="33"/>
      <c r="BQ670" s="33"/>
      <c r="BR670" s="33"/>
      <c r="BS670" s="33"/>
      <c r="BT670" s="33"/>
      <c r="BU670" s="33"/>
      <c r="BV670" s="33"/>
      <c r="BX670" s="33"/>
      <c r="BY670" s="33"/>
      <c r="BZ670" s="33"/>
      <c r="CA670" s="33"/>
      <c r="CB670" s="33"/>
      <c r="CF670" s="33"/>
      <c r="CG670" s="33"/>
      <c r="CH670" s="33"/>
      <c r="CI670" s="33"/>
      <c r="CJ670" s="33"/>
      <c r="CK670" s="33"/>
      <c r="CL670" s="33"/>
      <c r="CM670" s="33"/>
      <c r="CN670" s="33"/>
    </row>
    <row r="671" spans="16:92">
      <c r="P671" s="32" t="str">
        <f t="shared" si="43"/>
        <v/>
      </c>
      <c r="Q671" s="33" t="str">
        <f>IF(ISNUMBER($P671),DisimulateNexus($J$8:$J$17,K$8:K$17,Q$3,Q$4),"")</f>
        <v/>
      </c>
      <c r="R671" s="33" t="str">
        <f>IF(ISNUMBER($P671),DisimulateNexus($J$8:$J$17,L$8:L$17,R$3,R$4),"")</f>
        <v/>
      </c>
      <c r="S671" s="33" t="str">
        <f>IF(ISNUMBER($P671),DisimulateNexus($J$8:$J$17,M$8:M$17,S$3,S$4),"")</f>
        <v/>
      </c>
      <c r="T671" s="33" t="str">
        <f>IF(ISNUMBER($P671),DisimulateNexus($J$8:$J$17,N$8:N$17,T$3,T$4),"")</f>
        <v/>
      </c>
      <c r="AG671" s="33"/>
      <c r="BK671" s="33"/>
      <c r="BL671" s="33"/>
      <c r="BM671" s="33"/>
      <c r="BN671" s="33"/>
      <c r="BO671" s="33"/>
      <c r="BP671" s="33"/>
      <c r="BQ671" s="33"/>
      <c r="BR671" s="33"/>
      <c r="BS671" s="33"/>
      <c r="BT671" s="33"/>
      <c r="BU671" s="33"/>
      <c r="BV671" s="33"/>
      <c r="BX671" s="33"/>
      <c r="BY671" s="33"/>
      <c r="BZ671" s="33"/>
      <c r="CA671" s="33"/>
      <c r="CB671" s="33"/>
      <c r="CF671" s="33"/>
      <c r="CG671" s="33"/>
      <c r="CH671" s="33"/>
      <c r="CI671" s="33"/>
      <c r="CJ671" s="33"/>
      <c r="CK671" s="33"/>
      <c r="CL671" s="33"/>
      <c r="CM671" s="33"/>
      <c r="CN671" s="33"/>
    </row>
    <row r="672" spans="16:92">
      <c r="P672" s="32" t="str">
        <f t="shared" si="43"/>
        <v/>
      </c>
      <c r="Q672" s="33" t="str">
        <f>IF(ISNUMBER($P672),DisimulateNexus($J$8:$J$17,K$8:K$17,Q$3,Q$4),"")</f>
        <v/>
      </c>
      <c r="R672" s="33" t="str">
        <f>IF(ISNUMBER($P672),DisimulateNexus($J$8:$J$17,L$8:L$17,R$3,R$4),"")</f>
        <v/>
      </c>
      <c r="S672" s="33" t="str">
        <f>IF(ISNUMBER($P672),DisimulateNexus($J$8:$J$17,M$8:M$17,S$3,S$4),"")</f>
        <v/>
      </c>
      <c r="T672" s="33" t="str">
        <f>IF(ISNUMBER($P672),DisimulateNexus($J$8:$J$17,N$8:N$17,T$3,T$4),"")</f>
        <v/>
      </c>
      <c r="AG672" s="33"/>
      <c r="BK672" s="33"/>
      <c r="BL672" s="33"/>
      <c r="BM672" s="33"/>
      <c r="BN672" s="33"/>
      <c r="BO672" s="33"/>
      <c r="BP672" s="33"/>
      <c r="BQ672" s="33"/>
      <c r="BR672" s="33"/>
      <c r="BS672" s="33"/>
      <c r="BT672" s="33"/>
      <c r="BU672" s="33"/>
      <c r="BV672" s="33"/>
      <c r="BX672" s="33"/>
      <c r="BY672" s="33"/>
      <c r="BZ672" s="33"/>
      <c r="CA672" s="33"/>
      <c r="CB672" s="33"/>
      <c r="CF672" s="33"/>
      <c r="CG672" s="33"/>
      <c r="CH672" s="33"/>
      <c r="CI672" s="33"/>
      <c r="CJ672" s="33"/>
      <c r="CK672" s="33"/>
      <c r="CL672" s="33"/>
      <c r="CM672" s="33"/>
      <c r="CN672" s="33"/>
    </row>
    <row r="673" spans="16:92">
      <c r="P673" s="32" t="str">
        <f t="shared" si="43"/>
        <v/>
      </c>
      <c r="Q673" s="33" t="str">
        <f>IF(ISNUMBER($P673),DisimulateNexus($J$8:$J$17,K$8:K$17,Q$3,Q$4),"")</f>
        <v/>
      </c>
      <c r="R673" s="33" t="str">
        <f>IF(ISNUMBER($P673),DisimulateNexus($J$8:$J$17,L$8:L$17,R$3,R$4),"")</f>
        <v/>
      </c>
      <c r="S673" s="33" t="str">
        <f>IF(ISNUMBER($P673),DisimulateNexus($J$8:$J$17,M$8:M$17,S$3,S$4),"")</f>
        <v/>
      </c>
      <c r="T673" s="33" t="str">
        <f>IF(ISNUMBER($P673),DisimulateNexus($J$8:$J$17,N$8:N$17,T$3,T$4),"")</f>
        <v/>
      </c>
      <c r="AG673" s="33"/>
      <c r="BK673" s="33"/>
      <c r="BL673" s="33"/>
      <c r="BM673" s="33"/>
      <c r="BN673" s="33"/>
      <c r="BO673" s="33"/>
      <c r="BP673" s="33"/>
      <c r="BQ673" s="33"/>
      <c r="BR673" s="33"/>
      <c r="BS673" s="33"/>
      <c r="BT673" s="33"/>
      <c r="BU673" s="33"/>
      <c r="BV673" s="33"/>
      <c r="BX673" s="33"/>
      <c r="BY673" s="33"/>
      <c r="BZ673" s="33"/>
      <c r="CA673" s="33"/>
      <c r="CB673" s="33"/>
      <c r="CF673" s="33"/>
      <c r="CG673" s="33"/>
      <c r="CH673" s="33"/>
      <c r="CI673" s="33"/>
      <c r="CJ673" s="33"/>
      <c r="CK673" s="33"/>
      <c r="CL673" s="33"/>
      <c r="CM673" s="33"/>
      <c r="CN673" s="33"/>
    </row>
    <row r="674" spans="16:92">
      <c r="P674" s="32" t="str">
        <f t="shared" si="43"/>
        <v/>
      </c>
      <c r="Q674" s="33" t="str">
        <f>IF(ISNUMBER($P674),DisimulateNexus($J$8:$J$17,K$8:K$17,Q$3,Q$4),"")</f>
        <v/>
      </c>
      <c r="R674" s="33" t="str">
        <f>IF(ISNUMBER($P674),DisimulateNexus($J$8:$J$17,L$8:L$17,R$3,R$4),"")</f>
        <v/>
      </c>
      <c r="S674" s="33" t="str">
        <f>IF(ISNUMBER($P674),DisimulateNexus($J$8:$J$17,M$8:M$17,S$3,S$4),"")</f>
        <v/>
      </c>
      <c r="T674" s="33" t="str">
        <f>IF(ISNUMBER($P674),DisimulateNexus($J$8:$J$17,N$8:N$17,T$3,T$4),"")</f>
        <v/>
      </c>
      <c r="AG674" s="33"/>
      <c r="BK674" s="33"/>
      <c r="BL674" s="33"/>
      <c r="BM674" s="33"/>
      <c r="BN674" s="33"/>
      <c r="BO674" s="33"/>
      <c r="BP674" s="33"/>
      <c r="BQ674" s="33"/>
      <c r="BR674" s="33"/>
      <c r="BS674" s="33"/>
      <c r="BT674" s="33"/>
      <c r="BU674" s="33"/>
      <c r="BV674" s="33"/>
      <c r="BX674" s="33"/>
      <c r="BY674" s="33"/>
      <c r="BZ674" s="33"/>
      <c r="CA674" s="33"/>
      <c r="CB674" s="33"/>
      <c r="CF674" s="33"/>
      <c r="CG674" s="33"/>
      <c r="CH674" s="33"/>
      <c r="CI674" s="33"/>
      <c r="CJ674" s="33"/>
      <c r="CK674" s="33"/>
      <c r="CL674" s="33"/>
      <c r="CM674" s="33"/>
      <c r="CN674" s="33"/>
    </row>
    <row r="675" spans="16:92">
      <c r="P675" s="32" t="str">
        <f t="shared" si="43"/>
        <v/>
      </c>
      <c r="Q675" s="33" t="str">
        <f>IF(ISNUMBER($P675),DisimulateNexus($J$8:$J$17,K$8:K$17,Q$3,Q$4),"")</f>
        <v/>
      </c>
      <c r="R675" s="33" t="str">
        <f>IF(ISNUMBER($P675),DisimulateNexus($J$8:$J$17,L$8:L$17,R$3,R$4),"")</f>
        <v/>
      </c>
      <c r="S675" s="33" t="str">
        <f>IF(ISNUMBER($P675),DisimulateNexus($J$8:$J$17,M$8:M$17,S$3,S$4),"")</f>
        <v/>
      </c>
      <c r="T675" s="33" t="str">
        <f>IF(ISNUMBER($P675),DisimulateNexus($J$8:$J$17,N$8:N$17,T$3,T$4),"")</f>
        <v/>
      </c>
      <c r="AG675" s="33"/>
      <c r="BK675" s="33"/>
      <c r="BL675" s="33"/>
      <c r="BM675" s="33"/>
      <c r="BN675" s="33"/>
      <c r="BO675" s="33"/>
      <c r="BP675" s="33"/>
      <c r="BQ675" s="33"/>
      <c r="BR675" s="33"/>
      <c r="BS675" s="33"/>
      <c r="BT675" s="33"/>
      <c r="BU675" s="33"/>
      <c r="BV675" s="33"/>
      <c r="BX675" s="33"/>
      <c r="BY675" s="33"/>
      <c r="BZ675" s="33"/>
      <c r="CA675" s="33"/>
      <c r="CB675" s="33"/>
      <c r="CF675" s="33"/>
      <c r="CG675" s="33"/>
      <c r="CH675" s="33"/>
      <c r="CI675" s="33"/>
      <c r="CJ675" s="33"/>
      <c r="CK675" s="33"/>
      <c r="CL675" s="33"/>
      <c r="CM675" s="33"/>
      <c r="CN675" s="33"/>
    </row>
    <row r="676" spans="16:92">
      <c r="P676" s="32" t="str">
        <f t="shared" si="43"/>
        <v/>
      </c>
      <c r="Q676" s="33" t="str">
        <f>IF(ISNUMBER($P676),DisimulateNexus($J$8:$J$17,K$8:K$17,Q$3,Q$4),"")</f>
        <v/>
      </c>
      <c r="R676" s="33" t="str">
        <f>IF(ISNUMBER($P676),DisimulateNexus($J$8:$J$17,L$8:L$17,R$3,R$4),"")</f>
        <v/>
      </c>
      <c r="S676" s="33" t="str">
        <f>IF(ISNUMBER($P676),DisimulateNexus($J$8:$J$17,M$8:M$17,S$3,S$4),"")</f>
        <v/>
      </c>
      <c r="T676" s="33" t="str">
        <f>IF(ISNUMBER($P676),DisimulateNexus($J$8:$J$17,N$8:N$17,T$3,T$4),"")</f>
        <v/>
      </c>
      <c r="AG676" s="33"/>
      <c r="BK676" s="33"/>
      <c r="BL676" s="33"/>
      <c r="BM676" s="33"/>
      <c r="BN676" s="33"/>
      <c r="BO676" s="33"/>
      <c r="BP676" s="33"/>
      <c r="BQ676" s="33"/>
      <c r="BR676" s="33"/>
      <c r="BS676" s="33"/>
      <c r="BT676" s="33"/>
      <c r="BU676" s="33"/>
      <c r="BV676" s="33"/>
      <c r="BX676" s="33"/>
      <c r="BY676" s="33"/>
      <c r="BZ676" s="33"/>
      <c r="CA676" s="33"/>
      <c r="CB676" s="33"/>
      <c r="CF676" s="33"/>
      <c r="CG676" s="33"/>
      <c r="CH676" s="33"/>
      <c r="CI676" s="33"/>
      <c r="CJ676" s="33"/>
      <c r="CK676" s="33"/>
      <c r="CL676" s="33"/>
      <c r="CM676" s="33"/>
      <c r="CN676" s="33"/>
    </row>
    <row r="677" spans="16:92">
      <c r="P677" s="32" t="str">
        <f t="shared" si="43"/>
        <v/>
      </c>
      <c r="Q677" s="33" t="str">
        <f>IF(ISNUMBER($P677),DisimulateNexus($J$8:$J$17,K$8:K$17,Q$3,Q$4),"")</f>
        <v/>
      </c>
      <c r="R677" s="33" t="str">
        <f>IF(ISNUMBER($P677),DisimulateNexus($J$8:$J$17,L$8:L$17,R$3,R$4),"")</f>
        <v/>
      </c>
      <c r="S677" s="33" t="str">
        <f>IF(ISNUMBER($P677),DisimulateNexus($J$8:$J$17,M$8:M$17,S$3,S$4),"")</f>
        <v/>
      </c>
      <c r="T677" s="33" t="str">
        <f>IF(ISNUMBER($P677),DisimulateNexus($J$8:$J$17,N$8:N$17,T$3,T$4),"")</f>
        <v/>
      </c>
      <c r="AG677" s="33"/>
      <c r="BK677" s="33"/>
      <c r="BL677" s="33"/>
      <c r="BM677" s="33"/>
      <c r="BN677" s="33"/>
      <c r="BO677" s="33"/>
      <c r="BP677" s="33"/>
      <c r="BQ677" s="33"/>
      <c r="BR677" s="33"/>
      <c r="BS677" s="33"/>
      <c r="BT677" s="33"/>
      <c r="BU677" s="33"/>
      <c r="BV677" s="33"/>
      <c r="BX677" s="33"/>
      <c r="BY677" s="33"/>
      <c r="BZ677" s="33"/>
      <c r="CA677" s="33"/>
      <c r="CB677" s="33"/>
      <c r="CF677" s="33"/>
      <c r="CG677" s="33"/>
      <c r="CH677" s="33"/>
      <c r="CI677" s="33"/>
      <c r="CJ677" s="33"/>
      <c r="CK677" s="33"/>
      <c r="CL677" s="33"/>
      <c r="CM677" s="33"/>
      <c r="CN677" s="33"/>
    </row>
    <row r="678" spans="16:92">
      <c r="P678" s="32" t="str">
        <f t="shared" si="43"/>
        <v/>
      </c>
      <c r="Q678" s="33" t="str">
        <f>IF(ISNUMBER($P678),DisimulateNexus($J$8:$J$17,K$8:K$17,Q$3,Q$4),"")</f>
        <v/>
      </c>
      <c r="R678" s="33" t="str">
        <f>IF(ISNUMBER($P678),DisimulateNexus($J$8:$J$17,L$8:L$17,R$3,R$4),"")</f>
        <v/>
      </c>
      <c r="S678" s="33" t="str">
        <f>IF(ISNUMBER($P678),DisimulateNexus($J$8:$J$17,M$8:M$17,S$3,S$4),"")</f>
        <v/>
      </c>
      <c r="T678" s="33" t="str">
        <f>IF(ISNUMBER($P678),DisimulateNexus($J$8:$J$17,N$8:N$17,T$3,T$4),"")</f>
        <v/>
      </c>
      <c r="AG678" s="33"/>
      <c r="BK678" s="33"/>
      <c r="BL678" s="33"/>
      <c r="BM678" s="33"/>
      <c r="BN678" s="33"/>
      <c r="BO678" s="33"/>
      <c r="BP678" s="33"/>
      <c r="BQ678" s="33"/>
      <c r="BR678" s="33"/>
      <c r="BS678" s="33"/>
      <c r="BT678" s="33"/>
      <c r="BU678" s="33"/>
      <c r="BV678" s="33"/>
      <c r="BX678" s="33"/>
      <c r="BY678" s="33"/>
      <c r="BZ678" s="33"/>
      <c r="CA678" s="33"/>
      <c r="CB678" s="33"/>
      <c r="CF678" s="33"/>
      <c r="CG678" s="33"/>
      <c r="CH678" s="33"/>
      <c r="CI678" s="33"/>
      <c r="CJ678" s="33"/>
      <c r="CK678" s="33"/>
      <c r="CL678" s="33"/>
      <c r="CM678" s="33"/>
      <c r="CN678" s="33"/>
    </row>
    <row r="679" spans="16:92">
      <c r="P679" s="32" t="str">
        <f t="shared" si="43"/>
        <v/>
      </c>
      <c r="Q679" s="33" t="str">
        <f>IF(ISNUMBER($P679),DisimulateNexus($J$8:$J$17,K$8:K$17,Q$3,Q$4),"")</f>
        <v/>
      </c>
      <c r="R679" s="33" t="str">
        <f>IF(ISNUMBER($P679),DisimulateNexus($J$8:$J$17,L$8:L$17,R$3,R$4),"")</f>
        <v/>
      </c>
      <c r="S679" s="33" t="str">
        <f>IF(ISNUMBER($P679),DisimulateNexus($J$8:$J$17,M$8:M$17,S$3,S$4),"")</f>
        <v/>
      </c>
      <c r="T679" s="33" t="str">
        <f>IF(ISNUMBER($P679),DisimulateNexus($J$8:$J$17,N$8:N$17,T$3,T$4),"")</f>
        <v/>
      </c>
      <c r="AG679" s="33"/>
      <c r="BK679" s="33"/>
      <c r="BL679" s="33"/>
      <c r="BM679" s="33"/>
      <c r="BN679" s="33"/>
      <c r="BO679" s="33"/>
      <c r="BP679" s="33"/>
      <c r="BQ679" s="33"/>
      <c r="BR679" s="33"/>
      <c r="BS679" s="33"/>
      <c r="BT679" s="33"/>
      <c r="BU679" s="33"/>
      <c r="BV679" s="33"/>
      <c r="BX679" s="33"/>
      <c r="BY679" s="33"/>
      <c r="BZ679" s="33"/>
      <c r="CA679" s="33"/>
      <c r="CB679" s="33"/>
      <c r="CF679" s="33"/>
      <c r="CG679" s="33"/>
      <c r="CH679" s="33"/>
      <c r="CI679" s="33"/>
      <c r="CJ679" s="33"/>
      <c r="CK679" s="33"/>
      <c r="CL679" s="33"/>
      <c r="CM679" s="33"/>
      <c r="CN679" s="33"/>
    </row>
    <row r="680" spans="16:92">
      <c r="P680" s="32" t="str">
        <f t="shared" si="43"/>
        <v/>
      </c>
      <c r="Q680" s="33" t="str">
        <f>IF(ISNUMBER($P680),DisimulateNexus($J$8:$J$17,K$8:K$17,Q$3,Q$4),"")</f>
        <v/>
      </c>
      <c r="R680" s="33" t="str">
        <f>IF(ISNUMBER($P680),DisimulateNexus($J$8:$J$17,L$8:L$17,R$3,R$4),"")</f>
        <v/>
      </c>
      <c r="S680" s="33" t="str">
        <f>IF(ISNUMBER($P680),DisimulateNexus($J$8:$J$17,M$8:M$17,S$3,S$4),"")</f>
        <v/>
      </c>
      <c r="T680" s="33" t="str">
        <f>IF(ISNUMBER($P680),DisimulateNexus($J$8:$J$17,N$8:N$17,T$3,T$4),"")</f>
        <v/>
      </c>
      <c r="AG680" s="33"/>
      <c r="BK680" s="33"/>
      <c r="BL680" s="33"/>
      <c r="BM680" s="33"/>
      <c r="BN680" s="33"/>
      <c r="BO680" s="33"/>
      <c r="BP680" s="33"/>
      <c r="BQ680" s="33"/>
      <c r="BR680" s="33"/>
      <c r="BS680" s="33"/>
      <c r="BT680" s="33"/>
      <c r="BU680" s="33"/>
      <c r="BV680" s="33"/>
      <c r="BX680" s="33"/>
      <c r="BY680" s="33"/>
      <c r="BZ680" s="33"/>
      <c r="CA680" s="33"/>
      <c r="CB680" s="33"/>
      <c r="CF680" s="33"/>
      <c r="CG680" s="33"/>
      <c r="CH680" s="33"/>
      <c r="CI680" s="33"/>
      <c r="CJ680" s="33"/>
      <c r="CK680" s="33"/>
      <c r="CL680" s="33"/>
      <c r="CM680" s="33"/>
      <c r="CN680" s="33"/>
    </row>
    <row r="681" spans="16:92">
      <c r="P681" s="32" t="str">
        <f t="shared" si="43"/>
        <v/>
      </c>
      <c r="Q681" s="33" t="str">
        <f>IF(ISNUMBER($P681),DisimulateNexus($J$8:$J$17,K$8:K$17,Q$3,Q$4),"")</f>
        <v/>
      </c>
      <c r="R681" s="33" t="str">
        <f>IF(ISNUMBER($P681),DisimulateNexus($J$8:$J$17,L$8:L$17,R$3,R$4),"")</f>
        <v/>
      </c>
      <c r="S681" s="33" t="str">
        <f>IF(ISNUMBER($P681),DisimulateNexus($J$8:$J$17,M$8:M$17,S$3,S$4),"")</f>
        <v/>
      </c>
      <c r="T681" s="33" t="str">
        <f>IF(ISNUMBER($P681),DisimulateNexus($J$8:$J$17,N$8:N$17,T$3,T$4),"")</f>
        <v/>
      </c>
      <c r="AG681" s="33"/>
      <c r="BK681" s="33"/>
      <c r="BL681" s="33"/>
      <c r="BM681" s="33"/>
      <c r="BN681" s="33"/>
      <c r="BO681" s="33"/>
      <c r="BP681" s="33"/>
      <c r="BQ681" s="33"/>
      <c r="BR681" s="33"/>
      <c r="BS681" s="33"/>
      <c r="BT681" s="33"/>
      <c r="BU681" s="33"/>
      <c r="BV681" s="33"/>
      <c r="BX681" s="33"/>
      <c r="BY681" s="33"/>
      <c r="BZ681" s="33"/>
      <c r="CA681" s="33"/>
      <c r="CB681" s="33"/>
      <c r="CF681" s="33"/>
      <c r="CG681" s="33"/>
      <c r="CH681" s="33"/>
      <c r="CI681" s="33"/>
      <c r="CJ681" s="33"/>
      <c r="CK681" s="33"/>
      <c r="CL681" s="33"/>
      <c r="CM681" s="33"/>
      <c r="CN681" s="33"/>
    </row>
    <row r="682" spans="16:92">
      <c r="P682" s="32" t="str">
        <f t="shared" si="43"/>
        <v/>
      </c>
      <c r="Q682" s="33" t="str">
        <f>IF(ISNUMBER($P682),DisimulateNexus($J$8:$J$17,K$8:K$17,Q$3,Q$4),"")</f>
        <v/>
      </c>
      <c r="R682" s="33" t="str">
        <f>IF(ISNUMBER($P682),DisimulateNexus($J$8:$J$17,L$8:L$17,R$3,R$4),"")</f>
        <v/>
      </c>
      <c r="S682" s="33" t="str">
        <f>IF(ISNUMBER($P682),DisimulateNexus($J$8:$J$17,M$8:M$17,S$3,S$4),"")</f>
        <v/>
      </c>
      <c r="T682" s="33" t="str">
        <f>IF(ISNUMBER($P682),DisimulateNexus($J$8:$J$17,N$8:N$17,T$3,T$4),"")</f>
        <v/>
      </c>
      <c r="AG682" s="33"/>
      <c r="BK682" s="33"/>
      <c r="BL682" s="33"/>
      <c r="BM682" s="33"/>
      <c r="BN682" s="33"/>
      <c r="BO682" s="33"/>
      <c r="BP682" s="33"/>
      <c r="BQ682" s="33"/>
      <c r="BR682" s="33"/>
      <c r="BS682" s="33"/>
      <c r="BT682" s="33"/>
      <c r="BU682" s="33"/>
      <c r="BV682" s="33"/>
      <c r="BX682" s="33"/>
      <c r="BY682" s="33"/>
      <c r="BZ682" s="33"/>
      <c r="CA682" s="33"/>
      <c r="CB682" s="33"/>
      <c r="CF682" s="33"/>
      <c r="CG682" s="33"/>
      <c r="CH682" s="33"/>
      <c r="CI682" s="33"/>
      <c r="CJ682" s="33"/>
      <c r="CK682" s="33"/>
      <c r="CL682" s="33"/>
      <c r="CM682" s="33"/>
      <c r="CN682" s="33"/>
    </row>
    <row r="683" spans="16:92">
      <c r="P683" s="32" t="str">
        <f t="shared" si="43"/>
        <v/>
      </c>
      <c r="Q683" s="33" t="str">
        <f>IF(ISNUMBER($P683),DisimulateNexus($J$8:$J$17,K$8:K$17,Q$3,Q$4),"")</f>
        <v/>
      </c>
      <c r="R683" s="33" t="str">
        <f>IF(ISNUMBER($P683),DisimulateNexus($J$8:$J$17,L$8:L$17,R$3,R$4),"")</f>
        <v/>
      </c>
      <c r="S683" s="33" t="str">
        <f>IF(ISNUMBER($P683),DisimulateNexus($J$8:$J$17,M$8:M$17,S$3,S$4),"")</f>
        <v/>
      </c>
      <c r="T683" s="33" t="str">
        <f>IF(ISNUMBER($P683),DisimulateNexus($J$8:$J$17,N$8:N$17,T$3,T$4),"")</f>
        <v/>
      </c>
      <c r="AG683" s="33"/>
      <c r="BK683" s="33"/>
      <c r="BL683" s="33"/>
      <c r="BM683" s="33"/>
      <c r="BN683" s="33"/>
      <c r="BO683" s="33"/>
      <c r="BP683" s="33"/>
      <c r="BQ683" s="33"/>
      <c r="BR683" s="33"/>
      <c r="BS683" s="33"/>
      <c r="BT683" s="33"/>
      <c r="BU683" s="33"/>
      <c r="BV683" s="33"/>
      <c r="BX683" s="33"/>
      <c r="BY683" s="33"/>
      <c r="BZ683" s="33"/>
      <c r="CA683" s="33"/>
      <c r="CB683" s="33"/>
      <c r="CF683" s="33"/>
      <c r="CG683" s="33"/>
      <c r="CH683" s="33"/>
      <c r="CI683" s="33"/>
      <c r="CJ683" s="33"/>
      <c r="CK683" s="33"/>
      <c r="CL683" s="33"/>
      <c r="CM683" s="33"/>
      <c r="CN683" s="33"/>
    </row>
    <row r="684" spans="16:92">
      <c r="P684" s="32" t="str">
        <f t="shared" si="43"/>
        <v/>
      </c>
      <c r="Q684" s="33" t="str">
        <f>IF(ISNUMBER($P684),DisimulateNexus($J$8:$J$17,K$8:K$17,Q$3,Q$4),"")</f>
        <v/>
      </c>
      <c r="R684" s="33" t="str">
        <f>IF(ISNUMBER($P684),DisimulateNexus($J$8:$J$17,L$8:L$17,R$3,R$4),"")</f>
        <v/>
      </c>
      <c r="S684" s="33" t="str">
        <f>IF(ISNUMBER($P684),DisimulateNexus($J$8:$J$17,M$8:M$17,S$3,S$4),"")</f>
        <v/>
      </c>
      <c r="T684" s="33" t="str">
        <f>IF(ISNUMBER($P684),DisimulateNexus($J$8:$J$17,N$8:N$17,T$3,T$4),"")</f>
        <v/>
      </c>
      <c r="AG684" s="33"/>
      <c r="BK684" s="33"/>
      <c r="BL684" s="33"/>
      <c r="BM684" s="33"/>
      <c r="BN684" s="33"/>
      <c r="BO684" s="33"/>
      <c r="BP684" s="33"/>
      <c r="BQ684" s="33"/>
      <c r="BR684" s="33"/>
      <c r="BS684" s="33"/>
      <c r="BT684" s="33"/>
      <c r="BU684" s="33"/>
      <c r="BV684" s="33"/>
      <c r="BX684" s="33"/>
      <c r="BY684" s="33"/>
      <c r="BZ684" s="33"/>
      <c r="CA684" s="33"/>
      <c r="CB684" s="33"/>
      <c r="CF684" s="33"/>
      <c r="CG684" s="33"/>
      <c r="CH684" s="33"/>
      <c r="CI684" s="33"/>
      <c r="CJ684" s="33"/>
      <c r="CK684" s="33"/>
      <c r="CL684" s="33"/>
      <c r="CM684" s="33"/>
      <c r="CN684" s="33"/>
    </row>
    <row r="685" spans="16:92">
      <c r="P685" s="32" t="str">
        <f t="shared" si="43"/>
        <v/>
      </c>
      <c r="Q685" s="33" t="str">
        <f>IF(ISNUMBER($P685),DisimulateNexus($J$8:$J$17,K$8:K$17,Q$3,Q$4),"")</f>
        <v/>
      </c>
      <c r="R685" s="33" t="str">
        <f>IF(ISNUMBER($P685),DisimulateNexus($J$8:$J$17,L$8:L$17,R$3,R$4),"")</f>
        <v/>
      </c>
      <c r="S685" s="33" t="str">
        <f>IF(ISNUMBER($P685),DisimulateNexus($J$8:$J$17,M$8:M$17,S$3,S$4),"")</f>
        <v/>
      </c>
      <c r="T685" s="33" t="str">
        <f>IF(ISNUMBER($P685),DisimulateNexus($J$8:$J$17,N$8:N$17,T$3,T$4),"")</f>
        <v/>
      </c>
      <c r="AG685" s="33"/>
      <c r="BK685" s="33"/>
      <c r="BL685" s="33"/>
      <c r="BM685" s="33"/>
      <c r="BN685" s="33"/>
      <c r="BO685" s="33"/>
      <c r="BP685" s="33"/>
      <c r="BQ685" s="33"/>
      <c r="BR685" s="33"/>
      <c r="BS685" s="33"/>
      <c r="BT685" s="33"/>
      <c r="BU685" s="33"/>
      <c r="BV685" s="33"/>
      <c r="BX685" s="33"/>
      <c r="BY685" s="33"/>
      <c r="BZ685" s="33"/>
      <c r="CA685" s="33"/>
      <c r="CB685" s="33"/>
      <c r="CF685" s="33"/>
      <c r="CG685" s="33"/>
      <c r="CH685" s="33"/>
      <c r="CI685" s="33"/>
      <c r="CJ685" s="33"/>
      <c r="CK685" s="33"/>
      <c r="CL685" s="33"/>
      <c r="CM685" s="33"/>
      <c r="CN685" s="33"/>
    </row>
    <row r="686" spans="16:92">
      <c r="P686" s="32" t="str">
        <f t="shared" si="43"/>
        <v/>
      </c>
      <c r="Q686" s="33" t="str">
        <f>IF(ISNUMBER($P686),DisimulateNexus($J$8:$J$17,K$8:K$17,Q$3,Q$4),"")</f>
        <v/>
      </c>
      <c r="R686" s="33" t="str">
        <f>IF(ISNUMBER($P686),DisimulateNexus($J$8:$J$17,L$8:L$17,R$3,R$4),"")</f>
        <v/>
      </c>
      <c r="S686" s="33" t="str">
        <f>IF(ISNUMBER($P686),DisimulateNexus($J$8:$J$17,M$8:M$17,S$3,S$4),"")</f>
        <v/>
      </c>
      <c r="T686" s="33" t="str">
        <f>IF(ISNUMBER($P686),DisimulateNexus($J$8:$J$17,N$8:N$17,T$3,T$4),"")</f>
        <v/>
      </c>
      <c r="AG686" s="33"/>
      <c r="BK686" s="33"/>
      <c r="BL686" s="33"/>
      <c r="BM686" s="33"/>
      <c r="BN686" s="33"/>
      <c r="BO686" s="33"/>
      <c r="BP686" s="33"/>
      <c r="BQ686" s="33"/>
      <c r="BR686" s="33"/>
      <c r="BS686" s="33"/>
      <c r="BT686" s="33"/>
      <c r="BU686" s="33"/>
      <c r="BV686" s="33"/>
      <c r="BX686" s="33"/>
      <c r="BY686" s="33"/>
      <c r="BZ686" s="33"/>
      <c r="CA686" s="33"/>
      <c r="CB686" s="33"/>
      <c r="CF686" s="33"/>
      <c r="CG686" s="33"/>
      <c r="CH686" s="33"/>
      <c r="CI686" s="33"/>
      <c r="CJ686" s="33"/>
      <c r="CK686" s="33"/>
      <c r="CL686" s="33"/>
      <c r="CM686" s="33"/>
      <c r="CN686" s="33"/>
    </row>
    <row r="687" spans="16:92">
      <c r="P687" s="32" t="str">
        <f t="shared" si="43"/>
        <v/>
      </c>
      <c r="Q687" s="33" t="str">
        <f>IF(ISNUMBER($P687),DisimulateNexus($J$8:$J$17,K$8:K$17,Q$3,Q$4),"")</f>
        <v/>
      </c>
      <c r="R687" s="33" t="str">
        <f>IF(ISNUMBER($P687),DisimulateNexus($J$8:$J$17,L$8:L$17,R$3,R$4),"")</f>
        <v/>
      </c>
      <c r="S687" s="33" t="str">
        <f>IF(ISNUMBER($P687),DisimulateNexus($J$8:$J$17,M$8:M$17,S$3,S$4),"")</f>
        <v/>
      </c>
      <c r="T687" s="33" t="str">
        <f>IF(ISNUMBER($P687),DisimulateNexus($J$8:$J$17,N$8:N$17,T$3,T$4),"")</f>
        <v/>
      </c>
      <c r="AG687" s="33"/>
      <c r="BK687" s="33"/>
      <c r="BL687" s="33"/>
      <c r="BM687" s="33"/>
      <c r="BN687" s="33"/>
      <c r="BO687" s="33"/>
      <c r="BP687" s="33"/>
      <c r="BQ687" s="33"/>
      <c r="BR687" s="33"/>
      <c r="BS687" s="33"/>
      <c r="BT687" s="33"/>
      <c r="BU687" s="33"/>
      <c r="BV687" s="33"/>
      <c r="BX687" s="33"/>
      <c r="BY687" s="33"/>
      <c r="BZ687" s="33"/>
      <c r="CA687" s="33"/>
      <c r="CB687" s="33"/>
      <c r="CF687" s="33"/>
      <c r="CG687" s="33"/>
      <c r="CH687" s="33"/>
      <c r="CI687" s="33"/>
      <c r="CJ687" s="33"/>
      <c r="CK687" s="33"/>
      <c r="CL687" s="33"/>
      <c r="CM687" s="33"/>
      <c r="CN687" s="33"/>
    </row>
    <row r="688" spans="16:92">
      <c r="P688" s="32" t="str">
        <f t="shared" si="43"/>
        <v/>
      </c>
      <c r="Q688" s="33" t="str">
        <f>IF(ISNUMBER($P688),DisimulateNexus($J$8:$J$17,K$8:K$17,Q$3,Q$4),"")</f>
        <v/>
      </c>
      <c r="R688" s="33" t="str">
        <f>IF(ISNUMBER($P688),DisimulateNexus($J$8:$J$17,L$8:L$17,R$3,R$4),"")</f>
        <v/>
      </c>
      <c r="S688" s="33" t="str">
        <f>IF(ISNUMBER($P688),DisimulateNexus($J$8:$J$17,M$8:M$17,S$3,S$4),"")</f>
        <v/>
      </c>
      <c r="T688" s="33" t="str">
        <f>IF(ISNUMBER($P688),DisimulateNexus($J$8:$J$17,N$8:N$17,T$3,T$4),"")</f>
        <v/>
      </c>
      <c r="AG688" s="33"/>
      <c r="BK688" s="33"/>
      <c r="BL688" s="33"/>
      <c r="BM688" s="33"/>
      <c r="BN688" s="33"/>
      <c r="BO688" s="33"/>
      <c r="BP688" s="33"/>
      <c r="BQ688" s="33"/>
      <c r="BR688" s="33"/>
      <c r="BS688" s="33"/>
      <c r="BT688" s="33"/>
      <c r="BU688" s="33"/>
      <c r="BV688" s="33"/>
      <c r="BX688" s="33"/>
      <c r="BY688" s="33"/>
      <c r="BZ688" s="33"/>
      <c r="CA688" s="33"/>
      <c r="CB688" s="33"/>
      <c r="CF688" s="33"/>
      <c r="CG688" s="33"/>
      <c r="CH688" s="33"/>
      <c r="CI688" s="33"/>
      <c r="CJ688" s="33"/>
      <c r="CK688" s="33"/>
      <c r="CL688" s="33"/>
      <c r="CM688" s="33"/>
      <c r="CN688" s="33"/>
    </row>
    <row r="689" spans="16:92">
      <c r="P689" s="32" t="str">
        <f t="shared" si="43"/>
        <v/>
      </c>
      <c r="Q689" s="33" t="str">
        <f>IF(ISNUMBER($P689),DisimulateNexus($J$8:$J$17,K$8:K$17,Q$3,Q$4),"")</f>
        <v/>
      </c>
      <c r="R689" s="33" t="str">
        <f>IF(ISNUMBER($P689),DisimulateNexus($J$8:$J$17,L$8:L$17,R$3,R$4),"")</f>
        <v/>
      </c>
      <c r="S689" s="33" t="str">
        <f>IF(ISNUMBER($P689),DisimulateNexus($J$8:$J$17,M$8:M$17,S$3,S$4),"")</f>
        <v/>
      </c>
      <c r="T689" s="33" t="str">
        <f>IF(ISNUMBER($P689),DisimulateNexus($J$8:$J$17,N$8:N$17,T$3,T$4),"")</f>
        <v/>
      </c>
      <c r="AG689" s="33"/>
      <c r="BK689" s="33"/>
      <c r="BL689" s="33"/>
      <c r="BM689" s="33"/>
      <c r="BN689" s="33"/>
      <c r="BO689" s="33"/>
      <c r="BP689" s="33"/>
      <c r="BQ689" s="33"/>
      <c r="BR689" s="33"/>
      <c r="BS689" s="33"/>
      <c r="BT689" s="33"/>
      <c r="BU689" s="33"/>
      <c r="BV689" s="33"/>
      <c r="BX689" s="33"/>
      <c r="BY689" s="33"/>
      <c r="BZ689" s="33"/>
      <c r="CA689" s="33"/>
      <c r="CB689" s="33"/>
      <c r="CF689" s="33"/>
      <c r="CG689" s="33"/>
      <c r="CH689" s="33"/>
      <c r="CI689" s="33"/>
      <c r="CJ689" s="33"/>
      <c r="CK689" s="33"/>
      <c r="CL689" s="33"/>
      <c r="CM689" s="33"/>
      <c r="CN689" s="33"/>
    </row>
    <row r="690" spans="16:92">
      <c r="P690" s="32" t="str">
        <f t="shared" si="43"/>
        <v/>
      </c>
      <c r="Q690" s="33" t="str">
        <f>IF(ISNUMBER($P690),DisimulateNexus($J$8:$J$17,K$8:K$17,Q$3,Q$4),"")</f>
        <v/>
      </c>
      <c r="R690" s="33" t="str">
        <f>IF(ISNUMBER($P690),DisimulateNexus($J$8:$J$17,L$8:L$17,R$3,R$4),"")</f>
        <v/>
      </c>
      <c r="S690" s="33" t="str">
        <f>IF(ISNUMBER($P690),DisimulateNexus($J$8:$J$17,M$8:M$17,S$3,S$4),"")</f>
        <v/>
      </c>
      <c r="T690" s="33" t="str">
        <f>IF(ISNUMBER($P690),DisimulateNexus($J$8:$J$17,N$8:N$17,T$3,T$4),"")</f>
        <v/>
      </c>
      <c r="AG690" s="33"/>
      <c r="BK690" s="33"/>
      <c r="BL690" s="33"/>
      <c r="BM690" s="33"/>
      <c r="BN690" s="33"/>
      <c r="BO690" s="33"/>
      <c r="BP690" s="33"/>
      <c r="BQ690" s="33"/>
      <c r="BR690" s="33"/>
      <c r="BS690" s="33"/>
      <c r="BT690" s="33"/>
      <c r="BU690" s="33"/>
      <c r="BV690" s="33"/>
      <c r="BX690" s="33"/>
      <c r="BY690" s="33"/>
      <c r="BZ690" s="33"/>
      <c r="CA690" s="33"/>
      <c r="CB690" s="33"/>
      <c r="CF690" s="33"/>
      <c r="CG690" s="33"/>
      <c r="CH690" s="33"/>
      <c r="CI690" s="33"/>
      <c r="CJ690" s="33"/>
      <c r="CK690" s="33"/>
      <c r="CL690" s="33"/>
      <c r="CM690" s="33"/>
      <c r="CN690" s="33"/>
    </row>
    <row r="691" spans="16:92">
      <c r="P691" s="32" t="str">
        <f t="shared" si="43"/>
        <v/>
      </c>
      <c r="Q691" s="33" t="str">
        <f>IF(ISNUMBER($P691),DisimulateNexus($J$8:$J$17,K$8:K$17,Q$3,Q$4),"")</f>
        <v/>
      </c>
      <c r="R691" s="33" t="str">
        <f>IF(ISNUMBER($P691),DisimulateNexus($J$8:$J$17,L$8:L$17,R$3,R$4),"")</f>
        <v/>
      </c>
      <c r="S691" s="33" t="str">
        <f>IF(ISNUMBER($P691),DisimulateNexus($J$8:$J$17,M$8:M$17,S$3,S$4),"")</f>
        <v/>
      </c>
      <c r="T691" s="33" t="str">
        <f>IF(ISNUMBER($P691),DisimulateNexus($J$8:$J$17,N$8:N$17,T$3,T$4),"")</f>
        <v/>
      </c>
      <c r="AG691" s="33"/>
      <c r="BK691" s="33"/>
      <c r="BL691" s="33"/>
      <c r="BM691" s="33"/>
      <c r="BN691" s="33"/>
      <c r="BO691" s="33"/>
      <c r="BP691" s="33"/>
      <c r="BQ691" s="33"/>
      <c r="BR691" s="33"/>
      <c r="BS691" s="33"/>
      <c r="BT691" s="33"/>
      <c r="BU691" s="33"/>
      <c r="BV691" s="33"/>
      <c r="BX691" s="33"/>
      <c r="BY691" s="33"/>
      <c r="BZ691" s="33"/>
      <c r="CA691" s="33"/>
      <c r="CB691" s="33"/>
      <c r="CF691" s="33"/>
      <c r="CG691" s="33"/>
      <c r="CH691" s="33"/>
      <c r="CI691" s="33"/>
      <c r="CJ691" s="33"/>
      <c r="CK691" s="33"/>
      <c r="CL691" s="33"/>
      <c r="CM691" s="33"/>
      <c r="CN691" s="33"/>
    </row>
    <row r="692" spans="16:92">
      <c r="P692" s="32" t="str">
        <f t="shared" si="43"/>
        <v/>
      </c>
      <c r="Q692" s="33" t="str">
        <f>IF(ISNUMBER($P692),DisimulateNexus($J$8:$J$17,K$8:K$17,Q$3,Q$4),"")</f>
        <v/>
      </c>
      <c r="R692" s="33" t="str">
        <f>IF(ISNUMBER($P692),DisimulateNexus($J$8:$J$17,L$8:L$17,R$3,R$4),"")</f>
        <v/>
      </c>
      <c r="S692" s="33" t="str">
        <f>IF(ISNUMBER($P692),DisimulateNexus($J$8:$J$17,M$8:M$17,S$3,S$4),"")</f>
        <v/>
      </c>
      <c r="T692" s="33" t="str">
        <f>IF(ISNUMBER($P692),DisimulateNexus($J$8:$J$17,N$8:N$17,T$3,T$4),"")</f>
        <v/>
      </c>
      <c r="AG692" s="33"/>
      <c r="BK692" s="33"/>
      <c r="BL692" s="33"/>
      <c r="BM692" s="33"/>
      <c r="BN692" s="33"/>
      <c r="BO692" s="33"/>
      <c r="BP692" s="33"/>
      <c r="BQ692" s="33"/>
      <c r="BR692" s="33"/>
      <c r="BS692" s="33"/>
      <c r="BT692" s="33"/>
      <c r="BU692" s="33"/>
      <c r="BV692" s="33"/>
      <c r="BX692" s="33"/>
      <c r="BY692" s="33"/>
      <c r="BZ692" s="33"/>
      <c r="CA692" s="33"/>
      <c r="CB692" s="33"/>
      <c r="CF692" s="33"/>
      <c r="CG692" s="33"/>
      <c r="CH692" s="33"/>
      <c r="CI692" s="33"/>
      <c r="CJ692" s="33"/>
      <c r="CK692" s="33"/>
      <c r="CL692" s="33"/>
      <c r="CM692" s="33"/>
      <c r="CN692" s="33"/>
    </row>
    <row r="693" spans="16:92">
      <c r="P693" s="32" t="str">
        <f t="shared" si="43"/>
        <v/>
      </c>
      <c r="Q693" s="33" t="str">
        <f>IF(ISNUMBER($P693),DisimulateNexus($J$8:$J$17,K$8:K$17,Q$3,Q$4),"")</f>
        <v/>
      </c>
      <c r="R693" s="33" t="str">
        <f>IF(ISNUMBER($P693),DisimulateNexus($J$8:$J$17,L$8:L$17,R$3,R$4),"")</f>
        <v/>
      </c>
      <c r="S693" s="33" t="str">
        <f>IF(ISNUMBER($P693),DisimulateNexus($J$8:$J$17,M$8:M$17,S$3,S$4),"")</f>
        <v/>
      </c>
      <c r="T693" s="33" t="str">
        <f>IF(ISNUMBER($P693),DisimulateNexus($J$8:$J$17,N$8:N$17,T$3,T$4),"")</f>
        <v/>
      </c>
      <c r="AG693" s="33"/>
      <c r="BK693" s="33"/>
      <c r="BL693" s="33"/>
      <c r="BM693" s="33"/>
      <c r="BN693" s="33"/>
      <c r="BO693" s="33"/>
      <c r="BP693" s="33"/>
      <c r="BQ693" s="33"/>
      <c r="BR693" s="33"/>
      <c r="BS693" s="33"/>
      <c r="BT693" s="33"/>
      <c r="BU693" s="33"/>
      <c r="BV693" s="33"/>
      <c r="BX693" s="33"/>
      <c r="BY693" s="33"/>
      <c r="BZ693" s="33"/>
      <c r="CA693" s="33"/>
      <c r="CB693" s="33"/>
      <c r="CF693" s="33"/>
      <c r="CG693" s="33"/>
      <c r="CH693" s="33"/>
      <c r="CI693" s="33"/>
      <c r="CJ693" s="33"/>
      <c r="CK693" s="33"/>
      <c r="CL693" s="33"/>
      <c r="CM693" s="33"/>
      <c r="CN693" s="33"/>
    </row>
    <row r="694" spans="16:92">
      <c r="P694" s="32" t="str">
        <f t="shared" si="43"/>
        <v/>
      </c>
      <c r="Q694" s="33" t="str">
        <f>IF(ISNUMBER($P694),DisimulateNexus($J$8:$J$17,K$8:K$17,Q$3,Q$4),"")</f>
        <v/>
      </c>
      <c r="R694" s="33" t="str">
        <f>IF(ISNUMBER($P694),DisimulateNexus($J$8:$J$17,L$8:L$17,R$3,R$4),"")</f>
        <v/>
      </c>
      <c r="S694" s="33" t="str">
        <f>IF(ISNUMBER($P694),DisimulateNexus($J$8:$J$17,M$8:M$17,S$3,S$4),"")</f>
        <v/>
      </c>
      <c r="T694" s="33" t="str">
        <f>IF(ISNUMBER($P694),DisimulateNexus($J$8:$J$17,N$8:N$17,T$3,T$4),"")</f>
        <v/>
      </c>
      <c r="AG694" s="33"/>
      <c r="BK694" s="33"/>
      <c r="BL694" s="33"/>
      <c r="BM694" s="33"/>
      <c r="BN694" s="33"/>
      <c r="BO694" s="33"/>
      <c r="BP694" s="33"/>
      <c r="BQ694" s="33"/>
      <c r="BR694" s="33"/>
      <c r="BS694" s="33"/>
      <c r="BT694" s="33"/>
      <c r="BU694" s="33"/>
      <c r="BV694" s="33"/>
      <c r="BX694" s="33"/>
      <c r="BY694" s="33"/>
      <c r="BZ694" s="33"/>
      <c r="CA694" s="33"/>
      <c r="CB694" s="33"/>
      <c r="CF694" s="33"/>
      <c r="CG694" s="33"/>
      <c r="CH694" s="33"/>
      <c r="CI694" s="33"/>
      <c r="CJ694" s="33"/>
      <c r="CK694" s="33"/>
      <c r="CL694" s="33"/>
      <c r="CM694" s="33"/>
      <c r="CN694" s="33"/>
    </row>
    <row r="695" spans="16:92">
      <c r="P695" s="32" t="str">
        <f t="shared" si="43"/>
        <v/>
      </c>
      <c r="Q695" s="33" t="str">
        <f>IF(ISNUMBER($P695),DisimulateNexus($J$8:$J$17,K$8:K$17,Q$3,Q$4),"")</f>
        <v/>
      </c>
      <c r="R695" s="33" t="str">
        <f>IF(ISNUMBER($P695),DisimulateNexus($J$8:$J$17,L$8:L$17,R$3,R$4),"")</f>
        <v/>
      </c>
      <c r="S695" s="33" t="str">
        <f>IF(ISNUMBER($P695),DisimulateNexus($J$8:$J$17,M$8:M$17,S$3,S$4),"")</f>
        <v/>
      </c>
      <c r="T695" s="33" t="str">
        <f>IF(ISNUMBER($P695),DisimulateNexus($J$8:$J$17,N$8:N$17,T$3,T$4),"")</f>
        <v/>
      </c>
      <c r="AG695" s="33"/>
      <c r="BK695" s="33"/>
      <c r="BL695" s="33"/>
      <c r="BM695" s="33"/>
      <c r="BN695" s="33"/>
      <c r="BO695" s="33"/>
      <c r="BP695" s="33"/>
      <c r="BQ695" s="33"/>
      <c r="BR695" s="33"/>
      <c r="BS695" s="33"/>
      <c r="BT695" s="33"/>
      <c r="BU695" s="33"/>
      <c r="BV695" s="33"/>
      <c r="BX695" s="33"/>
      <c r="BY695" s="33"/>
      <c r="BZ695" s="33"/>
      <c r="CA695" s="33"/>
      <c r="CB695" s="33"/>
      <c r="CF695" s="33"/>
      <c r="CG695" s="33"/>
      <c r="CH695" s="33"/>
      <c r="CI695" s="33"/>
      <c r="CJ695" s="33"/>
      <c r="CK695" s="33"/>
      <c r="CL695" s="33"/>
      <c r="CM695" s="33"/>
      <c r="CN695" s="33"/>
    </row>
    <row r="696" spans="16:92">
      <c r="P696" s="32" t="str">
        <f t="shared" si="43"/>
        <v/>
      </c>
      <c r="Q696" s="33" t="str">
        <f>IF(ISNUMBER($P696),DisimulateNexus($J$8:$J$17,K$8:K$17,Q$3,Q$4),"")</f>
        <v/>
      </c>
      <c r="R696" s="33" t="str">
        <f>IF(ISNUMBER($P696),DisimulateNexus($J$8:$J$17,L$8:L$17,R$3,R$4),"")</f>
        <v/>
      </c>
      <c r="S696" s="33" t="str">
        <f>IF(ISNUMBER($P696),DisimulateNexus($J$8:$J$17,M$8:M$17,S$3,S$4),"")</f>
        <v/>
      </c>
      <c r="T696" s="33" t="str">
        <f>IF(ISNUMBER($P696),DisimulateNexus($J$8:$J$17,N$8:N$17,T$3,T$4),"")</f>
        <v/>
      </c>
      <c r="AG696" s="33"/>
      <c r="BK696" s="33"/>
      <c r="BL696" s="33"/>
      <c r="BM696" s="33"/>
      <c r="BN696" s="33"/>
      <c r="BO696" s="33"/>
      <c r="BP696" s="33"/>
      <c r="BQ696" s="33"/>
      <c r="BR696" s="33"/>
      <c r="BS696" s="33"/>
      <c r="BT696" s="33"/>
      <c r="BU696" s="33"/>
      <c r="BV696" s="33"/>
      <c r="BX696" s="33"/>
      <c r="BY696" s="33"/>
      <c r="BZ696" s="33"/>
      <c r="CA696" s="33"/>
      <c r="CB696" s="33"/>
      <c r="CF696" s="33"/>
      <c r="CG696" s="33"/>
      <c r="CH696" s="33"/>
      <c r="CI696" s="33"/>
      <c r="CJ696" s="33"/>
      <c r="CK696" s="33"/>
      <c r="CL696" s="33"/>
      <c r="CM696" s="33"/>
      <c r="CN696" s="33"/>
    </row>
    <row r="697" spans="16:92">
      <c r="P697" s="32" t="str">
        <f t="shared" si="43"/>
        <v/>
      </c>
      <c r="Q697" s="33" t="str">
        <f>IF(ISNUMBER($P697),DisimulateNexus($J$8:$J$17,K$8:K$17,Q$3,Q$4),"")</f>
        <v/>
      </c>
      <c r="R697" s="33" t="str">
        <f>IF(ISNUMBER($P697),DisimulateNexus($J$8:$J$17,L$8:L$17,R$3,R$4),"")</f>
        <v/>
      </c>
      <c r="S697" s="33" t="str">
        <f>IF(ISNUMBER($P697),DisimulateNexus($J$8:$J$17,M$8:M$17,S$3,S$4),"")</f>
        <v/>
      </c>
      <c r="T697" s="33" t="str">
        <f>IF(ISNUMBER($P697),DisimulateNexus($J$8:$J$17,N$8:N$17,T$3,T$4),"")</f>
        <v/>
      </c>
      <c r="AG697" s="33"/>
      <c r="BK697" s="33"/>
      <c r="BL697" s="33"/>
      <c r="BM697" s="33"/>
      <c r="BN697" s="33"/>
      <c r="BO697" s="33"/>
      <c r="BP697" s="33"/>
      <c r="BQ697" s="33"/>
      <c r="BR697" s="33"/>
      <c r="BS697" s="33"/>
      <c r="BT697" s="33"/>
      <c r="BU697" s="33"/>
      <c r="BV697" s="33"/>
      <c r="BX697" s="33"/>
      <c r="BY697" s="33"/>
      <c r="BZ697" s="33"/>
      <c r="CA697" s="33"/>
      <c r="CB697" s="33"/>
      <c r="CF697" s="33"/>
      <c r="CG697" s="33"/>
      <c r="CH697" s="33"/>
      <c r="CI697" s="33"/>
      <c r="CJ697" s="33"/>
      <c r="CK697" s="33"/>
      <c r="CL697" s="33"/>
      <c r="CM697" s="33"/>
      <c r="CN697" s="33"/>
    </row>
    <row r="698" spans="16:92">
      <c r="P698" s="32" t="str">
        <f t="shared" si="43"/>
        <v/>
      </c>
      <c r="Q698" s="33" t="str">
        <f>IF(ISNUMBER($P698),DisimulateNexus($J$8:$J$17,K$8:K$17,Q$3,Q$4),"")</f>
        <v/>
      </c>
      <c r="R698" s="33" t="str">
        <f>IF(ISNUMBER($P698),DisimulateNexus($J$8:$J$17,L$8:L$17,R$3,R$4),"")</f>
        <v/>
      </c>
      <c r="S698" s="33" t="str">
        <f>IF(ISNUMBER($P698),DisimulateNexus($J$8:$J$17,M$8:M$17,S$3,S$4),"")</f>
        <v/>
      </c>
      <c r="T698" s="33" t="str">
        <f>IF(ISNUMBER($P698),DisimulateNexus($J$8:$J$17,N$8:N$17,T$3,T$4),"")</f>
        <v/>
      </c>
      <c r="AG698" s="33"/>
      <c r="BK698" s="33"/>
      <c r="BL698" s="33"/>
      <c r="BM698" s="33"/>
      <c r="BN698" s="33"/>
      <c r="BO698" s="33"/>
      <c r="BP698" s="33"/>
      <c r="BQ698" s="33"/>
      <c r="BR698" s="33"/>
      <c r="BS698" s="33"/>
      <c r="BT698" s="33"/>
      <c r="BU698" s="33"/>
      <c r="BV698" s="33"/>
      <c r="BX698" s="33"/>
      <c r="BY698" s="33"/>
      <c r="BZ698" s="33"/>
      <c r="CA698" s="33"/>
      <c r="CB698" s="33"/>
      <c r="CF698" s="33"/>
      <c r="CG698" s="33"/>
      <c r="CH698" s="33"/>
      <c r="CI698" s="33"/>
      <c r="CJ698" s="33"/>
      <c r="CK698" s="33"/>
      <c r="CL698" s="33"/>
      <c r="CM698" s="33"/>
      <c r="CN698" s="33"/>
    </row>
    <row r="699" spans="16:92">
      <c r="P699" s="32" t="str">
        <f t="shared" si="43"/>
        <v/>
      </c>
      <c r="Q699" s="33" t="str">
        <f>IF(ISNUMBER($P699),DisimulateNexus($J$8:$J$17,K$8:K$17,Q$3,Q$4),"")</f>
        <v/>
      </c>
      <c r="R699" s="33" t="str">
        <f>IF(ISNUMBER($P699),DisimulateNexus($J$8:$J$17,L$8:L$17,R$3,R$4),"")</f>
        <v/>
      </c>
      <c r="S699" s="33" t="str">
        <f>IF(ISNUMBER($P699),DisimulateNexus($J$8:$J$17,M$8:M$17,S$3,S$4),"")</f>
        <v/>
      </c>
      <c r="T699" s="33" t="str">
        <f>IF(ISNUMBER($P699),DisimulateNexus($J$8:$J$17,N$8:N$17,T$3,T$4),"")</f>
        <v/>
      </c>
      <c r="AG699" s="33"/>
      <c r="BK699" s="33"/>
      <c r="BL699" s="33"/>
      <c r="BM699" s="33"/>
      <c r="BN699" s="33"/>
      <c r="BO699" s="33"/>
      <c r="BP699" s="33"/>
      <c r="BQ699" s="33"/>
      <c r="BR699" s="33"/>
      <c r="BS699" s="33"/>
      <c r="BT699" s="33"/>
      <c r="BU699" s="33"/>
      <c r="BV699" s="33"/>
      <c r="BX699" s="33"/>
      <c r="BY699" s="33"/>
      <c r="BZ699" s="33"/>
      <c r="CA699" s="33"/>
      <c r="CB699" s="33"/>
      <c r="CF699" s="33"/>
      <c r="CG699" s="33"/>
      <c r="CH699" s="33"/>
      <c r="CI699" s="33"/>
      <c r="CJ699" s="33"/>
      <c r="CK699" s="33"/>
      <c r="CL699" s="33"/>
      <c r="CM699" s="33"/>
      <c r="CN699" s="33"/>
    </row>
    <row r="700" spans="16:92">
      <c r="P700" s="32" t="str">
        <f t="shared" si="43"/>
        <v/>
      </c>
      <c r="Q700" s="33" t="str">
        <f>IF(ISNUMBER($P700),DisimulateNexus($J$8:$J$17,K$8:K$17,Q$3,Q$4),"")</f>
        <v/>
      </c>
      <c r="R700" s="33" t="str">
        <f>IF(ISNUMBER($P700),DisimulateNexus($J$8:$J$17,L$8:L$17,R$3,R$4),"")</f>
        <v/>
      </c>
      <c r="S700" s="33" t="str">
        <f>IF(ISNUMBER($P700),DisimulateNexus($J$8:$J$17,M$8:M$17,S$3,S$4),"")</f>
        <v/>
      </c>
      <c r="T700" s="33" t="str">
        <f>IF(ISNUMBER($P700),DisimulateNexus($J$8:$J$17,N$8:N$17,T$3,T$4),"")</f>
        <v/>
      </c>
      <c r="AG700" s="33"/>
      <c r="BK700" s="33"/>
      <c r="BL700" s="33"/>
      <c r="BM700" s="33"/>
      <c r="BN700" s="33"/>
      <c r="BO700" s="33"/>
      <c r="BP700" s="33"/>
      <c r="BQ700" s="33"/>
      <c r="BR700" s="33"/>
      <c r="BS700" s="33"/>
      <c r="BT700" s="33"/>
      <c r="BU700" s="33"/>
      <c r="BV700" s="33"/>
      <c r="BX700" s="33"/>
      <c r="BY700" s="33"/>
      <c r="BZ700" s="33"/>
      <c r="CA700" s="33"/>
      <c r="CB700" s="33"/>
      <c r="CF700" s="33"/>
      <c r="CG700" s="33"/>
      <c r="CH700" s="33"/>
      <c r="CI700" s="33"/>
      <c r="CJ700" s="33"/>
      <c r="CK700" s="33"/>
      <c r="CL700" s="33"/>
      <c r="CM700" s="33"/>
      <c r="CN700" s="33"/>
    </row>
    <row r="701" spans="16:92">
      <c r="P701" s="32" t="str">
        <f t="shared" si="43"/>
        <v/>
      </c>
      <c r="Q701" s="33" t="str">
        <f>IF(ISNUMBER($P701),DisimulateNexus($J$8:$J$17,K$8:K$17,Q$3,Q$4),"")</f>
        <v/>
      </c>
      <c r="R701" s="33" t="str">
        <f>IF(ISNUMBER($P701),DisimulateNexus($J$8:$J$17,L$8:L$17,R$3,R$4),"")</f>
        <v/>
      </c>
      <c r="S701" s="33" t="str">
        <f>IF(ISNUMBER($P701),DisimulateNexus($J$8:$J$17,M$8:M$17,S$3,S$4),"")</f>
        <v/>
      </c>
      <c r="T701" s="33" t="str">
        <f>IF(ISNUMBER($P701),DisimulateNexus($J$8:$J$17,N$8:N$17,T$3,T$4),"")</f>
        <v/>
      </c>
      <c r="AG701" s="33"/>
      <c r="BK701" s="33"/>
      <c r="BL701" s="33"/>
      <c r="BM701" s="33"/>
      <c r="BN701" s="33"/>
      <c r="BO701" s="33"/>
      <c r="BP701" s="33"/>
      <c r="BQ701" s="33"/>
      <c r="BR701" s="33"/>
      <c r="BS701" s="33"/>
      <c r="BT701" s="33"/>
      <c r="BU701" s="33"/>
      <c r="BV701" s="33"/>
      <c r="BX701" s="33"/>
      <c r="BY701" s="33"/>
      <c r="BZ701" s="33"/>
      <c r="CA701" s="33"/>
      <c r="CB701" s="33"/>
      <c r="CF701" s="33"/>
      <c r="CG701" s="33"/>
      <c r="CH701" s="33"/>
      <c r="CI701" s="33"/>
      <c r="CJ701" s="33"/>
      <c r="CK701" s="33"/>
      <c r="CL701" s="33"/>
      <c r="CM701" s="33"/>
      <c r="CN701" s="33"/>
    </row>
    <row r="702" spans="16:92">
      <c r="P702" s="32" t="str">
        <f t="shared" si="43"/>
        <v/>
      </c>
      <c r="Q702" s="33" t="str">
        <f>IF(ISNUMBER($P702),DisimulateNexus($J$8:$J$17,K$8:K$17,Q$3,Q$4),"")</f>
        <v/>
      </c>
      <c r="R702" s="33" t="str">
        <f>IF(ISNUMBER($P702),DisimulateNexus($J$8:$J$17,L$8:L$17,R$3,R$4),"")</f>
        <v/>
      </c>
      <c r="S702" s="33" t="str">
        <f>IF(ISNUMBER($P702),DisimulateNexus($J$8:$J$17,M$8:M$17,S$3,S$4),"")</f>
        <v/>
      </c>
      <c r="T702" s="33" t="str">
        <f>IF(ISNUMBER($P702),DisimulateNexus($J$8:$J$17,N$8:N$17,T$3,T$4),"")</f>
        <v/>
      </c>
      <c r="AG702" s="33"/>
      <c r="BK702" s="33"/>
      <c r="BL702" s="33"/>
      <c r="BM702" s="33"/>
      <c r="BN702" s="33"/>
      <c r="BO702" s="33"/>
      <c r="BP702" s="33"/>
      <c r="BQ702" s="33"/>
      <c r="BR702" s="33"/>
      <c r="BS702" s="33"/>
      <c r="BT702" s="33"/>
      <c r="BU702" s="33"/>
      <c r="BV702" s="33"/>
      <c r="BX702" s="33"/>
      <c r="BY702" s="33"/>
      <c r="BZ702" s="33"/>
      <c r="CA702" s="33"/>
      <c r="CB702" s="33"/>
      <c r="CF702" s="33"/>
      <c r="CG702" s="33"/>
      <c r="CH702" s="33"/>
      <c r="CI702" s="33"/>
      <c r="CJ702" s="33"/>
      <c r="CK702" s="33"/>
      <c r="CL702" s="33"/>
      <c r="CM702" s="33"/>
      <c r="CN702" s="33"/>
    </row>
    <row r="703" spans="16:92">
      <c r="P703" s="32" t="str">
        <f t="shared" si="43"/>
        <v/>
      </c>
      <c r="Q703" s="33" t="str">
        <f>IF(ISNUMBER($P703),DisimulateNexus($J$8:$J$17,K$8:K$17,Q$3,Q$4),"")</f>
        <v/>
      </c>
      <c r="R703" s="33" t="str">
        <f>IF(ISNUMBER($P703),DisimulateNexus($J$8:$J$17,L$8:L$17,R$3,R$4),"")</f>
        <v/>
      </c>
      <c r="S703" s="33" t="str">
        <f>IF(ISNUMBER($P703),DisimulateNexus($J$8:$J$17,M$8:M$17,S$3,S$4),"")</f>
        <v/>
      </c>
      <c r="T703" s="33" t="str">
        <f>IF(ISNUMBER($P703),DisimulateNexus($J$8:$J$17,N$8:N$17,T$3,T$4),"")</f>
        <v/>
      </c>
      <c r="AG703" s="33"/>
      <c r="BK703" s="33"/>
      <c r="BL703" s="33"/>
      <c r="BM703" s="33"/>
      <c r="BN703" s="33"/>
      <c r="BO703" s="33"/>
      <c r="BP703" s="33"/>
      <c r="BQ703" s="33"/>
      <c r="BR703" s="33"/>
      <c r="BS703" s="33"/>
      <c r="BT703" s="33"/>
      <c r="BU703" s="33"/>
      <c r="BV703" s="33"/>
      <c r="BX703" s="33"/>
      <c r="BY703" s="33"/>
      <c r="BZ703" s="33"/>
      <c r="CA703" s="33"/>
      <c r="CB703" s="33"/>
      <c r="CF703" s="33"/>
      <c r="CG703" s="33"/>
      <c r="CH703" s="33"/>
      <c r="CI703" s="33"/>
      <c r="CJ703" s="33"/>
      <c r="CK703" s="33"/>
      <c r="CL703" s="33"/>
      <c r="CM703" s="33"/>
      <c r="CN703" s="33"/>
    </row>
    <row r="704" spans="16:92">
      <c r="P704" s="32" t="str">
        <f t="shared" si="43"/>
        <v/>
      </c>
      <c r="Q704" s="33" t="str">
        <f>IF(ISNUMBER($P704),DisimulateNexus($J$8:$J$17,K$8:K$17,Q$3,Q$4),"")</f>
        <v/>
      </c>
      <c r="R704" s="33" t="str">
        <f>IF(ISNUMBER($P704),DisimulateNexus($J$8:$J$17,L$8:L$17,R$3,R$4),"")</f>
        <v/>
      </c>
      <c r="S704" s="33" t="str">
        <f>IF(ISNUMBER($P704),DisimulateNexus($J$8:$J$17,M$8:M$17,S$3,S$4),"")</f>
        <v/>
      </c>
      <c r="T704" s="33" t="str">
        <f>IF(ISNUMBER($P704),DisimulateNexus($J$8:$J$17,N$8:N$17,T$3,T$4),"")</f>
        <v/>
      </c>
      <c r="AG704" s="33"/>
      <c r="BK704" s="33"/>
      <c r="BL704" s="33"/>
      <c r="BM704" s="33"/>
      <c r="BN704" s="33"/>
      <c r="BO704" s="33"/>
      <c r="BP704" s="33"/>
      <c r="BQ704" s="33"/>
      <c r="BR704" s="33"/>
      <c r="BS704" s="33"/>
      <c r="BT704" s="33"/>
      <c r="BU704" s="33"/>
      <c r="BV704" s="33"/>
      <c r="BX704" s="33"/>
      <c r="BY704" s="33"/>
      <c r="BZ704" s="33"/>
      <c r="CA704" s="33"/>
      <c r="CB704" s="33"/>
      <c r="CF704" s="33"/>
      <c r="CG704" s="33"/>
      <c r="CH704" s="33"/>
      <c r="CI704" s="33"/>
      <c r="CJ704" s="33"/>
      <c r="CK704" s="33"/>
      <c r="CL704" s="33"/>
      <c r="CM704" s="33"/>
      <c r="CN704" s="33"/>
    </row>
    <row r="705" spans="16:92">
      <c r="P705" s="32" t="str">
        <f t="shared" si="43"/>
        <v/>
      </c>
      <c r="Q705" s="33" t="str">
        <f>IF(ISNUMBER($P705),DisimulateNexus($J$8:$J$17,K$8:K$17,Q$3,Q$4),"")</f>
        <v/>
      </c>
      <c r="R705" s="33" t="str">
        <f>IF(ISNUMBER($P705),DisimulateNexus($J$8:$J$17,L$8:L$17,R$3,R$4),"")</f>
        <v/>
      </c>
      <c r="S705" s="33" t="str">
        <f>IF(ISNUMBER($P705),DisimulateNexus($J$8:$J$17,M$8:M$17,S$3,S$4),"")</f>
        <v/>
      </c>
      <c r="T705" s="33" t="str">
        <f>IF(ISNUMBER($P705),DisimulateNexus($J$8:$J$17,N$8:N$17,T$3,T$4),"")</f>
        <v/>
      </c>
      <c r="AG705" s="33"/>
      <c r="BK705" s="33"/>
      <c r="BL705" s="33"/>
      <c r="BM705" s="33"/>
      <c r="BN705" s="33"/>
      <c r="BO705" s="33"/>
      <c r="BP705" s="33"/>
      <c r="BQ705" s="33"/>
      <c r="BR705" s="33"/>
      <c r="BS705" s="33"/>
      <c r="BT705" s="33"/>
      <c r="BU705" s="33"/>
      <c r="BV705" s="33"/>
      <c r="BX705" s="33"/>
      <c r="BY705" s="33"/>
      <c r="BZ705" s="33"/>
      <c r="CA705" s="33"/>
      <c r="CB705" s="33"/>
      <c r="CF705" s="33"/>
      <c r="CG705" s="33"/>
      <c r="CH705" s="33"/>
      <c r="CI705" s="33"/>
      <c r="CJ705" s="33"/>
      <c r="CK705" s="33"/>
      <c r="CL705" s="33"/>
      <c r="CM705" s="33"/>
      <c r="CN705" s="33"/>
    </row>
    <row r="706" spans="16:92">
      <c r="P706" s="32" t="str">
        <f t="shared" si="43"/>
        <v/>
      </c>
      <c r="Q706" s="33" t="str">
        <f>IF(ISNUMBER($P706),DisimulateNexus($J$8:$J$17,K$8:K$17,Q$3,Q$4),"")</f>
        <v/>
      </c>
      <c r="R706" s="33" t="str">
        <f>IF(ISNUMBER($P706),DisimulateNexus($J$8:$J$17,L$8:L$17,R$3,R$4),"")</f>
        <v/>
      </c>
      <c r="S706" s="33" t="str">
        <f>IF(ISNUMBER($P706),DisimulateNexus($J$8:$J$17,M$8:M$17,S$3,S$4),"")</f>
        <v/>
      </c>
      <c r="T706" s="33" t="str">
        <f>IF(ISNUMBER($P706),DisimulateNexus($J$8:$J$17,N$8:N$17,T$3,T$4),"")</f>
        <v/>
      </c>
      <c r="AG706" s="33"/>
      <c r="BK706" s="33"/>
      <c r="BL706" s="33"/>
      <c r="BM706" s="33"/>
      <c r="BN706" s="33"/>
      <c r="BO706" s="33"/>
      <c r="BP706" s="33"/>
      <c r="BQ706" s="33"/>
      <c r="BR706" s="33"/>
      <c r="BS706" s="33"/>
      <c r="BT706" s="33"/>
      <c r="BU706" s="33"/>
      <c r="BV706" s="33"/>
      <c r="BX706" s="33"/>
      <c r="BY706" s="33"/>
      <c r="BZ706" s="33"/>
      <c r="CA706" s="33"/>
      <c r="CB706" s="33"/>
      <c r="CF706" s="33"/>
      <c r="CG706" s="33"/>
      <c r="CH706" s="33"/>
      <c r="CI706" s="33"/>
      <c r="CJ706" s="33"/>
      <c r="CK706" s="33"/>
      <c r="CL706" s="33"/>
      <c r="CM706" s="33"/>
      <c r="CN706" s="33"/>
    </row>
    <row r="707" spans="16:92">
      <c r="P707" s="32" t="str">
        <f t="shared" si="43"/>
        <v/>
      </c>
      <c r="Q707" s="33" t="str">
        <f>IF(ISNUMBER($P707),DisimulateNexus($J$8:$J$17,K$8:K$17,Q$3,Q$4),"")</f>
        <v/>
      </c>
      <c r="R707" s="33" t="str">
        <f>IF(ISNUMBER($P707),DisimulateNexus($J$8:$J$17,L$8:L$17,R$3,R$4),"")</f>
        <v/>
      </c>
      <c r="S707" s="33" t="str">
        <f>IF(ISNUMBER($P707),DisimulateNexus($J$8:$J$17,M$8:M$17,S$3,S$4),"")</f>
        <v/>
      </c>
      <c r="T707" s="33" t="str">
        <f>IF(ISNUMBER($P707),DisimulateNexus($J$8:$J$17,N$8:N$17,T$3,T$4),"")</f>
        <v/>
      </c>
      <c r="AG707" s="33"/>
      <c r="BK707" s="33"/>
      <c r="BL707" s="33"/>
      <c r="BM707" s="33"/>
      <c r="BN707" s="33"/>
      <c r="BO707" s="33"/>
      <c r="BP707" s="33"/>
      <c r="BQ707" s="33"/>
      <c r="BR707" s="33"/>
      <c r="BS707" s="33"/>
      <c r="BT707" s="33"/>
      <c r="BU707" s="33"/>
      <c r="BV707" s="33"/>
      <c r="BX707" s="33"/>
      <c r="BY707" s="33"/>
      <c r="BZ707" s="33"/>
      <c r="CA707" s="33"/>
      <c r="CB707" s="33"/>
      <c r="CF707" s="33"/>
      <c r="CG707" s="33"/>
      <c r="CH707" s="33"/>
      <c r="CI707" s="33"/>
      <c r="CJ707" s="33"/>
      <c r="CK707" s="33"/>
      <c r="CL707" s="33"/>
      <c r="CM707" s="33"/>
      <c r="CN707" s="33"/>
    </row>
    <row r="708" spans="16:92">
      <c r="P708" s="32" t="str">
        <f t="shared" si="43"/>
        <v/>
      </c>
      <c r="Q708" s="33" t="str">
        <f>IF(ISNUMBER($P708),DisimulateNexus($J$8:$J$17,K$8:K$17,Q$3,Q$4),"")</f>
        <v/>
      </c>
      <c r="R708" s="33" t="str">
        <f>IF(ISNUMBER($P708),DisimulateNexus($J$8:$J$17,L$8:L$17,R$3,R$4),"")</f>
        <v/>
      </c>
      <c r="S708" s="33" t="str">
        <f>IF(ISNUMBER($P708),DisimulateNexus($J$8:$J$17,M$8:M$17,S$3,S$4),"")</f>
        <v/>
      </c>
      <c r="T708" s="33" t="str">
        <f>IF(ISNUMBER($P708),DisimulateNexus($J$8:$J$17,N$8:N$17,T$3,T$4),"")</f>
        <v/>
      </c>
      <c r="AG708" s="33"/>
      <c r="BK708" s="33"/>
      <c r="BL708" s="33"/>
      <c r="BM708" s="33"/>
      <c r="BN708" s="33"/>
      <c r="BO708" s="33"/>
      <c r="BP708" s="33"/>
      <c r="BQ708" s="33"/>
      <c r="BR708" s="33"/>
      <c r="BS708" s="33"/>
      <c r="BT708" s="33"/>
      <c r="BU708" s="33"/>
      <c r="BV708" s="33"/>
      <c r="BX708" s="33"/>
      <c r="BY708" s="33"/>
      <c r="BZ708" s="33"/>
      <c r="CA708" s="33"/>
      <c r="CB708" s="33"/>
      <c r="CF708" s="33"/>
      <c r="CG708" s="33"/>
      <c r="CH708" s="33"/>
      <c r="CI708" s="33"/>
      <c r="CJ708" s="33"/>
      <c r="CK708" s="33"/>
      <c r="CL708" s="33"/>
      <c r="CM708" s="33"/>
      <c r="CN708" s="33"/>
    </row>
    <row r="709" spans="16:92">
      <c r="P709" s="32" t="str">
        <f t="shared" si="43"/>
        <v/>
      </c>
      <c r="Q709" s="33" t="str">
        <f>IF(ISNUMBER($P709),DisimulateNexus($J$8:$J$17,K$8:K$17,Q$3,Q$4),"")</f>
        <v/>
      </c>
      <c r="R709" s="33" t="str">
        <f>IF(ISNUMBER($P709),DisimulateNexus($J$8:$J$17,L$8:L$17,R$3,R$4),"")</f>
        <v/>
      </c>
      <c r="S709" s="33" t="str">
        <f>IF(ISNUMBER($P709),DisimulateNexus($J$8:$J$17,M$8:M$17,S$3,S$4),"")</f>
        <v/>
      </c>
      <c r="T709" s="33" t="str">
        <f>IF(ISNUMBER($P709),DisimulateNexus($J$8:$J$17,N$8:N$17,T$3,T$4),"")</f>
        <v/>
      </c>
      <c r="AG709" s="33"/>
      <c r="BK709" s="33"/>
      <c r="BL709" s="33"/>
      <c r="BM709" s="33"/>
      <c r="BN709" s="33"/>
      <c r="BO709" s="33"/>
      <c r="BP709" s="33"/>
      <c r="BQ709" s="33"/>
      <c r="BR709" s="33"/>
      <c r="BS709" s="33"/>
      <c r="BT709" s="33"/>
      <c r="BU709" s="33"/>
      <c r="BV709" s="33"/>
      <c r="BX709" s="33"/>
      <c r="BY709" s="33"/>
      <c r="BZ709" s="33"/>
      <c r="CA709" s="33"/>
      <c r="CB709" s="33"/>
      <c r="CF709" s="33"/>
      <c r="CG709" s="33"/>
      <c r="CH709" s="33"/>
      <c r="CI709" s="33"/>
      <c r="CJ709" s="33"/>
      <c r="CK709" s="33"/>
      <c r="CL709" s="33"/>
      <c r="CM709" s="33"/>
      <c r="CN709" s="33"/>
    </row>
    <row r="710" spans="16:92">
      <c r="P710" s="32" t="str">
        <f t="shared" si="43"/>
        <v/>
      </c>
      <c r="Q710" s="33" t="str">
        <f>IF(ISNUMBER($P710),DisimulateNexus($J$8:$J$17,K$8:K$17,Q$3,Q$4),"")</f>
        <v/>
      </c>
      <c r="R710" s="33" t="str">
        <f>IF(ISNUMBER($P710),DisimulateNexus($J$8:$J$17,L$8:L$17,R$3,R$4),"")</f>
        <v/>
      </c>
      <c r="S710" s="33" t="str">
        <f>IF(ISNUMBER($P710),DisimulateNexus($J$8:$J$17,M$8:M$17,S$3,S$4),"")</f>
        <v/>
      </c>
      <c r="T710" s="33" t="str">
        <f>IF(ISNUMBER($P710),DisimulateNexus($J$8:$J$17,N$8:N$17,T$3,T$4),"")</f>
        <v/>
      </c>
      <c r="AG710" s="33"/>
      <c r="BK710" s="33"/>
      <c r="BL710" s="33"/>
      <c r="BM710" s="33"/>
      <c r="BN710" s="33"/>
      <c r="BO710" s="33"/>
      <c r="BP710" s="33"/>
      <c r="BQ710" s="33"/>
      <c r="BR710" s="33"/>
      <c r="BS710" s="33"/>
      <c r="BT710" s="33"/>
      <c r="BU710" s="33"/>
      <c r="BV710" s="33"/>
      <c r="BX710" s="33"/>
      <c r="BY710" s="33"/>
      <c r="BZ710" s="33"/>
      <c r="CA710" s="33"/>
      <c r="CB710" s="33"/>
      <c r="CF710" s="33"/>
      <c r="CG710" s="33"/>
      <c r="CH710" s="33"/>
      <c r="CI710" s="33"/>
      <c r="CJ710" s="33"/>
      <c r="CK710" s="33"/>
      <c r="CL710" s="33"/>
      <c r="CM710" s="33"/>
      <c r="CN710" s="33"/>
    </row>
    <row r="711" spans="16:92">
      <c r="P711" s="32" t="str">
        <f t="shared" si="43"/>
        <v/>
      </c>
      <c r="Q711" s="33" t="str">
        <f>IF(ISNUMBER($P711),DisimulateNexus($J$8:$J$17,K$8:K$17,Q$3,Q$4),"")</f>
        <v/>
      </c>
      <c r="R711" s="33" t="str">
        <f>IF(ISNUMBER($P711),DisimulateNexus($J$8:$J$17,L$8:L$17,R$3,R$4),"")</f>
        <v/>
      </c>
      <c r="S711" s="33" t="str">
        <f>IF(ISNUMBER($P711),DisimulateNexus($J$8:$J$17,M$8:M$17,S$3,S$4),"")</f>
        <v/>
      </c>
      <c r="T711" s="33" t="str">
        <f>IF(ISNUMBER($P711),DisimulateNexus($J$8:$J$17,N$8:N$17,T$3,T$4),"")</f>
        <v/>
      </c>
      <c r="AG711" s="33"/>
      <c r="BK711" s="33"/>
      <c r="BL711" s="33"/>
      <c r="BM711" s="33"/>
      <c r="BN711" s="33"/>
      <c r="BO711" s="33"/>
      <c r="BP711" s="33"/>
      <c r="BQ711" s="33"/>
      <c r="BR711" s="33"/>
      <c r="BS711" s="33"/>
      <c r="BT711" s="33"/>
      <c r="BU711" s="33"/>
      <c r="BV711" s="33"/>
      <c r="BX711" s="33"/>
      <c r="BY711" s="33"/>
      <c r="BZ711" s="33"/>
      <c r="CA711" s="33"/>
      <c r="CB711" s="33"/>
      <c r="CF711" s="33"/>
      <c r="CG711" s="33"/>
      <c r="CH711" s="33"/>
      <c r="CI711" s="33"/>
      <c r="CJ711" s="33"/>
      <c r="CK711" s="33"/>
      <c r="CL711" s="33"/>
      <c r="CM711" s="33"/>
      <c r="CN711" s="33"/>
    </row>
    <row r="712" spans="16:92">
      <c r="P712" s="32" t="str">
        <f t="shared" si="43"/>
        <v/>
      </c>
      <c r="Q712" s="33" t="str">
        <f>IF(ISNUMBER($P712),DisimulateNexus($J$8:$J$17,K$8:K$17,Q$3,Q$4),"")</f>
        <v/>
      </c>
      <c r="R712" s="33" t="str">
        <f>IF(ISNUMBER($P712),DisimulateNexus($J$8:$J$17,L$8:L$17,R$3,R$4),"")</f>
        <v/>
      </c>
      <c r="S712" s="33" t="str">
        <f>IF(ISNUMBER($P712),DisimulateNexus($J$8:$J$17,M$8:M$17,S$3,S$4),"")</f>
        <v/>
      </c>
      <c r="T712" s="33" t="str">
        <f>IF(ISNUMBER($P712),DisimulateNexus($J$8:$J$17,N$8:N$17,T$3,T$4),"")</f>
        <v/>
      </c>
      <c r="AG712" s="33"/>
      <c r="BK712" s="33"/>
      <c r="BL712" s="33"/>
      <c r="BM712" s="33"/>
      <c r="BN712" s="33"/>
      <c r="BO712" s="33"/>
      <c r="BP712" s="33"/>
      <c r="BQ712" s="33"/>
      <c r="BR712" s="33"/>
      <c r="BS712" s="33"/>
      <c r="BT712" s="33"/>
      <c r="BU712" s="33"/>
      <c r="BV712" s="33"/>
      <c r="BX712" s="33"/>
      <c r="BY712" s="33"/>
      <c r="BZ712" s="33"/>
      <c r="CA712" s="33"/>
      <c r="CB712" s="33"/>
      <c r="CF712" s="33"/>
      <c r="CG712" s="33"/>
      <c r="CH712" s="33"/>
      <c r="CI712" s="33"/>
      <c r="CJ712" s="33"/>
      <c r="CK712" s="33"/>
      <c r="CL712" s="33"/>
      <c r="CM712" s="33"/>
      <c r="CN712" s="33"/>
    </row>
    <row r="713" spans="16:92">
      <c r="P713" s="32" t="str">
        <f t="shared" ref="P713:P776" si="44">IF(ISNUMBER(P712),IF(P712+1&lt;=P$6,P712+1,""),"")</f>
        <v/>
      </c>
      <c r="Q713" s="33" t="str">
        <f>IF(ISNUMBER($P713),DisimulateNexus($J$8:$J$17,K$8:K$17,Q$3,Q$4),"")</f>
        <v/>
      </c>
      <c r="R713" s="33" t="str">
        <f>IF(ISNUMBER($P713),DisimulateNexus($J$8:$J$17,L$8:L$17,R$3,R$4),"")</f>
        <v/>
      </c>
      <c r="S713" s="33" t="str">
        <f>IF(ISNUMBER($P713),DisimulateNexus($J$8:$J$17,M$8:M$17,S$3,S$4),"")</f>
        <v/>
      </c>
      <c r="T713" s="33" t="str">
        <f>IF(ISNUMBER($P713),DisimulateNexus($J$8:$J$17,N$8:N$17,T$3,T$4),"")</f>
        <v/>
      </c>
      <c r="AG713" s="33"/>
      <c r="BK713" s="33"/>
      <c r="BL713" s="33"/>
      <c r="BM713" s="33"/>
      <c r="BN713" s="33"/>
      <c r="BO713" s="33"/>
      <c r="BP713" s="33"/>
      <c r="BQ713" s="33"/>
      <c r="BR713" s="33"/>
      <c r="BS713" s="33"/>
      <c r="BT713" s="33"/>
      <c r="BU713" s="33"/>
      <c r="BV713" s="33"/>
      <c r="BX713" s="33"/>
      <c r="BY713" s="33"/>
      <c r="BZ713" s="33"/>
      <c r="CA713" s="33"/>
      <c r="CB713" s="33"/>
      <c r="CF713" s="33"/>
      <c r="CG713" s="33"/>
      <c r="CH713" s="33"/>
      <c r="CI713" s="33"/>
      <c r="CJ713" s="33"/>
      <c r="CK713" s="33"/>
      <c r="CL713" s="33"/>
      <c r="CM713" s="33"/>
      <c r="CN713" s="33"/>
    </row>
    <row r="714" spans="16:92">
      <c r="P714" s="32" t="str">
        <f t="shared" si="44"/>
        <v/>
      </c>
      <c r="Q714" s="33" t="str">
        <f>IF(ISNUMBER($P714),DisimulateNexus($J$8:$J$17,K$8:K$17,Q$3,Q$4),"")</f>
        <v/>
      </c>
      <c r="R714" s="33" t="str">
        <f>IF(ISNUMBER($P714),DisimulateNexus($J$8:$J$17,L$8:L$17,R$3,R$4),"")</f>
        <v/>
      </c>
      <c r="S714" s="33" t="str">
        <f>IF(ISNUMBER($P714),DisimulateNexus($J$8:$J$17,M$8:M$17,S$3,S$4),"")</f>
        <v/>
      </c>
      <c r="T714" s="33" t="str">
        <f>IF(ISNUMBER($P714),DisimulateNexus($J$8:$J$17,N$8:N$17,T$3,T$4),"")</f>
        <v/>
      </c>
      <c r="AG714" s="33"/>
      <c r="BK714" s="33"/>
      <c r="BL714" s="33"/>
      <c r="BM714" s="33"/>
      <c r="BN714" s="33"/>
      <c r="BO714" s="33"/>
      <c r="BP714" s="33"/>
      <c r="BQ714" s="33"/>
      <c r="BR714" s="33"/>
      <c r="BS714" s="33"/>
      <c r="BT714" s="33"/>
      <c r="BU714" s="33"/>
      <c r="BV714" s="33"/>
      <c r="BX714" s="33"/>
      <c r="BY714" s="33"/>
      <c r="BZ714" s="33"/>
      <c r="CA714" s="33"/>
      <c r="CB714" s="33"/>
      <c r="CF714" s="33"/>
      <c r="CG714" s="33"/>
      <c r="CH714" s="33"/>
      <c r="CI714" s="33"/>
      <c r="CJ714" s="33"/>
      <c r="CK714" s="33"/>
      <c r="CL714" s="33"/>
      <c r="CM714" s="33"/>
      <c r="CN714" s="33"/>
    </row>
    <row r="715" spans="16:92">
      <c r="P715" s="32" t="str">
        <f t="shared" si="44"/>
        <v/>
      </c>
      <c r="Q715" s="33" t="str">
        <f>IF(ISNUMBER($P715),DisimulateNexus($J$8:$J$17,K$8:K$17,Q$3,Q$4),"")</f>
        <v/>
      </c>
      <c r="R715" s="33" t="str">
        <f>IF(ISNUMBER($P715),DisimulateNexus($J$8:$J$17,L$8:L$17,R$3,R$4),"")</f>
        <v/>
      </c>
      <c r="S715" s="33" t="str">
        <f>IF(ISNUMBER($P715),DisimulateNexus($J$8:$J$17,M$8:M$17,S$3,S$4),"")</f>
        <v/>
      </c>
      <c r="T715" s="33" t="str">
        <f>IF(ISNUMBER($P715),DisimulateNexus($J$8:$J$17,N$8:N$17,T$3,T$4),"")</f>
        <v/>
      </c>
      <c r="AG715" s="33"/>
      <c r="BK715" s="33"/>
      <c r="BL715" s="33"/>
      <c r="BM715" s="33"/>
      <c r="BN715" s="33"/>
      <c r="BO715" s="33"/>
      <c r="BP715" s="33"/>
      <c r="BQ715" s="33"/>
      <c r="BR715" s="33"/>
      <c r="BS715" s="33"/>
      <c r="BT715" s="33"/>
      <c r="BU715" s="33"/>
      <c r="BV715" s="33"/>
      <c r="BX715" s="33"/>
      <c r="BY715" s="33"/>
      <c r="BZ715" s="33"/>
      <c r="CA715" s="33"/>
      <c r="CB715" s="33"/>
      <c r="CF715" s="33"/>
      <c r="CG715" s="33"/>
      <c r="CH715" s="33"/>
      <c r="CI715" s="33"/>
      <c r="CJ715" s="33"/>
      <c r="CK715" s="33"/>
      <c r="CL715" s="33"/>
      <c r="CM715" s="33"/>
      <c r="CN715" s="33"/>
    </row>
    <row r="716" spans="16:92">
      <c r="P716" s="32" t="str">
        <f t="shared" si="44"/>
        <v/>
      </c>
      <c r="Q716" s="33" t="str">
        <f>IF(ISNUMBER($P716),DisimulateNexus($J$8:$J$17,K$8:K$17,Q$3,Q$4),"")</f>
        <v/>
      </c>
      <c r="R716" s="33" t="str">
        <f>IF(ISNUMBER($P716),DisimulateNexus($J$8:$J$17,L$8:L$17,R$3,R$4),"")</f>
        <v/>
      </c>
      <c r="S716" s="33" t="str">
        <f>IF(ISNUMBER($P716),DisimulateNexus($J$8:$J$17,M$8:M$17,S$3,S$4),"")</f>
        <v/>
      </c>
      <c r="T716" s="33" t="str">
        <f>IF(ISNUMBER($P716),DisimulateNexus($J$8:$J$17,N$8:N$17,T$3,T$4),"")</f>
        <v/>
      </c>
      <c r="AG716" s="33"/>
      <c r="BK716" s="33"/>
      <c r="BL716" s="33"/>
      <c r="BM716" s="33"/>
      <c r="BN716" s="33"/>
      <c r="BO716" s="33"/>
      <c r="BP716" s="33"/>
      <c r="BQ716" s="33"/>
      <c r="BR716" s="33"/>
      <c r="BS716" s="33"/>
      <c r="BT716" s="33"/>
      <c r="BU716" s="33"/>
      <c r="BV716" s="33"/>
      <c r="BX716" s="33"/>
      <c r="BY716" s="33"/>
      <c r="BZ716" s="33"/>
      <c r="CA716" s="33"/>
      <c r="CB716" s="33"/>
      <c r="CF716" s="33"/>
      <c r="CG716" s="33"/>
      <c r="CH716" s="33"/>
      <c r="CI716" s="33"/>
      <c r="CJ716" s="33"/>
      <c r="CK716" s="33"/>
      <c r="CL716" s="33"/>
      <c r="CM716" s="33"/>
      <c r="CN716" s="33"/>
    </row>
    <row r="717" spans="16:92">
      <c r="P717" s="32" t="str">
        <f t="shared" si="44"/>
        <v/>
      </c>
      <c r="Q717" s="33" t="str">
        <f>IF(ISNUMBER($P717),DisimulateNexus($J$8:$J$17,K$8:K$17,Q$3,Q$4),"")</f>
        <v/>
      </c>
      <c r="R717" s="33" t="str">
        <f>IF(ISNUMBER($P717),DisimulateNexus($J$8:$J$17,L$8:L$17,R$3,R$4),"")</f>
        <v/>
      </c>
      <c r="S717" s="33" t="str">
        <f>IF(ISNUMBER($P717),DisimulateNexus($J$8:$J$17,M$8:M$17,S$3,S$4),"")</f>
        <v/>
      </c>
      <c r="T717" s="33" t="str">
        <f>IF(ISNUMBER($P717),DisimulateNexus($J$8:$J$17,N$8:N$17,T$3,T$4),"")</f>
        <v/>
      </c>
      <c r="AG717" s="33"/>
      <c r="BK717" s="33"/>
      <c r="BL717" s="33"/>
      <c r="BM717" s="33"/>
      <c r="BN717" s="33"/>
      <c r="BO717" s="33"/>
      <c r="BP717" s="33"/>
      <c r="BQ717" s="33"/>
      <c r="BR717" s="33"/>
      <c r="BS717" s="33"/>
      <c r="BT717" s="33"/>
      <c r="BU717" s="33"/>
      <c r="BV717" s="33"/>
      <c r="BX717" s="33"/>
      <c r="BY717" s="33"/>
      <c r="BZ717" s="33"/>
      <c r="CA717" s="33"/>
      <c r="CB717" s="33"/>
      <c r="CF717" s="33"/>
      <c r="CG717" s="33"/>
      <c r="CH717" s="33"/>
      <c r="CI717" s="33"/>
      <c r="CJ717" s="33"/>
      <c r="CK717" s="33"/>
      <c r="CL717" s="33"/>
      <c r="CM717" s="33"/>
      <c r="CN717" s="33"/>
    </row>
    <row r="718" spans="16:92">
      <c r="P718" s="32" t="str">
        <f t="shared" si="44"/>
        <v/>
      </c>
      <c r="Q718" s="33" t="str">
        <f>IF(ISNUMBER($P718),DisimulateNexus($J$8:$J$17,K$8:K$17,Q$3,Q$4),"")</f>
        <v/>
      </c>
      <c r="R718" s="33" t="str">
        <f>IF(ISNUMBER($P718),DisimulateNexus($J$8:$J$17,L$8:L$17,R$3,R$4),"")</f>
        <v/>
      </c>
      <c r="S718" s="33" t="str">
        <f>IF(ISNUMBER($P718),DisimulateNexus($J$8:$J$17,M$8:M$17,S$3,S$4),"")</f>
        <v/>
      </c>
      <c r="T718" s="33" t="str">
        <f>IF(ISNUMBER($P718),DisimulateNexus($J$8:$J$17,N$8:N$17,T$3,T$4),"")</f>
        <v/>
      </c>
      <c r="AG718" s="33"/>
      <c r="BK718" s="33"/>
      <c r="BL718" s="33"/>
      <c r="BM718" s="33"/>
      <c r="BN718" s="33"/>
      <c r="BO718" s="33"/>
      <c r="BP718" s="33"/>
      <c r="BQ718" s="33"/>
      <c r="BR718" s="33"/>
      <c r="BS718" s="33"/>
      <c r="BT718" s="33"/>
      <c r="BU718" s="33"/>
      <c r="BV718" s="33"/>
      <c r="BX718" s="33"/>
      <c r="BY718" s="33"/>
      <c r="BZ718" s="33"/>
      <c r="CA718" s="33"/>
      <c r="CB718" s="33"/>
      <c r="CF718" s="33"/>
      <c r="CG718" s="33"/>
      <c r="CH718" s="33"/>
      <c r="CI718" s="33"/>
      <c r="CJ718" s="33"/>
      <c r="CK718" s="33"/>
      <c r="CL718" s="33"/>
      <c r="CM718" s="33"/>
      <c r="CN718" s="33"/>
    </row>
    <row r="719" spans="16:92">
      <c r="P719" s="32" t="str">
        <f t="shared" si="44"/>
        <v/>
      </c>
      <c r="Q719" s="33" t="str">
        <f>IF(ISNUMBER($P719),DisimulateNexus($J$8:$J$17,K$8:K$17,Q$3,Q$4),"")</f>
        <v/>
      </c>
      <c r="R719" s="33" t="str">
        <f>IF(ISNUMBER($P719),DisimulateNexus($J$8:$J$17,L$8:L$17,R$3,R$4),"")</f>
        <v/>
      </c>
      <c r="S719" s="33" t="str">
        <f>IF(ISNUMBER($P719),DisimulateNexus($J$8:$J$17,M$8:M$17,S$3,S$4),"")</f>
        <v/>
      </c>
      <c r="T719" s="33" t="str">
        <f>IF(ISNUMBER($P719),DisimulateNexus($J$8:$J$17,N$8:N$17,T$3,T$4),"")</f>
        <v/>
      </c>
      <c r="AG719" s="33"/>
      <c r="BK719" s="33"/>
      <c r="BL719" s="33"/>
      <c r="BM719" s="33"/>
      <c r="BN719" s="33"/>
      <c r="BO719" s="33"/>
      <c r="BP719" s="33"/>
      <c r="BQ719" s="33"/>
      <c r="BR719" s="33"/>
      <c r="BS719" s="33"/>
      <c r="BT719" s="33"/>
      <c r="BU719" s="33"/>
      <c r="BV719" s="33"/>
      <c r="BX719" s="33"/>
      <c r="BY719" s="33"/>
      <c r="BZ719" s="33"/>
      <c r="CA719" s="33"/>
      <c r="CB719" s="33"/>
      <c r="CF719" s="33"/>
      <c r="CG719" s="33"/>
      <c r="CH719" s="33"/>
      <c r="CI719" s="33"/>
      <c r="CJ719" s="33"/>
      <c r="CK719" s="33"/>
      <c r="CL719" s="33"/>
      <c r="CM719" s="33"/>
      <c r="CN719" s="33"/>
    </row>
    <row r="720" spans="16:92">
      <c r="P720" s="32" t="str">
        <f t="shared" si="44"/>
        <v/>
      </c>
      <c r="Q720" s="33" t="str">
        <f>IF(ISNUMBER($P720),DisimulateNexus($J$8:$J$17,K$8:K$17,Q$3,Q$4),"")</f>
        <v/>
      </c>
      <c r="R720" s="33" t="str">
        <f>IF(ISNUMBER($P720),DisimulateNexus($J$8:$J$17,L$8:L$17,R$3,R$4),"")</f>
        <v/>
      </c>
      <c r="S720" s="33" t="str">
        <f>IF(ISNUMBER($P720),DisimulateNexus($J$8:$J$17,M$8:M$17,S$3,S$4),"")</f>
        <v/>
      </c>
      <c r="T720" s="33" t="str">
        <f>IF(ISNUMBER($P720),DisimulateNexus($J$8:$J$17,N$8:N$17,T$3,T$4),"")</f>
        <v/>
      </c>
      <c r="AG720" s="33"/>
      <c r="BK720" s="33"/>
      <c r="BL720" s="33"/>
      <c r="BM720" s="33"/>
      <c r="BN720" s="33"/>
      <c r="BO720" s="33"/>
      <c r="BP720" s="33"/>
      <c r="BQ720" s="33"/>
      <c r="BR720" s="33"/>
      <c r="BS720" s="33"/>
      <c r="BT720" s="33"/>
      <c r="BU720" s="33"/>
      <c r="BV720" s="33"/>
      <c r="BX720" s="33"/>
      <c r="BY720" s="33"/>
      <c r="BZ720" s="33"/>
      <c r="CA720" s="33"/>
      <c r="CB720" s="33"/>
      <c r="CF720" s="33"/>
      <c r="CG720" s="33"/>
      <c r="CH720" s="33"/>
      <c r="CI720" s="33"/>
      <c r="CJ720" s="33"/>
      <c r="CK720" s="33"/>
      <c r="CL720" s="33"/>
      <c r="CM720" s="33"/>
      <c r="CN720" s="33"/>
    </row>
    <row r="721" spans="16:92">
      <c r="P721" s="32" t="str">
        <f t="shared" si="44"/>
        <v/>
      </c>
      <c r="Q721" s="33" t="str">
        <f>IF(ISNUMBER($P721),DisimulateNexus($J$8:$J$17,K$8:K$17,Q$3,Q$4),"")</f>
        <v/>
      </c>
      <c r="R721" s="33" t="str">
        <f>IF(ISNUMBER($P721),DisimulateNexus($J$8:$J$17,L$8:L$17,R$3,R$4),"")</f>
        <v/>
      </c>
      <c r="S721" s="33" t="str">
        <f>IF(ISNUMBER($P721),DisimulateNexus($J$8:$J$17,M$8:M$17,S$3,S$4),"")</f>
        <v/>
      </c>
      <c r="T721" s="33" t="str">
        <f>IF(ISNUMBER($P721),DisimulateNexus($J$8:$J$17,N$8:N$17,T$3,T$4),"")</f>
        <v/>
      </c>
      <c r="AG721" s="33"/>
      <c r="BK721" s="33"/>
      <c r="BL721" s="33"/>
      <c r="BM721" s="33"/>
      <c r="BN721" s="33"/>
      <c r="BO721" s="33"/>
      <c r="BP721" s="33"/>
      <c r="BQ721" s="33"/>
      <c r="BR721" s="33"/>
      <c r="BS721" s="33"/>
      <c r="BT721" s="33"/>
      <c r="BU721" s="33"/>
      <c r="BV721" s="33"/>
      <c r="BX721" s="33"/>
      <c r="BY721" s="33"/>
      <c r="BZ721" s="33"/>
      <c r="CA721" s="33"/>
      <c r="CB721" s="33"/>
      <c r="CF721" s="33"/>
      <c r="CG721" s="33"/>
      <c r="CH721" s="33"/>
      <c r="CI721" s="33"/>
      <c r="CJ721" s="33"/>
      <c r="CK721" s="33"/>
      <c r="CL721" s="33"/>
      <c r="CM721" s="33"/>
      <c r="CN721" s="33"/>
    </row>
    <row r="722" spans="16:92">
      <c r="P722" s="32" t="str">
        <f t="shared" si="44"/>
        <v/>
      </c>
      <c r="Q722" s="33" t="str">
        <f>IF(ISNUMBER($P722),DisimulateNexus($J$8:$J$17,K$8:K$17,Q$3,Q$4),"")</f>
        <v/>
      </c>
      <c r="R722" s="33" t="str">
        <f>IF(ISNUMBER($P722),DisimulateNexus($J$8:$J$17,L$8:L$17,R$3,R$4),"")</f>
        <v/>
      </c>
      <c r="S722" s="33" t="str">
        <f>IF(ISNUMBER($P722),DisimulateNexus($J$8:$J$17,M$8:M$17,S$3,S$4),"")</f>
        <v/>
      </c>
      <c r="T722" s="33" t="str">
        <f>IF(ISNUMBER($P722),DisimulateNexus($J$8:$J$17,N$8:N$17,T$3,T$4),"")</f>
        <v/>
      </c>
      <c r="AG722" s="33"/>
      <c r="BK722" s="33"/>
      <c r="BL722" s="33"/>
      <c r="BM722" s="33"/>
      <c r="BN722" s="33"/>
      <c r="BO722" s="33"/>
      <c r="BP722" s="33"/>
      <c r="BQ722" s="33"/>
      <c r="BR722" s="33"/>
      <c r="BS722" s="33"/>
      <c r="BT722" s="33"/>
      <c r="BU722" s="33"/>
      <c r="BV722" s="33"/>
      <c r="BX722" s="33"/>
      <c r="BY722" s="33"/>
      <c r="BZ722" s="33"/>
      <c r="CA722" s="33"/>
      <c r="CB722" s="33"/>
      <c r="CF722" s="33"/>
      <c r="CG722" s="33"/>
      <c r="CH722" s="33"/>
      <c r="CI722" s="33"/>
      <c r="CJ722" s="33"/>
      <c r="CK722" s="33"/>
      <c r="CL722" s="33"/>
      <c r="CM722" s="33"/>
      <c r="CN722" s="33"/>
    </row>
    <row r="723" spans="16:92">
      <c r="P723" s="32" t="str">
        <f t="shared" si="44"/>
        <v/>
      </c>
      <c r="Q723" s="33" t="str">
        <f>IF(ISNUMBER($P723),DisimulateNexus($J$8:$J$17,K$8:K$17,Q$3,Q$4),"")</f>
        <v/>
      </c>
      <c r="R723" s="33" t="str">
        <f>IF(ISNUMBER($P723),DisimulateNexus($J$8:$J$17,L$8:L$17,R$3,R$4),"")</f>
        <v/>
      </c>
      <c r="S723" s="33" t="str">
        <f>IF(ISNUMBER($P723),DisimulateNexus($J$8:$J$17,M$8:M$17,S$3,S$4),"")</f>
        <v/>
      </c>
      <c r="T723" s="33" t="str">
        <f>IF(ISNUMBER($P723),DisimulateNexus($J$8:$J$17,N$8:N$17,T$3,T$4),"")</f>
        <v/>
      </c>
      <c r="AG723" s="33"/>
      <c r="BK723" s="33"/>
      <c r="BL723" s="33"/>
      <c r="BM723" s="33"/>
      <c r="BN723" s="33"/>
      <c r="BO723" s="33"/>
      <c r="BP723" s="33"/>
      <c r="BQ723" s="33"/>
      <c r="BR723" s="33"/>
      <c r="BS723" s="33"/>
      <c r="BT723" s="33"/>
      <c r="BU723" s="33"/>
      <c r="BV723" s="33"/>
      <c r="BX723" s="33"/>
      <c r="BY723" s="33"/>
      <c r="BZ723" s="33"/>
      <c r="CA723" s="33"/>
      <c r="CB723" s="33"/>
      <c r="CF723" s="33"/>
      <c r="CG723" s="33"/>
      <c r="CH723" s="33"/>
      <c r="CI723" s="33"/>
      <c r="CJ723" s="33"/>
      <c r="CK723" s="33"/>
      <c r="CL723" s="33"/>
      <c r="CM723" s="33"/>
      <c r="CN723" s="33"/>
    </row>
    <row r="724" spans="16:92">
      <c r="P724" s="32" t="str">
        <f t="shared" si="44"/>
        <v/>
      </c>
      <c r="Q724" s="33" t="str">
        <f>IF(ISNUMBER($P724),DisimulateNexus($J$8:$J$17,K$8:K$17,Q$3,Q$4),"")</f>
        <v/>
      </c>
      <c r="R724" s="33" t="str">
        <f>IF(ISNUMBER($P724),DisimulateNexus($J$8:$J$17,L$8:L$17,R$3,R$4),"")</f>
        <v/>
      </c>
      <c r="S724" s="33" t="str">
        <f>IF(ISNUMBER($P724),DisimulateNexus($J$8:$J$17,M$8:M$17,S$3,S$4),"")</f>
        <v/>
      </c>
      <c r="T724" s="33" t="str">
        <f>IF(ISNUMBER($P724),DisimulateNexus($J$8:$J$17,N$8:N$17,T$3,T$4),"")</f>
        <v/>
      </c>
      <c r="AG724" s="33"/>
      <c r="BK724" s="33"/>
      <c r="BL724" s="33"/>
      <c r="BM724" s="33"/>
      <c r="BN724" s="33"/>
      <c r="BO724" s="33"/>
      <c r="BP724" s="33"/>
      <c r="BQ724" s="33"/>
      <c r="BR724" s="33"/>
      <c r="BS724" s="33"/>
      <c r="BT724" s="33"/>
      <c r="BU724" s="33"/>
      <c r="BV724" s="33"/>
      <c r="BX724" s="33"/>
      <c r="BY724" s="33"/>
      <c r="BZ724" s="33"/>
      <c r="CA724" s="33"/>
      <c r="CB724" s="33"/>
      <c r="CF724" s="33"/>
      <c r="CG724" s="33"/>
      <c r="CH724" s="33"/>
      <c r="CI724" s="33"/>
      <c r="CJ724" s="33"/>
      <c r="CK724" s="33"/>
      <c r="CL724" s="33"/>
      <c r="CM724" s="33"/>
      <c r="CN724" s="33"/>
    </row>
    <row r="725" spans="16:92">
      <c r="P725" s="32" t="str">
        <f t="shared" si="44"/>
        <v/>
      </c>
      <c r="Q725" s="33" t="str">
        <f>IF(ISNUMBER($P725),DisimulateNexus($J$8:$J$17,K$8:K$17,Q$3,Q$4),"")</f>
        <v/>
      </c>
      <c r="R725" s="33" t="str">
        <f>IF(ISNUMBER($P725),DisimulateNexus($J$8:$J$17,L$8:L$17,R$3,R$4),"")</f>
        <v/>
      </c>
      <c r="S725" s="33" t="str">
        <f>IF(ISNUMBER($P725),DisimulateNexus($J$8:$J$17,M$8:M$17,S$3,S$4),"")</f>
        <v/>
      </c>
      <c r="T725" s="33" t="str">
        <f>IF(ISNUMBER($P725),DisimulateNexus($J$8:$J$17,N$8:N$17,T$3,T$4),"")</f>
        <v/>
      </c>
      <c r="AG725" s="33"/>
      <c r="BK725" s="33"/>
      <c r="BL725" s="33"/>
      <c r="BM725" s="33"/>
      <c r="BN725" s="33"/>
      <c r="BO725" s="33"/>
      <c r="BP725" s="33"/>
      <c r="BQ725" s="33"/>
      <c r="BR725" s="33"/>
      <c r="BS725" s="33"/>
      <c r="BT725" s="33"/>
      <c r="BU725" s="33"/>
      <c r="BV725" s="33"/>
      <c r="BX725" s="33"/>
      <c r="BY725" s="33"/>
      <c r="BZ725" s="33"/>
      <c r="CA725" s="33"/>
      <c r="CB725" s="33"/>
      <c r="CF725" s="33"/>
      <c r="CG725" s="33"/>
      <c r="CH725" s="33"/>
      <c r="CI725" s="33"/>
      <c r="CJ725" s="33"/>
      <c r="CK725" s="33"/>
      <c r="CL725" s="33"/>
      <c r="CM725" s="33"/>
      <c r="CN725" s="33"/>
    </row>
    <row r="726" spans="16:92">
      <c r="P726" s="32" t="str">
        <f t="shared" si="44"/>
        <v/>
      </c>
      <c r="Q726" s="33" t="str">
        <f>IF(ISNUMBER($P726),DisimulateNexus($J$8:$J$17,K$8:K$17,Q$3,Q$4),"")</f>
        <v/>
      </c>
      <c r="R726" s="33" t="str">
        <f>IF(ISNUMBER($P726),DisimulateNexus($J$8:$J$17,L$8:L$17,R$3,R$4),"")</f>
        <v/>
      </c>
      <c r="S726" s="33" t="str">
        <f>IF(ISNUMBER($P726),DisimulateNexus($J$8:$J$17,M$8:M$17,S$3,S$4),"")</f>
        <v/>
      </c>
      <c r="T726" s="33" t="str">
        <f>IF(ISNUMBER($P726),DisimulateNexus($J$8:$J$17,N$8:N$17,T$3,T$4),"")</f>
        <v/>
      </c>
      <c r="AG726" s="33"/>
      <c r="BK726" s="33"/>
      <c r="BL726" s="33"/>
      <c r="BM726" s="33"/>
      <c r="BN726" s="33"/>
      <c r="BO726" s="33"/>
      <c r="BP726" s="33"/>
      <c r="BQ726" s="33"/>
      <c r="BR726" s="33"/>
      <c r="BS726" s="33"/>
      <c r="BT726" s="33"/>
      <c r="BU726" s="33"/>
      <c r="BV726" s="33"/>
      <c r="BX726" s="33"/>
      <c r="BY726" s="33"/>
      <c r="BZ726" s="33"/>
      <c r="CA726" s="33"/>
      <c r="CB726" s="33"/>
      <c r="CF726" s="33"/>
      <c r="CG726" s="33"/>
      <c r="CH726" s="33"/>
      <c r="CI726" s="33"/>
      <c r="CJ726" s="33"/>
      <c r="CK726" s="33"/>
      <c r="CL726" s="33"/>
      <c r="CM726" s="33"/>
      <c r="CN726" s="33"/>
    </row>
    <row r="727" spans="16:92">
      <c r="P727" s="32" t="str">
        <f t="shared" si="44"/>
        <v/>
      </c>
      <c r="Q727" s="33" t="str">
        <f>IF(ISNUMBER($P727),DisimulateNexus($J$8:$J$17,K$8:K$17,Q$3,Q$4),"")</f>
        <v/>
      </c>
      <c r="R727" s="33" t="str">
        <f>IF(ISNUMBER($P727),DisimulateNexus($J$8:$J$17,L$8:L$17,R$3,R$4),"")</f>
        <v/>
      </c>
      <c r="S727" s="33" t="str">
        <f>IF(ISNUMBER($P727),DisimulateNexus($J$8:$J$17,M$8:M$17,S$3,S$4),"")</f>
        <v/>
      </c>
      <c r="T727" s="33" t="str">
        <f>IF(ISNUMBER($P727),DisimulateNexus($J$8:$J$17,N$8:N$17,T$3,T$4),"")</f>
        <v/>
      </c>
      <c r="AG727" s="33"/>
      <c r="BK727" s="33"/>
      <c r="BL727" s="33"/>
      <c r="BM727" s="33"/>
      <c r="BN727" s="33"/>
      <c r="BO727" s="33"/>
      <c r="BP727" s="33"/>
      <c r="BQ727" s="33"/>
      <c r="BR727" s="33"/>
      <c r="BS727" s="33"/>
      <c r="BT727" s="33"/>
      <c r="BU727" s="33"/>
      <c r="BV727" s="33"/>
      <c r="BX727" s="33"/>
      <c r="BY727" s="33"/>
      <c r="BZ727" s="33"/>
      <c r="CA727" s="33"/>
      <c r="CB727" s="33"/>
      <c r="CF727" s="33"/>
      <c r="CG727" s="33"/>
      <c r="CH727" s="33"/>
      <c r="CI727" s="33"/>
      <c r="CJ727" s="33"/>
      <c r="CK727" s="33"/>
      <c r="CL727" s="33"/>
      <c r="CM727" s="33"/>
      <c r="CN727" s="33"/>
    </row>
    <row r="728" spans="16:92">
      <c r="P728" s="32" t="str">
        <f t="shared" si="44"/>
        <v/>
      </c>
      <c r="Q728" s="33" t="str">
        <f>IF(ISNUMBER($P728),DisimulateNexus($J$8:$J$17,K$8:K$17,Q$3,Q$4),"")</f>
        <v/>
      </c>
      <c r="R728" s="33" t="str">
        <f>IF(ISNUMBER($P728),DisimulateNexus($J$8:$J$17,L$8:L$17,R$3,R$4),"")</f>
        <v/>
      </c>
      <c r="S728" s="33" t="str">
        <f>IF(ISNUMBER($P728),DisimulateNexus($J$8:$J$17,M$8:M$17,S$3,S$4),"")</f>
        <v/>
      </c>
      <c r="T728" s="33" t="str">
        <f>IF(ISNUMBER($P728),DisimulateNexus($J$8:$J$17,N$8:N$17,T$3,T$4),"")</f>
        <v/>
      </c>
      <c r="AG728" s="33"/>
      <c r="BK728" s="33"/>
      <c r="BL728" s="33"/>
      <c r="BM728" s="33"/>
      <c r="BN728" s="33"/>
      <c r="BO728" s="33"/>
      <c r="BP728" s="33"/>
      <c r="BQ728" s="33"/>
      <c r="BR728" s="33"/>
      <c r="BS728" s="33"/>
      <c r="BT728" s="33"/>
      <c r="BU728" s="33"/>
      <c r="BV728" s="33"/>
      <c r="BX728" s="33"/>
      <c r="BY728" s="33"/>
      <c r="BZ728" s="33"/>
      <c r="CA728" s="33"/>
      <c r="CB728" s="33"/>
      <c r="CF728" s="33"/>
      <c r="CG728" s="33"/>
      <c r="CH728" s="33"/>
      <c r="CI728" s="33"/>
      <c r="CJ728" s="33"/>
      <c r="CK728" s="33"/>
      <c r="CL728" s="33"/>
      <c r="CM728" s="33"/>
      <c r="CN728" s="33"/>
    </row>
    <row r="729" spans="16:92">
      <c r="P729" s="32" t="str">
        <f t="shared" si="44"/>
        <v/>
      </c>
      <c r="Q729" s="33" t="str">
        <f>IF(ISNUMBER($P729),DisimulateNexus($J$8:$J$17,K$8:K$17,Q$3,Q$4),"")</f>
        <v/>
      </c>
      <c r="R729" s="33" t="str">
        <f>IF(ISNUMBER($P729),DisimulateNexus($J$8:$J$17,L$8:L$17,R$3,R$4),"")</f>
        <v/>
      </c>
      <c r="S729" s="33" t="str">
        <f>IF(ISNUMBER($P729),DisimulateNexus($J$8:$J$17,M$8:M$17,S$3,S$4),"")</f>
        <v/>
      </c>
      <c r="T729" s="33" t="str">
        <f>IF(ISNUMBER($P729),DisimulateNexus($J$8:$J$17,N$8:N$17,T$3,T$4),"")</f>
        <v/>
      </c>
      <c r="AG729" s="33"/>
      <c r="BK729" s="33"/>
      <c r="BL729" s="33"/>
      <c r="BM729" s="33"/>
      <c r="BN729" s="33"/>
      <c r="BO729" s="33"/>
      <c r="BP729" s="33"/>
      <c r="BQ729" s="33"/>
      <c r="BR729" s="33"/>
      <c r="BS729" s="33"/>
      <c r="BT729" s="33"/>
      <c r="BU729" s="33"/>
      <c r="BV729" s="33"/>
      <c r="BX729" s="33"/>
      <c r="BY729" s="33"/>
      <c r="BZ729" s="33"/>
      <c r="CA729" s="33"/>
      <c r="CB729" s="33"/>
      <c r="CF729" s="33"/>
      <c r="CG729" s="33"/>
      <c r="CH729" s="33"/>
      <c r="CI729" s="33"/>
      <c r="CJ729" s="33"/>
      <c r="CK729" s="33"/>
      <c r="CL729" s="33"/>
      <c r="CM729" s="33"/>
      <c r="CN729" s="33"/>
    </row>
    <row r="730" spans="16:92">
      <c r="P730" s="32" t="str">
        <f t="shared" si="44"/>
        <v/>
      </c>
      <c r="Q730" s="33" t="str">
        <f>IF(ISNUMBER($P730),DisimulateNexus($J$8:$J$17,K$8:K$17,Q$3,Q$4),"")</f>
        <v/>
      </c>
      <c r="R730" s="33" t="str">
        <f>IF(ISNUMBER($P730),DisimulateNexus($J$8:$J$17,L$8:L$17,R$3,R$4),"")</f>
        <v/>
      </c>
      <c r="S730" s="33" t="str">
        <f>IF(ISNUMBER($P730),DisimulateNexus($J$8:$J$17,M$8:M$17,S$3,S$4),"")</f>
        <v/>
      </c>
      <c r="T730" s="33" t="str">
        <f>IF(ISNUMBER($P730),DisimulateNexus($J$8:$J$17,N$8:N$17,T$3,T$4),"")</f>
        <v/>
      </c>
      <c r="AG730" s="33"/>
      <c r="BK730" s="33"/>
      <c r="BL730" s="33"/>
      <c r="BM730" s="33"/>
      <c r="BN730" s="33"/>
      <c r="BO730" s="33"/>
      <c r="BP730" s="33"/>
      <c r="BQ730" s="33"/>
      <c r="BR730" s="33"/>
      <c r="BS730" s="33"/>
      <c r="BT730" s="33"/>
      <c r="BU730" s="33"/>
      <c r="BV730" s="33"/>
      <c r="BX730" s="33"/>
      <c r="BY730" s="33"/>
      <c r="BZ730" s="33"/>
      <c r="CA730" s="33"/>
      <c r="CB730" s="33"/>
      <c r="CF730" s="33"/>
      <c r="CG730" s="33"/>
      <c r="CH730" s="33"/>
      <c r="CI730" s="33"/>
      <c r="CJ730" s="33"/>
      <c r="CK730" s="33"/>
      <c r="CL730" s="33"/>
      <c r="CM730" s="33"/>
      <c r="CN730" s="33"/>
    </row>
    <row r="731" spans="16:92">
      <c r="P731" s="32" t="str">
        <f t="shared" si="44"/>
        <v/>
      </c>
      <c r="Q731" s="33" t="str">
        <f>IF(ISNUMBER($P731),DisimulateNexus($J$8:$J$17,K$8:K$17,Q$3,Q$4),"")</f>
        <v/>
      </c>
      <c r="R731" s="33" t="str">
        <f>IF(ISNUMBER($P731),DisimulateNexus($J$8:$J$17,L$8:L$17,R$3,R$4),"")</f>
        <v/>
      </c>
      <c r="S731" s="33" t="str">
        <f>IF(ISNUMBER($P731),DisimulateNexus($J$8:$J$17,M$8:M$17,S$3,S$4),"")</f>
        <v/>
      </c>
      <c r="T731" s="33" t="str">
        <f>IF(ISNUMBER($P731),DisimulateNexus($J$8:$J$17,N$8:N$17,T$3,T$4),"")</f>
        <v/>
      </c>
      <c r="AG731" s="33"/>
      <c r="BK731" s="33"/>
      <c r="BL731" s="33"/>
      <c r="BM731" s="33"/>
      <c r="BN731" s="33"/>
      <c r="BO731" s="33"/>
      <c r="BP731" s="33"/>
      <c r="BQ731" s="33"/>
      <c r="BR731" s="33"/>
      <c r="BS731" s="33"/>
      <c r="BT731" s="33"/>
      <c r="BU731" s="33"/>
      <c r="BV731" s="33"/>
      <c r="BX731" s="33"/>
      <c r="BY731" s="33"/>
      <c r="BZ731" s="33"/>
      <c r="CA731" s="33"/>
      <c r="CB731" s="33"/>
      <c r="CF731" s="33"/>
      <c r="CG731" s="33"/>
      <c r="CH731" s="33"/>
      <c r="CI731" s="33"/>
      <c r="CJ731" s="33"/>
      <c r="CK731" s="33"/>
      <c r="CL731" s="33"/>
      <c r="CM731" s="33"/>
      <c r="CN731" s="33"/>
    </row>
    <row r="732" spans="16:92">
      <c r="P732" s="32" t="str">
        <f t="shared" si="44"/>
        <v/>
      </c>
      <c r="Q732" s="33" t="str">
        <f>IF(ISNUMBER($P732),DisimulateNexus($J$8:$J$17,K$8:K$17,Q$3,Q$4),"")</f>
        <v/>
      </c>
      <c r="R732" s="33" t="str">
        <f>IF(ISNUMBER($P732),DisimulateNexus($J$8:$J$17,L$8:L$17,R$3,R$4),"")</f>
        <v/>
      </c>
      <c r="S732" s="33" t="str">
        <f>IF(ISNUMBER($P732),DisimulateNexus($J$8:$J$17,M$8:M$17,S$3,S$4),"")</f>
        <v/>
      </c>
      <c r="T732" s="33" t="str">
        <f>IF(ISNUMBER($P732),DisimulateNexus($J$8:$J$17,N$8:N$17,T$3,T$4),"")</f>
        <v/>
      </c>
      <c r="AG732" s="33"/>
      <c r="BK732" s="33"/>
      <c r="BL732" s="33"/>
      <c r="BM732" s="33"/>
      <c r="BN732" s="33"/>
      <c r="BO732" s="33"/>
      <c r="BP732" s="33"/>
      <c r="BQ732" s="33"/>
      <c r="BR732" s="33"/>
      <c r="BS732" s="33"/>
      <c r="BT732" s="33"/>
      <c r="BU732" s="33"/>
      <c r="BV732" s="33"/>
      <c r="BX732" s="33"/>
      <c r="BY732" s="33"/>
      <c r="BZ732" s="33"/>
      <c r="CA732" s="33"/>
      <c r="CB732" s="33"/>
      <c r="CF732" s="33"/>
      <c r="CG732" s="33"/>
      <c r="CH732" s="33"/>
      <c r="CI732" s="33"/>
      <c r="CJ732" s="33"/>
      <c r="CK732" s="33"/>
      <c r="CL732" s="33"/>
      <c r="CM732" s="33"/>
      <c r="CN732" s="33"/>
    </row>
    <row r="733" spans="16:92">
      <c r="P733" s="32" t="str">
        <f t="shared" si="44"/>
        <v/>
      </c>
      <c r="Q733" s="33" t="str">
        <f>IF(ISNUMBER($P733),DisimulateNexus($J$8:$J$17,K$8:K$17,Q$3,Q$4),"")</f>
        <v/>
      </c>
      <c r="R733" s="33" t="str">
        <f>IF(ISNUMBER($P733),DisimulateNexus($J$8:$J$17,L$8:L$17,R$3,R$4),"")</f>
        <v/>
      </c>
      <c r="S733" s="33" t="str">
        <f>IF(ISNUMBER($P733),DisimulateNexus($J$8:$J$17,M$8:M$17,S$3,S$4),"")</f>
        <v/>
      </c>
      <c r="T733" s="33" t="str">
        <f>IF(ISNUMBER($P733),DisimulateNexus($J$8:$J$17,N$8:N$17,T$3,T$4),"")</f>
        <v/>
      </c>
      <c r="AG733" s="33"/>
      <c r="BK733" s="33"/>
      <c r="BL733" s="33"/>
      <c r="BM733" s="33"/>
      <c r="BN733" s="33"/>
      <c r="BO733" s="33"/>
      <c r="BP733" s="33"/>
      <c r="BQ733" s="33"/>
      <c r="BR733" s="33"/>
      <c r="BS733" s="33"/>
      <c r="BT733" s="33"/>
      <c r="BU733" s="33"/>
      <c r="BV733" s="33"/>
      <c r="BX733" s="33"/>
      <c r="BY733" s="33"/>
      <c r="BZ733" s="33"/>
      <c r="CA733" s="33"/>
      <c r="CB733" s="33"/>
      <c r="CF733" s="33"/>
      <c r="CG733" s="33"/>
      <c r="CH733" s="33"/>
      <c r="CI733" s="33"/>
      <c r="CJ733" s="33"/>
      <c r="CK733" s="33"/>
      <c r="CL733" s="33"/>
      <c r="CM733" s="33"/>
      <c r="CN733" s="33"/>
    </row>
    <row r="734" spans="16:92">
      <c r="P734" s="32" t="str">
        <f t="shared" si="44"/>
        <v/>
      </c>
      <c r="Q734" s="33" t="str">
        <f>IF(ISNUMBER($P734),DisimulateNexus($J$8:$J$17,K$8:K$17,Q$3,Q$4),"")</f>
        <v/>
      </c>
      <c r="R734" s="33" t="str">
        <f>IF(ISNUMBER($P734),DisimulateNexus($J$8:$J$17,L$8:L$17,R$3,R$4),"")</f>
        <v/>
      </c>
      <c r="S734" s="33" t="str">
        <f>IF(ISNUMBER($P734),DisimulateNexus($J$8:$J$17,M$8:M$17,S$3,S$4),"")</f>
        <v/>
      </c>
      <c r="T734" s="33" t="str">
        <f>IF(ISNUMBER($P734),DisimulateNexus($J$8:$J$17,N$8:N$17,T$3,T$4),"")</f>
        <v/>
      </c>
      <c r="AG734" s="33"/>
      <c r="BK734" s="33"/>
      <c r="BL734" s="33"/>
      <c r="BM734" s="33"/>
      <c r="BN734" s="33"/>
      <c r="BO734" s="33"/>
      <c r="BP734" s="33"/>
      <c r="BQ734" s="33"/>
      <c r="BR734" s="33"/>
      <c r="BS734" s="33"/>
      <c r="BT734" s="33"/>
      <c r="BU734" s="33"/>
      <c r="BV734" s="33"/>
      <c r="BX734" s="33"/>
      <c r="BY734" s="33"/>
      <c r="BZ734" s="33"/>
      <c r="CA734" s="33"/>
      <c r="CB734" s="33"/>
      <c r="CF734" s="33"/>
      <c r="CG734" s="33"/>
      <c r="CH734" s="33"/>
      <c r="CI734" s="33"/>
      <c r="CJ734" s="33"/>
      <c r="CK734" s="33"/>
      <c r="CL734" s="33"/>
      <c r="CM734" s="33"/>
      <c r="CN734" s="33"/>
    </row>
    <row r="735" spans="16:92">
      <c r="P735" s="32" t="str">
        <f t="shared" si="44"/>
        <v/>
      </c>
      <c r="Q735" s="33" t="str">
        <f>IF(ISNUMBER($P735),DisimulateNexus($J$8:$J$17,K$8:K$17,Q$3,Q$4),"")</f>
        <v/>
      </c>
      <c r="R735" s="33" t="str">
        <f>IF(ISNUMBER($P735),DisimulateNexus($J$8:$J$17,L$8:L$17,R$3,R$4),"")</f>
        <v/>
      </c>
      <c r="S735" s="33" t="str">
        <f>IF(ISNUMBER($P735),DisimulateNexus($J$8:$J$17,M$8:M$17,S$3,S$4),"")</f>
        <v/>
      </c>
      <c r="T735" s="33" t="str">
        <f>IF(ISNUMBER($P735),DisimulateNexus($J$8:$J$17,N$8:N$17,T$3,T$4),"")</f>
        <v/>
      </c>
      <c r="AG735" s="33"/>
      <c r="BK735" s="33"/>
      <c r="BL735" s="33"/>
      <c r="BM735" s="33"/>
      <c r="BN735" s="33"/>
      <c r="BO735" s="33"/>
      <c r="BP735" s="33"/>
      <c r="BQ735" s="33"/>
      <c r="BR735" s="33"/>
      <c r="BS735" s="33"/>
      <c r="BT735" s="33"/>
      <c r="BU735" s="33"/>
      <c r="BV735" s="33"/>
      <c r="BX735" s="33"/>
      <c r="BY735" s="33"/>
      <c r="BZ735" s="33"/>
      <c r="CA735" s="33"/>
      <c r="CB735" s="33"/>
      <c r="CF735" s="33"/>
      <c r="CG735" s="33"/>
      <c r="CH735" s="33"/>
      <c r="CI735" s="33"/>
      <c r="CJ735" s="33"/>
      <c r="CK735" s="33"/>
      <c r="CL735" s="33"/>
      <c r="CM735" s="33"/>
      <c r="CN735" s="33"/>
    </row>
    <row r="736" spans="16:92">
      <c r="P736" s="32" t="str">
        <f t="shared" si="44"/>
        <v/>
      </c>
      <c r="Q736" s="33" t="str">
        <f>IF(ISNUMBER($P736),DisimulateNexus($J$8:$J$17,K$8:K$17,Q$3,Q$4),"")</f>
        <v/>
      </c>
      <c r="R736" s="33" t="str">
        <f>IF(ISNUMBER($P736),DisimulateNexus($J$8:$J$17,L$8:L$17,R$3,R$4),"")</f>
        <v/>
      </c>
      <c r="S736" s="33" t="str">
        <f>IF(ISNUMBER($P736),DisimulateNexus($J$8:$J$17,M$8:M$17,S$3,S$4),"")</f>
        <v/>
      </c>
      <c r="T736" s="33" t="str">
        <f>IF(ISNUMBER($P736),DisimulateNexus($J$8:$J$17,N$8:N$17,T$3,T$4),"")</f>
        <v/>
      </c>
      <c r="AG736" s="33"/>
      <c r="BK736" s="33"/>
      <c r="BL736" s="33"/>
      <c r="BM736" s="33"/>
      <c r="BN736" s="33"/>
      <c r="BO736" s="33"/>
      <c r="BP736" s="33"/>
      <c r="BQ736" s="33"/>
      <c r="BR736" s="33"/>
      <c r="BS736" s="33"/>
      <c r="BT736" s="33"/>
      <c r="BU736" s="33"/>
      <c r="BV736" s="33"/>
      <c r="BX736" s="33"/>
      <c r="BY736" s="33"/>
      <c r="BZ736" s="33"/>
      <c r="CA736" s="33"/>
      <c r="CB736" s="33"/>
      <c r="CF736" s="33"/>
      <c r="CG736" s="33"/>
      <c r="CH736" s="33"/>
      <c r="CI736" s="33"/>
      <c r="CJ736" s="33"/>
      <c r="CK736" s="33"/>
      <c r="CL736" s="33"/>
      <c r="CM736" s="33"/>
      <c r="CN736" s="33"/>
    </row>
    <row r="737" spans="16:92">
      <c r="P737" s="32" t="str">
        <f t="shared" si="44"/>
        <v/>
      </c>
      <c r="Q737" s="33" t="str">
        <f>IF(ISNUMBER($P737),DisimulateNexus($J$8:$J$17,K$8:K$17,Q$3,Q$4),"")</f>
        <v/>
      </c>
      <c r="R737" s="33" t="str">
        <f>IF(ISNUMBER($P737),DisimulateNexus($J$8:$J$17,L$8:L$17,R$3,R$4),"")</f>
        <v/>
      </c>
      <c r="S737" s="33" t="str">
        <f>IF(ISNUMBER($P737),DisimulateNexus($J$8:$J$17,M$8:M$17,S$3,S$4),"")</f>
        <v/>
      </c>
      <c r="T737" s="33" t="str">
        <f>IF(ISNUMBER($P737),DisimulateNexus($J$8:$J$17,N$8:N$17,T$3,T$4),"")</f>
        <v/>
      </c>
      <c r="AG737" s="33"/>
      <c r="BK737" s="33"/>
      <c r="BL737" s="33"/>
      <c r="BM737" s="33"/>
      <c r="BN737" s="33"/>
      <c r="BO737" s="33"/>
      <c r="BP737" s="33"/>
      <c r="BQ737" s="33"/>
      <c r="BR737" s="33"/>
      <c r="BS737" s="33"/>
      <c r="BT737" s="33"/>
      <c r="BU737" s="33"/>
      <c r="BV737" s="33"/>
      <c r="BX737" s="33"/>
      <c r="BY737" s="33"/>
      <c r="BZ737" s="33"/>
      <c r="CA737" s="33"/>
      <c r="CB737" s="33"/>
      <c r="CF737" s="33"/>
      <c r="CG737" s="33"/>
      <c r="CH737" s="33"/>
      <c r="CI737" s="33"/>
      <c r="CJ737" s="33"/>
      <c r="CK737" s="33"/>
      <c r="CL737" s="33"/>
      <c r="CM737" s="33"/>
      <c r="CN737" s="33"/>
    </row>
    <row r="738" spans="16:92">
      <c r="P738" s="32" t="str">
        <f t="shared" si="44"/>
        <v/>
      </c>
      <c r="Q738" s="33" t="str">
        <f>IF(ISNUMBER($P738),DisimulateNexus($J$8:$J$17,K$8:K$17,Q$3,Q$4),"")</f>
        <v/>
      </c>
      <c r="R738" s="33" t="str">
        <f>IF(ISNUMBER($P738),DisimulateNexus($J$8:$J$17,L$8:L$17,R$3,R$4),"")</f>
        <v/>
      </c>
      <c r="S738" s="33" t="str">
        <f>IF(ISNUMBER($P738),DisimulateNexus($J$8:$J$17,M$8:M$17,S$3,S$4),"")</f>
        <v/>
      </c>
      <c r="T738" s="33" t="str">
        <f>IF(ISNUMBER($P738),DisimulateNexus($J$8:$J$17,N$8:N$17,T$3,T$4),"")</f>
        <v/>
      </c>
      <c r="AG738" s="33"/>
      <c r="BK738" s="33"/>
      <c r="BL738" s="33"/>
      <c r="BM738" s="33"/>
      <c r="BN738" s="33"/>
      <c r="BO738" s="33"/>
      <c r="BP738" s="33"/>
      <c r="BQ738" s="33"/>
      <c r="BR738" s="33"/>
      <c r="BS738" s="33"/>
      <c r="BT738" s="33"/>
      <c r="BU738" s="33"/>
      <c r="BV738" s="33"/>
      <c r="BX738" s="33"/>
      <c r="BY738" s="33"/>
      <c r="BZ738" s="33"/>
      <c r="CA738" s="33"/>
      <c r="CB738" s="33"/>
      <c r="CF738" s="33"/>
      <c r="CG738" s="33"/>
      <c r="CH738" s="33"/>
      <c r="CI738" s="33"/>
      <c r="CJ738" s="33"/>
      <c r="CK738" s="33"/>
      <c r="CL738" s="33"/>
      <c r="CM738" s="33"/>
      <c r="CN738" s="33"/>
    </row>
    <row r="739" spans="16:92">
      <c r="P739" s="32" t="str">
        <f t="shared" si="44"/>
        <v/>
      </c>
      <c r="Q739" s="33" t="str">
        <f>IF(ISNUMBER($P739),DisimulateNexus($J$8:$J$17,K$8:K$17,Q$3,Q$4),"")</f>
        <v/>
      </c>
      <c r="R739" s="33" t="str">
        <f>IF(ISNUMBER($P739),DisimulateNexus($J$8:$J$17,L$8:L$17,R$3,R$4),"")</f>
        <v/>
      </c>
      <c r="S739" s="33" t="str">
        <f>IF(ISNUMBER($P739),DisimulateNexus($J$8:$J$17,M$8:M$17,S$3,S$4),"")</f>
        <v/>
      </c>
      <c r="T739" s="33" t="str">
        <f>IF(ISNUMBER($P739),DisimulateNexus($J$8:$J$17,N$8:N$17,T$3,T$4),"")</f>
        <v/>
      </c>
      <c r="AG739" s="33"/>
      <c r="BK739" s="33"/>
      <c r="BL739" s="33"/>
      <c r="BM739" s="33"/>
      <c r="BN739" s="33"/>
      <c r="BO739" s="33"/>
      <c r="BP739" s="33"/>
      <c r="BQ739" s="33"/>
      <c r="BR739" s="33"/>
      <c r="BS739" s="33"/>
      <c r="BT739" s="33"/>
      <c r="BU739" s="33"/>
      <c r="BV739" s="33"/>
      <c r="BX739" s="33"/>
      <c r="BY739" s="33"/>
      <c r="BZ739" s="33"/>
      <c r="CA739" s="33"/>
      <c r="CB739" s="33"/>
      <c r="CF739" s="33"/>
      <c r="CG739" s="33"/>
      <c r="CH739" s="33"/>
      <c r="CI739" s="33"/>
      <c r="CJ739" s="33"/>
      <c r="CK739" s="33"/>
      <c r="CL739" s="33"/>
      <c r="CM739" s="33"/>
      <c r="CN739" s="33"/>
    </row>
    <row r="740" spans="16:92">
      <c r="P740" s="32" t="str">
        <f t="shared" si="44"/>
        <v/>
      </c>
      <c r="Q740" s="33" t="str">
        <f>IF(ISNUMBER($P740),DisimulateNexus($J$8:$J$17,K$8:K$17,Q$3,Q$4),"")</f>
        <v/>
      </c>
      <c r="R740" s="33" t="str">
        <f>IF(ISNUMBER($P740),DisimulateNexus($J$8:$J$17,L$8:L$17,R$3,R$4),"")</f>
        <v/>
      </c>
      <c r="S740" s="33" t="str">
        <f>IF(ISNUMBER($P740),DisimulateNexus($J$8:$J$17,M$8:M$17,S$3,S$4),"")</f>
        <v/>
      </c>
      <c r="T740" s="33" t="str">
        <f>IF(ISNUMBER($P740),DisimulateNexus($J$8:$J$17,N$8:N$17,T$3,T$4),"")</f>
        <v/>
      </c>
      <c r="AG740" s="33"/>
      <c r="BK740" s="33"/>
      <c r="BL740" s="33"/>
      <c r="BM740" s="33"/>
      <c r="BN740" s="33"/>
      <c r="BO740" s="33"/>
      <c r="BP740" s="33"/>
      <c r="BQ740" s="33"/>
      <c r="BR740" s="33"/>
      <c r="BS740" s="33"/>
      <c r="BT740" s="33"/>
      <c r="BU740" s="33"/>
      <c r="BV740" s="33"/>
      <c r="BX740" s="33"/>
      <c r="BY740" s="33"/>
      <c r="BZ740" s="33"/>
      <c r="CA740" s="33"/>
      <c r="CB740" s="33"/>
      <c r="CF740" s="33"/>
      <c r="CG740" s="33"/>
      <c r="CH740" s="33"/>
      <c r="CI740" s="33"/>
      <c r="CJ740" s="33"/>
      <c r="CK740" s="33"/>
      <c r="CL740" s="33"/>
      <c r="CM740" s="33"/>
      <c r="CN740" s="33"/>
    </row>
    <row r="741" spans="16:92">
      <c r="P741" s="32" t="str">
        <f t="shared" si="44"/>
        <v/>
      </c>
      <c r="Q741" s="33" t="str">
        <f>IF(ISNUMBER($P741),DisimulateNexus($J$8:$J$17,K$8:K$17,Q$3,Q$4),"")</f>
        <v/>
      </c>
      <c r="R741" s="33" t="str">
        <f>IF(ISNUMBER($P741),DisimulateNexus($J$8:$J$17,L$8:L$17,R$3,R$4),"")</f>
        <v/>
      </c>
      <c r="S741" s="33" t="str">
        <f>IF(ISNUMBER($P741),DisimulateNexus($J$8:$J$17,M$8:M$17,S$3,S$4),"")</f>
        <v/>
      </c>
      <c r="T741" s="33" t="str">
        <f>IF(ISNUMBER($P741),DisimulateNexus($J$8:$J$17,N$8:N$17,T$3,T$4),"")</f>
        <v/>
      </c>
      <c r="AG741" s="33"/>
      <c r="BK741" s="33"/>
      <c r="BL741" s="33"/>
      <c r="BM741" s="33"/>
      <c r="BN741" s="33"/>
      <c r="BO741" s="33"/>
      <c r="BP741" s="33"/>
      <c r="BQ741" s="33"/>
      <c r="BR741" s="33"/>
      <c r="BS741" s="33"/>
      <c r="BT741" s="33"/>
      <c r="BU741" s="33"/>
      <c r="BV741" s="33"/>
      <c r="BX741" s="33"/>
      <c r="BY741" s="33"/>
      <c r="BZ741" s="33"/>
      <c r="CA741" s="33"/>
      <c r="CB741" s="33"/>
      <c r="CF741" s="33"/>
      <c r="CG741" s="33"/>
      <c r="CH741" s="33"/>
      <c r="CI741" s="33"/>
      <c r="CJ741" s="33"/>
      <c r="CK741" s="33"/>
      <c r="CL741" s="33"/>
      <c r="CM741" s="33"/>
      <c r="CN741" s="33"/>
    </row>
    <row r="742" spans="16:92">
      <c r="P742" s="32" t="str">
        <f t="shared" si="44"/>
        <v/>
      </c>
      <c r="Q742" s="33" t="str">
        <f>IF(ISNUMBER($P742),DisimulateNexus($J$8:$J$17,K$8:K$17,Q$3,Q$4),"")</f>
        <v/>
      </c>
      <c r="R742" s="33" t="str">
        <f>IF(ISNUMBER($P742),DisimulateNexus($J$8:$J$17,L$8:L$17,R$3,R$4),"")</f>
        <v/>
      </c>
      <c r="S742" s="33" t="str">
        <f>IF(ISNUMBER($P742),DisimulateNexus($J$8:$J$17,M$8:M$17,S$3,S$4),"")</f>
        <v/>
      </c>
      <c r="T742" s="33" t="str">
        <f>IF(ISNUMBER($P742),DisimulateNexus($J$8:$J$17,N$8:N$17,T$3,T$4),"")</f>
        <v/>
      </c>
      <c r="AG742" s="33"/>
      <c r="BK742" s="33"/>
      <c r="BL742" s="33"/>
      <c r="BM742" s="33"/>
      <c r="BN742" s="33"/>
      <c r="BO742" s="33"/>
      <c r="BP742" s="33"/>
      <c r="BQ742" s="33"/>
      <c r="BR742" s="33"/>
      <c r="BS742" s="33"/>
      <c r="BT742" s="33"/>
      <c r="BU742" s="33"/>
      <c r="BV742" s="33"/>
      <c r="BX742" s="33"/>
      <c r="BY742" s="33"/>
      <c r="BZ742" s="33"/>
      <c r="CA742" s="33"/>
      <c r="CB742" s="33"/>
      <c r="CF742" s="33"/>
      <c r="CG742" s="33"/>
      <c r="CH742" s="33"/>
      <c r="CI742" s="33"/>
      <c r="CJ742" s="33"/>
      <c r="CK742" s="33"/>
      <c r="CL742" s="33"/>
      <c r="CM742" s="33"/>
      <c r="CN742" s="33"/>
    </row>
    <row r="743" spans="16:92">
      <c r="P743" s="32" t="str">
        <f t="shared" si="44"/>
        <v/>
      </c>
      <c r="Q743" s="33" t="str">
        <f>IF(ISNUMBER($P743),DisimulateNexus($J$8:$J$17,K$8:K$17,Q$3,Q$4),"")</f>
        <v/>
      </c>
      <c r="R743" s="33" t="str">
        <f>IF(ISNUMBER($P743),DisimulateNexus($J$8:$J$17,L$8:L$17,R$3,R$4),"")</f>
        <v/>
      </c>
      <c r="S743" s="33" t="str">
        <f>IF(ISNUMBER($P743),DisimulateNexus($J$8:$J$17,M$8:M$17,S$3,S$4),"")</f>
        <v/>
      </c>
      <c r="T743" s="33" t="str">
        <f>IF(ISNUMBER($P743),DisimulateNexus($J$8:$J$17,N$8:N$17,T$3,T$4),"")</f>
        <v/>
      </c>
      <c r="AG743" s="33"/>
      <c r="BK743" s="33"/>
      <c r="BL743" s="33"/>
      <c r="BM743" s="33"/>
      <c r="BN743" s="33"/>
      <c r="BO743" s="33"/>
      <c r="BP743" s="33"/>
      <c r="BQ743" s="33"/>
      <c r="BR743" s="33"/>
      <c r="BS743" s="33"/>
      <c r="BT743" s="33"/>
      <c r="BU743" s="33"/>
      <c r="BV743" s="33"/>
      <c r="BX743" s="33"/>
      <c r="BY743" s="33"/>
      <c r="BZ743" s="33"/>
      <c r="CA743" s="33"/>
      <c r="CB743" s="33"/>
      <c r="CF743" s="33"/>
      <c r="CG743" s="33"/>
      <c r="CH743" s="33"/>
      <c r="CI743" s="33"/>
      <c r="CJ743" s="33"/>
      <c r="CK743" s="33"/>
      <c r="CL743" s="33"/>
      <c r="CM743" s="33"/>
      <c r="CN743" s="33"/>
    </row>
    <row r="744" spans="16:92">
      <c r="P744" s="32" t="str">
        <f t="shared" si="44"/>
        <v/>
      </c>
      <c r="Q744" s="33" t="str">
        <f>IF(ISNUMBER($P744),DisimulateNexus($J$8:$J$17,K$8:K$17,Q$3,Q$4),"")</f>
        <v/>
      </c>
      <c r="R744" s="33" t="str">
        <f>IF(ISNUMBER($P744),DisimulateNexus($J$8:$J$17,L$8:L$17,R$3,R$4),"")</f>
        <v/>
      </c>
      <c r="S744" s="33" t="str">
        <f>IF(ISNUMBER($P744),DisimulateNexus($J$8:$J$17,M$8:M$17,S$3,S$4),"")</f>
        <v/>
      </c>
      <c r="T744" s="33" t="str">
        <f>IF(ISNUMBER($P744),DisimulateNexus($J$8:$J$17,N$8:N$17,T$3,T$4),"")</f>
        <v/>
      </c>
      <c r="AG744" s="33"/>
      <c r="BK744" s="33"/>
      <c r="BL744" s="33"/>
      <c r="BM744" s="33"/>
      <c r="BN744" s="33"/>
      <c r="BO744" s="33"/>
      <c r="BP744" s="33"/>
      <c r="BQ744" s="33"/>
      <c r="BR744" s="33"/>
      <c r="BS744" s="33"/>
      <c r="BT744" s="33"/>
      <c r="BU744" s="33"/>
      <c r="BV744" s="33"/>
      <c r="BX744" s="33"/>
      <c r="BY744" s="33"/>
      <c r="BZ744" s="33"/>
      <c r="CA744" s="33"/>
      <c r="CB744" s="33"/>
      <c r="CF744" s="33"/>
      <c r="CG744" s="33"/>
      <c r="CH744" s="33"/>
      <c r="CI744" s="33"/>
      <c r="CJ744" s="33"/>
      <c r="CK744" s="33"/>
      <c r="CL744" s="33"/>
      <c r="CM744" s="33"/>
      <c r="CN744" s="33"/>
    </row>
    <row r="745" spans="16:92">
      <c r="P745" s="32" t="str">
        <f t="shared" si="44"/>
        <v/>
      </c>
      <c r="Q745" s="33" t="str">
        <f>IF(ISNUMBER($P745),DisimulateNexus($J$8:$J$17,K$8:K$17,Q$3,Q$4),"")</f>
        <v/>
      </c>
      <c r="R745" s="33" t="str">
        <f>IF(ISNUMBER($P745),DisimulateNexus($J$8:$J$17,L$8:L$17,R$3,R$4),"")</f>
        <v/>
      </c>
      <c r="S745" s="33" t="str">
        <f>IF(ISNUMBER($P745),DisimulateNexus($J$8:$J$17,M$8:M$17,S$3,S$4),"")</f>
        <v/>
      </c>
      <c r="T745" s="33" t="str">
        <f>IF(ISNUMBER($P745),DisimulateNexus($J$8:$J$17,N$8:N$17,T$3,T$4),"")</f>
        <v/>
      </c>
      <c r="AG745" s="33"/>
      <c r="BK745" s="33"/>
      <c r="BL745" s="33"/>
      <c r="BM745" s="33"/>
      <c r="BN745" s="33"/>
      <c r="BO745" s="33"/>
      <c r="BP745" s="33"/>
      <c r="BQ745" s="33"/>
      <c r="BR745" s="33"/>
      <c r="BS745" s="33"/>
      <c r="BT745" s="33"/>
      <c r="BU745" s="33"/>
      <c r="BV745" s="33"/>
      <c r="BX745" s="33"/>
      <c r="BY745" s="33"/>
      <c r="BZ745" s="33"/>
      <c r="CA745" s="33"/>
      <c r="CB745" s="33"/>
      <c r="CF745" s="33"/>
      <c r="CG745" s="33"/>
      <c r="CH745" s="33"/>
      <c r="CI745" s="33"/>
      <c r="CJ745" s="33"/>
      <c r="CK745" s="33"/>
      <c r="CL745" s="33"/>
      <c r="CM745" s="33"/>
      <c r="CN745" s="33"/>
    </row>
    <row r="746" spans="16:92">
      <c r="P746" s="32" t="str">
        <f t="shared" si="44"/>
        <v/>
      </c>
      <c r="Q746" s="33" t="str">
        <f>IF(ISNUMBER($P746),DisimulateNexus($J$8:$J$17,K$8:K$17,Q$3,Q$4),"")</f>
        <v/>
      </c>
      <c r="R746" s="33" t="str">
        <f>IF(ISNUMBER($P746),DisimulateNexus($J$8:$J$17,L$8:L$17,R$3,R$4),"")</f>
        <v/>
      </c>
      <c r="S746" s="33" t="str">
        <f>IF(ISNUMBER($P746),DisimulateNexus($J$8:$J$17,M$8:M$17,S$3,S$4),"")</f>
        <v/>
      </c>
      <c r="T746" s="33" t="str">
        <f>IF(ISNUMBER($P746),DisimulateNexus($J$8:$J$17,N$8:N$17,T$3,T$4),"")</f>
        <v/>
      </c>
      <c r="AG746" s="33"/>
      <c r="BK746" s="33"/>
      <c r="BL746" s="33"/>
      <c r="BM746" s="33"/>
      <c r="BN746" s="33"/>
      <c r="BO746" s="33"/>
      <c r="BP746" s="33"/>
      <c r="BQ746" s="33"/>
      <c r="BR746" s="33"/>
      <c r="BS746" s="33"/>
      <c r="BT746" s="33"/>
      <c r="BU746" s="33"/>
      <c r="BV746" s="33"/>
      <c r="BX746" s="33"/>
      <c r="BY746" s="33"/>
      <c r="BZ746" s="33"/>
      <c r="CA746" s="33"/>
      <c r="CB746" s="33"/>
      <c r="CF746" s="33"/>
      <c r="CG746" s="33"/>
      <c r="CH746" s="33"/>
      <c r="CI746" s="33"/>
      <c r="CJ746" s="33"/>
      <c r="CK746" s="33"/>
      <c r="CL746" s="33"/>
      <c r="CM746" s="33"/>
      <c r="CN746" s="33"/>
    </row>
    <row r="747" spans="16:92">
      <c r="P747" s="32" t="str">
        <f t="shared" si="44"/>
        <v/>
      </c>
      <c r="Q747" s="33" t="str">
        <f>IF(ISNUMBER($P747),DisimulateNexus($J$8:$J$17,K$8:K$17,Q$3,Q$4),"")</f>
        <v/>
      </c>
      <c r="R747" s="33" t="str">
        <f>IF(ISNUMBER($P747),DisimulateNexus($J$8:$J$17,L$8:L$17,R$3,R$4),"")</f>
        <v/>
      </c>
      <c r="S747" s="33" t="str">
        <f>IF(ISNUMBER($P747),DisimulateNexus($J$8:$J$17,M$8:M$17,S$3,S$4),"")</f>
        <v/>
      </c>
      <c r="T747" s="33" t="str">
        <f>IF(ISNUMBER($P747),DisimulateNexus($J$8:$J$17,N$8:N$17,T$3,T$4),"")</f>
        <v/>
      </c>
      <c r="AG747" s="33"/>
      <c r="BK747" s="33"/>
      <c r="BL747" s="33"/>
      <c r="BM747" s="33"/>
      <c r="BN747" s="33"/>
      <c r="BO747" s="33"/>
      <c r="BP747" s="33"/>
      <c r="BQ747" s="33"/>
      <c r="BR747" s="33"/>
      <c r="BS747" s="33"/>
      <c r="BT747" s="33"/>
      <c r="BU747" s="33"/>
      <c r="BV747" s="33"/>
      <c r="BX747" s="33"/>
      <c r="BY747" s="33"/>
      <c r="BZ747" s="33"/>
      <c r="CA747" s="33"/>
      <c r="CB747" s="33"/>
      <c r="CF747" s="33"/>
      <c r="CG747" s="33"/>
      <c r="CH747" s="33"/>
      <c r="CI747" s="33"/>
      <c r="CJ747" s="33"/>
      <c r="CK747" s="33"/>
      <c r="CL747" s="33"/>
      <c r="CM747" s="33"/>
      <c r="CN747" s="33"/>
    </row>
    <row r="748" spans="16:92">
      <c r="P748" s="32" t="str">
        <f t="shared" si="44"/>
        <v/>
      </c>
      <c r="Q748" s="33" t="str">
        <f>IF(ISNUMBER($P748),DisimulateNexus($J$8:$J$17,K$8:K$17,Q$3,Q$4),"")</f>
        <v/>
      </c>
      <c r="R748" s="33" t="str">
        <f>IF(ISNUMBER($P748),DisimulateNexus($J$8:$J$17,L$8:L$17,R$3,R$4),"")</f>
        <v/>
      </c>
      <c r="S748" s="33" t="str">
        <f>IF(ISNUMBER($P748),DisimulateNexus($J$8:$J$17,M$8:M$17,S$3,S$4),"")</f>
        <v/>
      </c>
      <c r="T748" s="33" t="str">
        <f>IF(ISNUMBER($P748),DisimulateNexus($J$8:$J$17,N$8:N$17,T$3,T$4),"")</f>
        <v/>
      </c>
      <c r="AG748" s="33"/>
      <c r="BK748" s="33"/>
      <c r="BL748" s="33"/>
      <c r="BM748" s="33"/>
      <c r="BN748" s="33"/>
      <c r="BO748" s="33"/>
      <c r="BP748" s="33"/>
      <c r="BQ748" s="33"/>
      <c r="BR748" s="33"/>
      <c r="BS748" s="33"/>
      <c r="BT748" s="33"/>
      <c r="BU748" s="33"/>
      <c r="BV748" s="33"/>
      <c r="BX748" s="33"/>
      <c r="BY748" s="33"/>
      <c r="BZ748" s="33"/>
      <c r="CA748" s="33"/>
      <c r="CB748" s="33"/>
      <c r="CF748" s="33"/>
      <c r="CG748" s="33"/>
      <c r="CH748" s="33"/>
      <c r="CI748" s="33"/>
      <c r="CJ748" s="33"/>
      <c r="CK748" s="33"/>
      <c r="CL748" s="33"/>
      <c r="CM748" s="33"/>
      <c r="CN748" s="33"/>
    </row>
    <row r="749" spans="16:92">
      <c r="P749" s="32" t="str">
        <f t="shared" si="44"/>
        <v/>
      </c>
      <c r="Q749" s="33" t="str">
        <f>IF(ISNUMBER($P749),DisimulateNexus($J$8:$J$17,K$8:K$17,Q$3,Q$4),"")</f>
        <v/>
      </c>
      <c r="R749" s="33" t="str">
        <f>IF(ISNUMBER($P749),DisimulateNexus($J$8:$J$17,L$8:L$17,R$3,R$4),"")</f>
        <v/>
      </c>
      <c r="S749" s="33" t="str">
        <f>IF(ISNUMBER($P749),DisimulateNexus($J$8:$J$17,M$8:M$17,S$3,S$4),"")</f>
        <v/>
      </c>
      <c r="T749" s="33" t="str">
        <f>IF(ISNUMBER($P749),DisimulateNexus($J$8:$J$17,N$8:N$17,T$3,T$4),"")</f>
        <v/>
      </c>
      <c r="AG749" s="33"/>
      <c r="BK749" s="33"/>
      <c r="BL749" s="33"/>
      <c r="BM749" s="33"/>
      <c r="BN749" s="33"/>
      <c r="BO749" s="33"/>
      <c r="BP749" s="33"/>
      <c r="BQ749" s="33"/>
      <c r="BR749" s="33"/>
      <c r="BS749" s="33"/>
      <c r="BT749" s="33"/>
      <c r="BU749" s="33"/>
      <c r="BV749" s="33"/>
      <c r="BX749" s="33"/>
      <c r="BY749" s="33"/>
      <c r="BZ749" s="33"/>
      <c r="CA749" s="33"/>
      <c r="CB749" s="33"/>
      <c r="CF749" s="33"/>
      <c r="CG749" s="33"/>
      <c r="CH749" s="33"/>
      <c r="CI749" s="33"/>
      <c r="CJ749" s="33"/>
      <c r="CK749" s="33"/>
      <c r="CL749" s="33"/>
      <c r="CM749" s="33"/>
      <c r="CN749" s="33"/>
    </row>
    <row r="750" spans="16:92">
      <c r="P750" s="32" t="str">
        <f t="shared" si="44"/>
        <v/>
      </c>
      <c r="Q750" s="33" t="str">
        <f>IF(ISNUMBER($P750),DisimulateNexus($J$8:$J$17,K$8:K$17,Q$3,Q$4),"")</f>
        <v/>
      </c>
      <c r="R750" s="33" t="str">
        <f>IF(ISNUMBER($P750),DisimulateNexus($J$8:$J$17,L$8:L$17,R$3,R$4),"")</f>
        <v/>
      </c>
      <c r="S750" s="33" t="str">
        <f>IF(ISNUMBER($P750),DisimulateNexus($J$8:$J$17,M$8:M$17,S$3,S$4),"")</f>
        <v/>
      </c>
      <c r="T750" s="33" t="str">
        <f>IF(ISNUMBER($P750),DisimulateNexus($J$8:$J$17,N$8:N$17,T$3,T$4),"")</f>
        <v/>
      </c>
      <c r="AG750" s="33"/>
      <c r="BK750" s="33"/>
      <c r="BL750" s="33"/>
      <c r="BM750" s="33"/>
      <c r="BN750" s="33"/>
      <c r="BO750" s="33"/>
      <c r="BP750" s="33"/>
      <c r="BQ750" s="33"/>
      <c r="BR750" s="33"/>
      <c r="BS750" s="33"/>
      <c r="BT750" s="33"/>
      <c r="BU750" s="33"/>
      <c r="BV750" s="33"/>
      <c r="BX750" s="33"/>
      <c r="BY750" s="33"/>
      <c r="BZ750" s="33"/>
      <c r="CA750" s="33"/>
      <c r="CB750" s="33"/>
      <c r="CF750" s="33"/>
      <c r="CG750" s="33"/>
      <c r="CH750" s="33"/>
      <c r="CI750" s="33"/>
      <c r="CJ750" s="33"/>
      <c r="CK750" s="33"/>
      <c r="CL750" s="33"/>
      <c r="CM750" s="33"/>
      <c r="CN750" s="33"/>
    </row>
    <row r="751" spans="16:92">
      <c r="P751" s="32" t="str">
        <f t="shared" si="44"/>
        <v/>
      </c>
      <c r="Q751" s="33" t="str">
        <f>IF(ISNUMBER($P751),DisimulateNexus($J$8:$J$17,K$8:K$17,Q$3,Q$4),"")</f>
        <v/>
      </c>
      <c r="R751" s="33" t="str">
        <f>IF(ISNUMBER($P751),DisimulateNexus($J$8:$J$17,L$8:L$17,R$3,R$4),"")</f>
        <v/>
      </c>
      <c r="S751" s="33" t="str">
        <f>IF(ISNUMBER($P751),DisimulateNexus($J$8:$J$17,M$8:M$17,S$3,S$4),"")</f>
        <v/>
      </c>
      <c r="T751" s="33" t="str">
        <f>IF(ISNUMBER($P751),DisimulateNexus($J$8:$J$17,N$8:N$17,T$3,T$4),"")</f>
        <v/>
      </c>
      <c r="AG751" s="33"/>
      <c r="BK751" s="33"/>
      <c r="BL751" s="33"/>
      <c r="BM751" s="33"/>
      <c r="BN751" s="33"/>
      <c r="BO751" s="33"/>
      <c r="BP751" s="33"/>
      <c r="BQ751" s="33"/>
      <c r="BR751" s="33"/>
      <c r="BS751" s="33"/>
      <c r="BT751" s="33"/>
      <c r="BU751" s="33"/>
      <c r="BV751" s="33"/>
      <c r="BX751" s="33"/>
      <c r="BY751" s="33"/>
      <c r="BZ751" s="33"/>
      <c r="CA751" s="33"/>
      <c r="CB751" s="33"/>
      <c r="CF751" s="33"/>
      <c r="CG751" s="33"/>
      <c r="CH751" s="33"/>
      <c r="CI751" s="33"/>
      <c r="CJ751" s="33"/>
      <c r="CK751" s="33"/>
      <c r="CL751" s="33"/>
      <c r="CM751" s="33"/>
      <c r="CN751" s="33"/>
    </row>
    <row r="752" spans="16:92">
      <c r="P752" s="32" t="str">
        <f t="shared" si="44"/>
        <v/>
      </c>
      <c r="Q752" s="33" t="str">
        <f>IF(ISNUMBER($P752),DisimulateNexus($J$8:$J$17,K$8:K$17,Q$3,Q$4),"")</f>
        <v/>
      </c>
      <c r="R752" s="33" t="str">
        <f>IF(ISNUMBER($P752),DisimulateNexus($J$8:$J$17,L$8:L$17,R$3,R$4),"")</f>
        <v/>
      </c>
      <c r="S752" s="33" t="str">
        <f>IF(ISNUMBER($P752),DisimulateNexus($J$8:$J$17,M$8:M$17,S$3,S$4),"")</f>
        <v/>
      </c>
      <c r="T752" s="33" t="str">
        <f>IF(ISNUMBER($P752),DisimulateNexus($J$8:$J$17,N$8:N$17,T$3,T$4),"")</f>
        <v/>
      </c>
      <c r="AG752" s="33"/>
      <c r="BK752" s="33"/>
      <c r="BL752" s="33"/>
      <c r="BM752" s="33"/>
      <c r="BN752" s="33"/>
      <c r="BO752" s="33"/>
      <c r="BP752" s="33"/>
      <c r="BQ752" s="33"/>
      <c r="BR752" s="33"/>
      <c r="BS752" s="33"/>
      <c r="BT752" s="33"/>
      <c r="BU752" s="33"/>
      <c r="BV752" s="33"/>
      <c r="BX752" s="33"/>
      <c r="BY752" s="33"/>
      <c r="BZ752" s="33"/>
      <c r="CA752" s="33"/>
      <c r="CB752" s="33"/>
      <c r="CF752" s="33"/>
      <c r="CG752" s="33"/>
      <c r="CH752" s="33"/>
      <c r="CI752" s="33"/>
      <c r="CJ752" s="33"/>
      <c r="CK752" s="33"/>
      <c r="CL752" s="33"/>
      <c r="CM752" s="33"/>
      <c r="CN752" s="33"/>
    </row>
    <row r="753" spans="16:92">
      <c r="P753" s="32" t="str">
        <f t="shared" si="44"/>
        <v/>
      </c>
      <c r="Q753" s="33" t="str">
        <f>IF(ISNUMBER($P753),DisimulateNexus($J$8:$J$17,K$8:K$17,Q$3,Q$4),"")</f>
        <v/>
      </c>
      <c r="R753" s="33" t="str">
        <f>IF(ISNUMBER($P753),DisimulateNexus($J$8:$J$17,L$8:L$17,R$3,R$4),"")</f>
        <v/>
      </c>
      <c r="S753" s="33" t="str">
        <f>IF(ISNUMBER($P753),DisimulateNexus($J$8:$J$17,M$8:M$17,S$3,S$4),"")</f>
        <v/>
      </c>
      <c r="T753" s="33" t="str">
        <f>IF(ISNUMBER($P753),DisimulateNexus($J$8:$J$17,N$8:N$17,T$3,T$4),"")</f>
        <v/>
      </c>
      <c r="AG753" s="33"/>
      <c r="BK753" s="33"/>
      <c r="BL753" s="33"/>
      <c r="BM753" s="33"/>
      <c r="BN753" s="33"/>
      <c r="BO753" s="33"/>
      <c r="BP753" s="33"/>
      <c r="BQ753" s="33"/>
      <c r="BR753" s="33"/>
      <c r="BS753" s="33"/>
      <c r="BT753" s="33"/>
      <c r="BU753" s="33"/>
      <c r="BV753" s="33"/>
      <c r="BX753" s="33"/>
      <c r="BY753" s="33"/>
      <c r="BZ753" s="33"/>
      <c r="CA753" s="33"/>
      <c r="CB753" s="33"/>
      <c r="CF753" s="33"/>
      <c r="CG753" s="33"/>
      <c r="CH753" s="33"/>
      <c r="CI753" s="33"/>
      <c r="CJ753" s="33"/>
      <c r="CK753" s="33"/>
      <c r="CL753" s="33"/>
      <c r="CM753" s="33"/>
      <c r="CN753" s="33"/>
    </row>
    <row r="754" spans="16:92">
      <c r="P754" s="32" t="str">
        <f t="shared" si="44"/>
        <v/>
      </c>
      <c r="Q754" s="33" t="str">
        <f>IF(ISNUMBER($P754),DisimulateNexus($J$8:$J$17,K$8:K$17,Q$3,Q$4),"")</f>
        <v/>
      </c>
      <c r="R754" s="33" t="str">
        <f>IF(ISNUMBER($P754),DisimulateNexus($J$8:$J$17,L$8:L$17,R$3,R$4),"")</f>
        <v/>
      </c>
      <c r="S754" s="33" t="str">
        <f>IF(ISNUMBER($P754),DisimulateNexus($J$8:$J$17,M$8:M$17,S$3,S$4),"")</f>
        <v/>
      </c>
      <c r="T754" s="33" t="str">
        <f>IF(ISNUMBER($P754),DisimulateNexus($J$8:$J$17,N$8:N$17,T$3,T$4),"")</f>
        <v/>
      </c>
      <c r="AG754" s="33"/>
      <c r="BK754" s="33"/>
      <c r="BL754" s="33"/>
      <c r="BM754" s="33"/>
      <c r="BN754" s="33"/>
      <c r="BO754" s="33"/>
      <c r="BP754" s="33"/>
      <c r="BQ754" s="33"/>
      <c r="BR754" s="33"/>
      <c r="BS754" s="33"/>
      <c r="BT754" s="33"/>
      <c r="BU754" s="33"/>
      <c r="BV754" s="33"/>
      <c r="BX754" s="33"/>
      <c r="BY754" s="33"/>
      <c r="BZ754" s="33"/>
      <c r="CA754" s="33"/>
      <c r="CB754" s="33"/>
      <c r="CF754" s="33"/>
      <c r="CG754" s="33"/>
      <c r="CH754" s="33"/>
      <c r="CI754" s="33"/>
      <c r="CJ754" s="33"/>
      <c r="CK754" s="33"/>
      <c r="CL754" s="33"/>
      <c r="CM754" s="33"/>
      <c r="CN754" s="33"/>
    </row>
    <row r="755" spans="16:92">
      <c r="P755" s="32" t="str">
        <f t="shared" si="44"/>
        <v/>
      </c>
      <c r="Q755" s="33" t="str">
        <f>IF(ISNUMBER($P755),DisimulateNexus($J$8:$J$17,K$8:K$17,Q$3,Q$4),"")</f>
        <v/>
      </c>
      <c r="R755" s="33" t="str">
        <f>IF(ISNUMBER($P755),DisimulateNexus($J$8:$J$17,L$8:L$17,R$3,R$4),"")</f>
        <v/>
      </c>
      <c r="S755" s="33" t="str">
        <f>IF(ISNUMBER($P755),DisimulateNexus($J$8:$J$17,M$8:M$17,S$3,S$4),"")</f>
        <v/>
      </c>
      <c r="T755" s="33" t="str">
        <f>IF(ISNUMBER($P755),DisimulateNexus($J$8:$J$17,N$8:N$17,T$3,T$4),"")</f>
        <v/>
      </c>
      <c r="AG755" s="33"/>
      <c r="BK755" s="33"/>
      <c r="BL755" s="33"/>
      <c r="BM755" s="33"/>
      <c r="BN755" s="33"/>
      <c r="BO755" s="33"/>
      <c r="BP755" s="33"/>
      <c r="BQ755" s="33"/>
      <c r="BR755" s="33"/>
      <c r="BS755" s="33"/>
      <c r="BT755" s="33"/>
      <c r="BU755" s="33"/>
      <c r="BV755" s="33"/>
      <c r="BX755" s="33"/>
      <c r="BY755" s="33"/>
      <c r="BZ755" s="33"/>
      <c r="CA755" s="33"/>
      <c r="CB755" s="33"/>
      <c r="CF755" s="33"/>
      <c r="CG755" s="33"/>
      <c r="CH755" s="33"/>
      <c r="CI755" s="33"/>
      <c r="CJ755" s="33"/>
      <c r="CK755" s="33"/>
      <c r="CL755" s="33"/>
      <c r="CM755" s="33"/>
      <c r="CN755" s="33"/>
    </row>
    <row r="756" spans="16:92">
      <c r="P756" s="32" t="str">
        <f t="shared" si="44"/>
        <v/>
      </c>
      <c r="Q756" s="33" t="str">
        <f>IF(ISNUMBER($P756),DisimulateNexus($J$8:$J$17,K$8:K$17,Q$3,Q$4),"")</f>
        <v/>
      </c>
      <c r="R756" s="33" t="str">
        <f>IF(ISNUMBER($P756),DisimulateNexus($J$8:$J$17,L$8:L$17,R$3,R$4),"")</f>
        <v/>
      </c>
      <c r="S756" s="33" t="str">
        <f>IF(ISNUMBER($P756),DisimulateNexus($J$8:$J$17,M$8:M$17,S$3,S$4),"")</f>
        <v/>
      </c>
      <c r="T756" s="33" t="str">
        <f>IF(ISNUMBER($P756),DisimulateNexus($J$8:$J$17,N$8:N$17,T$3,T$4),"")</f>
        <v/>
      </c>
      <c r="AG756" s="33"/>
      <c r="BK756" s="33"/>
      <c r="BL756" s="33"/>
      <c r="BM756" s="33"/>
      <c r="BN756" s="33"/>
      <c r="BO756" s="33"/>
      <c r="BP756" s="33"/>
      <c r="BQ756" s="33"/>
      <c r="BR756" s="33"/>
      <c r="BS756" s="33"/>
      <c r="BT756" s="33"/>
      <c r="BU756" s="33"/>
      <c r="BV756" s="33"/>
      <c r="BX756" s="33"/>
      <c r="BY756" s="33"/>
      <c r="BZ756" s="33"/>
      <c r="CA756" s="33"/>
      <c r="CB756" s="33"/>
      <c r="CF756" s="33"/>
      <c r="CG756" s="33"/>
      <c r="CH756" s="33"/>
      <c r="CI756" s="33"/>
      <c r="CJ756" s="33"/>
      <c r="CK756" s="33"/>
      <c r="CL756" s="33"/>
      <c r="CM756" s="33"/>
      <c r="CN756" s="33"/>
    </row>
    <row r="757" spans="16:92">
      <c r="P757" s="32" t="str">
        <f t="shared" si="44"/>
        <v/>
      </c>
      <c r="Q757" s="33" t="str">
        <f>IF(ISNUMBER($P757),DisimulateNexus($J$8:$J$17,K$8:K$17,Q$3,Q$4),"")</f>
        <v/>
      </c>
      <c r="R757" s="33" t="str">
        <f>IF(ISNUMBER($P757),DisimulateNexus($J$8:$J$17,L$8:L$17,R$3,R$4),"")</f>
        <v/>
      </c>
      <c r="S757" s="33" t="str">
        <f>IF(ISNUMBER($P757),DisimulateNexus($J$8:$J$17,M$8:M$17,S$3,S$4),"")</f>
        <v/>
      </c>
      <c r="T757" s="33" t="str">
        <f>IF(ISNUMBER($P757),DisimulateNexus($J$8:$J$17,N$8:N$17,T$3,T$4),"")</f>
        <v/>
      </c>
      <c r="AG757" s="33"/>
      <c r="BK757" s="33"/>
      <c r="BL757" s="33"/>
      <c r="BM757" s="33"/>
      <c r="BN757" s="33"/>
      <c r="BO757" s="33"/>
      <c r="BP757" s="33"/>
      <c r="BQ757" s="33"/>
      <c r="BR757" s="33"/>
      <c r="BS757" s="33"/>
      <c r="BT757" s="33"/>
      <c r="BU757" s="33"/>
      <c r="BV757" s="33"/>
      <c r="BX757" s="33"/>
      <c r="BY757" s="33"/>
      <c r="BZ757" s="33"/>
      <c r="CA757" s="33"/>
      <c r="CB757" s="33"/>
      <c r="CF757" s="33"/>
      <c r="CG757" s="33"/>
      <c r="CH757" s="33"/>
      <c r="CI757" s="33"/>
      <c r="CJ757" s="33"/>
      <c r="CK757" s="33"/>
      <c r="CL757" s="33"/>
      <c r="CM757" s="33"/>
      <c r="CN757" s="33"/>
    </row>
    <row r="758" spans="16:92">
      <c r="P758" s="32" t="str">
        <f t="shared" si="44"/>
        <v/>
      </c>
      <c r="Q758" s="33" t="str">
        <f>IF(ISNUMBER($P758),DisimulateNexus($J$8:$J$17,K$8:K$17,Q$3,Q$4),"")</f>
        <v/>
      </c>
      <c r="R758" s="33" t="str">
        <f>IF(ISNUMBER($P758),DisimulateNexus($J$8:$J$17,L$8:L$17,R$3,R$4),"")</f>
        <v/>
      </c>
      <c r="S758" s="33" t="str">
        <f>IF(ISNUMBER($P758),DisimulateNexus($J$8:$J$17,M$8:M$17,S$3,S$4),"")</f>
        <v/>
      </c>
      <c r="T758" s="33" t="str">
        <f>IF(ISNUMBER($P758),DisimulateNexus($J$8:$J$17,N$8:N$17,T$3,T$4),"")</f>
        <v/>
      </c>
      <c r="AG758" s="33"/>
      <c r="BK758" s="33"/>
      <c r="BL758" s="33"/>
      <c r="BM758" s="33"/>
      <c r="BN758" s="33"/>
      <c r="BO758" s="33"/>
      <c r="BP758" s="33"/>
      <c r="BQ758" s="33"/>
      <c r="BR758" s="33"/>
      <c r="BS758" s="33"/>
      <c r="BT758" s="33"/>
      <c r="BU758" s="33"/>
      <c r="BV758" s="33"/>
      <c r="BX758" s="33"/>
      <c r="BY758" s="33"/>
      <c r="BZ758" s="33"/>
      <c r="CA758" s="33"/>
      <c r="CB758" s="33"/>
      <c r="CF758" s="33"/>
      <c r="CG758" s="33"/>
      <c r="CH758" s="33"/>
      <c r="CI758" s="33"/>
      <c r="CJ758" s="33"/>
      <c r="CK758" s="33"/>
      <c r="CL758" s="33"/>
      <c r="CM758" s="33"/>
      <c r="CN758" s="33"/>
    </row>
    <row r="759" spans="16:92">
      <c r="P759" s="32" t="str">
        <f t="shared" si="44"/>
        <v/>
      </c>
      <c r="Q759" s="33" t="str">
        <f>IF(ISNUMBER($P759),DisimulateNexus($J$8:$J$17,K$8:K$17,Q$3,Q$4),"")</f>
        <v/>
      </c>
      <c r="R759" s="33" t="str">
        <f>IF(ISNUMBER($P759),DisimulateNexus($J$8:$J$17,L$8:L$17,R$3,R$4),"")</f>
        <v/>
      </c>
      <c r="S759" s="33" t="str">
        <f>IF(ISNUMBER($P759),DisimulateNexus($J$8:$J$17,M$8:M$17,S$3,S$4),"")</f>
        <v/>
      </c>
      <c r="T759" s="33" t="str">
        <f>IF(ISNUMBER($P759),DisimulateNexus($J$8:$J$17,N$8:N$17,T$3,T$4),"")</f>
        <v/>
      </c>
      <c r="AG759" s="33"/>
      <c r="BK759" s="33"/>
      <c r="BL759" s="33"/>
      <c r="BM759" s="33"/>
      <c r="BN759" s="33"/>
      <c r="BO759" s="33"/>
      <c r="BP759" s="33"/>
      <c r="BQ759" s="33"/>
      <c r="BR759" s="33"/>
      <c r="BS759" s="33"/>
      <c r="BT759" s="33"/>
      <c r="BU759" s="33"/>
      <c r="BV759" s="33"/>
      <c r="BX759" s="33"/>
      <c r="BY759" s="33"/>
      <c r="BZ759" s="33"/>
      <c r="CA759" s="33"/>
      <c r="CB759" s="33"/>
      <c r="CF759" s="33"/>
      <c r="CG759" s="33"/>
      <c r="CH759" s="33"/>
      <c r="CI759" s="33"/>
      <c r="CJ759" s="33"/>
      <c r="CK759" s="33"/>
      <c r="CL759" s="33"/>
      <c r="CM759" s="33"/>
      <c r="CN759" s="33"/>
    </row>
    <row r="760" spans="16:92">
      <c r="P760" s="32" t="str">
        <f t="shared" si="44"/>
        <v/>
      </c>
      <c r="Q760" s="33" t="str">
        <f>IF(ISNUMBER($P760),DisimulateNexus($J$8:$J$17,K$8:K$17,Q$3,Q$4),"")</f>
        <v/>
      </c>
      <c r="R760" s="33" t="str">
        <f>IF(ISNUMBER($P760),DisimulateNexus($J$8:$J$17,L$8:L$17,R$3,R$4),"")</f>
        <v/>
      </c>
      <c r="S760" s="33" t="str">
        <f>IF(ISNUMBER($P760),DisimulateNexus($J$8:$J$17,M$8:M$17,S$3,S$4),"")</f>
        <v/>
      </c>
      <c r="T760" s="33" t="str">
        <f>IF(ISNUMBER($P760),DisimulateNexus($J$8:$J$17,N$8:N$17,T$3,T$4),"")</f>
        <v/>
      </c>
      <c r="AG760" s="33"/>
      <c r="BK760" s="33"/>
      <c r="BL760" s="33"/>
      <c r="BM760" s="33"/>
      <c r="BN760" s="33"/>
      <c r="BO760" s="33"/>
      <c r="BP760" s="33"/>
      <c r="BQ760" s="33"/>
      <c r="BR760" s="33"/>
      <c r="BS760" s="33"/>
      <c r="BT760" s="33"/>
      <c r="BU760" s="33"/>
      <c r="BV760" s="33"/>
      <c r="BX760" s="33"/>
      <c r="BY760" s="33"/>
      <c r="BZ760" s="33"/>
      <c r="CA760" s="33"/>
      <c r="CB760" s="33"/>
      <c r="CF760" s="33"/>
      <c r="CG760" s="33"/>
      <c r="CH760" s="33"/>
      <c r="CI760" s="33"/>
      <c r="CJ760" s="33"/>
      <c r="CK760" s="33"/>
      <c r="CL760" s="33"/>
      <c r="CM760" s="33"/>
      <c r="CN760" s="33"/>
    </row>
    <row r="761" spans="16:92">
      <c r="P761" s="32" t="str">
        <f t="shared" si="44"/>
        <v/>
      </c>
      <c r="Q761" s="33" t="str">
        <f>IF(ISNUMBER($P761),DisimulateNexus($J$8:$J$17,K$8:K$17,Q$3,Q$4),"")</f>
        <v/>
      </c>
      <c r="R761" s="33" t="str">
        <f>IF(ISNUMBER($P761),DisimulateNexus($J$8:$J$17,L$8:L$17,R$3,R$4),"")</f>
        <v/>
      </c>
      <c r="S761" s="33" t="str">
        <f>IF(ISNUMBER($P761),DisimulateNexus($J$8:$J$17,M$8:M$17,S$3,S$4),"")</f>
        <v/>
      </c>
      <c r="T761" s="33" t="str">
        <f>IF(ISNUMBER($P761),DisimulateNexus($J$8:$J$17,N$8:N$17,T$3,T$4),"")</f>
        <v/>
      </c>
      <c r="AG761" s="33"/>
      <c r="BK761" s="33"/>
      <c r="BL761" s="33"/>
      <c r="BM761" s="33"/>
      <c r="BN761" s="33"/>
      <c r="BO761" s="33"/>
      <c r="BP761" s="33"/>
      <c r="BQ761" s="33"/>
      <c r="BR761" s="33"/>
      <c r="BS761" s="33"/>
      <c r="BT761" s="33"/>
      <c r="BU761" s="33"/>
      <c r="BV761" s="33"/>
      <c r="BX761" s="33"/>
      <c r="BY761" s="33"/>
      <c r="BZ761" s="33"/>
      <c r="CA761" s="33"/>
      <c r="CB761" s="33"/>
      <c r="CF761" s="33"/>
      <c r="CG761" s="33"/>
      <c r="CH761" s="33"/>
      <c r="CI761" s="33"/>
      <c r="CJ761" s="33"/>
      <c r="CK761" s="33"/>
      <c r="CL761" s="33"/>
      <c r="CM761" s="33"/>
      <c r="CN761" s="33"/>
    </row>
    <row r="762" spans="16:92">
      <c r="P762" s="32" t="str">
        <f t="shared" si="44"/>
        <v/>
      </c>
      <c r="Q762" s="33" t="str">
        <f>IF(ISNUMBER($P762),DisimulateNexus($J$8:$J$17,K$8:K$17,Q$3,Q$4),"")</f>
        <v/>
      </c>
      <c r="R762" s="33" t="str">
        <f>IF(ISNUMBER($P762),DisimulateNexus($J$8:$J$17,L$8:L$17,R$3,R$4),"")</f>
        <v/>
      </c>
      <c r="S762" s="33" t="str">
        <f>IF(ISNUMBER($P762),DisimulateNexus($J$8:$J$17,M$8:M$17,S$3,S$4),"")</f>
        <v/>
      </c>
      <c r="T762" s="33" t="str">
        <f>IF(ISNUMBER($P762),DisimulateNexus($J$8:$J$17,N$8:N$17,T$3,T$4),"")</f>
        <v/>
      </c>
      <c r="AG762" s="33"/>
      <c r="BK762" s="33"/>
      <c r="BL762" s="33"/>
      <c r="BM762" s="33"/>
      <c r="BN762" s="33"/>
      <c r="BO762" s="33"/>
      <c r="BP762" s="33"/>
      <c r="BQ762" s="33"/>
      <c r="BR762" s="33"/>
      <c r="BS762" s="33"/>
      <c r="BT762" s="33"/>
      <c r="BU762" s="33"/>
      <c r="BV762" s="33"/>
      <c r="BX762" s="33"/>
      <c r="BY762" s="33"/>
      <c r="BZ762" s="33"/>
      <c r="CA762" s="33"/>
      <c r="CB762" s="33"/>
      <c r="CF762" s="33"/>
      <c r="CG762" s="33"/>
      <c r="CH762" s="33"/>
      <c r="CI762" s="33"/>
      <c r="CJ762" s="33"/>
      <c r="CK762" s="33"/>
      <c r="CL762" s="33"/>
      <c r="CM762" s="33"/>
      <c r="CN762" s="33"/>
    </row>
    <row r="763" spans="16:92">
      <c r="P763" s="32" t="str">
        <f t="shared" si="44"/>
        <v/>
      </c>
      <c r="Q763" s="33" t="str">
        <f>IF(ISNUMBER($P763),DisimulateNexus($J$8:$J$17,K$8:K$17,Q$3,Q$4),"")</f>
        <v/>
      </c>
      <c r="R763" s="33" t="str">
        <f>IF(ISNUMBER($P763),DisimulateNexus($J$8:$J$17,L$8:L$17,R$3,R$4),"")</f>
        <v/>
      </c>
      <c r="S763" s="33" t="str">
        <f>IF(ISNUMBER($P763),DisimulateNexus($J$8:$J$17,M$8:M$17,S$3,S$4),"")</f>
        <v/>
      </c>
      <c r="T763" s="33" t="str">
        <f>IF(ISNUMBER($P763),DisimulateNexus($J$8:$J$17,N$8:N$17,T$3,T$4),"")</f>
        <v/>
      </c>
      <c r="AG763" s="33"/>
      <c r="BK763" s="33"/>
      <c r="BL763" s="33"/>
      <c r="BM763" s="33"/>
      <c r="BN763" s="33"/>
      <c r="BO763" s="33"/>
      <c r="BP763" s="33"/>
      <c r="BQ763" s="33"/>
      <c r="BR763" s="33"/>
      <c r="BS763" s="33"/>
      <c r="BT763" s="33"/>
      <c r="BU763" s="33"/>
      <c r="BV763" s="33"/>
      <c r="BX763" s="33"/>
      <c r="BY763" s="33"/>
      <c r="BZ763" s="33"/>
      <c r="CA763" s="33"/>
      <c r="CB763" s="33"/>
      <c r="CF763" s="33"/>
      <c r="CG763" s="33"/>
      <c r="CH763" s="33"/>
      <c r="CI763" s="33"/>
      <c r="CJ763" s="33"/>
      <c r="CK763" s="33"/>
      <c r="CL763" s="33"/>
      <c r="CM763" s="33"/>
      <c r="CN763" s="33"/>
    </row>
    <row r="764" spans="16:92">
      <c r="P764" s="32" t="str">
        <f t="shared" si="44"/>
        <v/>
      </c>
      <c r="Q764" s="33" t="str">
        <f>IF(ISNUMBER($P764),DisimulateNexus($J$8:$J$17,K$8:K$17,Q$3,Q$4),"")</f>
        <v/>
      </c>
      <c r="R764" s="33" t="str">
        <f>IF(ISNUMBER($P764),DisimulateNexus($J$8:$J$17,L$8:L$17,R$3,R$4),"")</f>
        <v/>
      </c>
      <c r="S764" s="33" t="str">
        <f>IF(ISNUMBER($P764),DisimulateNexus($J$8:$J$17,M$8:M$17,S$3,S$4),"")</f>
        <v/>
      </c>
      <c r="T764" s="33" t="str">
        <f>IF(ISNUMBER($P764),DisimulateNexus($J$8:$J$17,N$8:N$17,T$3,T$4),"")</f>
        <v/>
      </c>
      <c r="AG764" s="33"/>
      <c r="BK764" s="33"/>
      <c r="BL764" s="33"/>
      <c r="BM764" s="33"/>
      <c r="BN764" s="33"/>
      <c r="BO764" s="33"/>
      <c r="BP764" s="33"/>
      <c r="BQ764" s="33"/>
      <c r="BR764" s="33"/>
      <c r="BS764" s="33"/>
      <c r="BT764" s="33"/>
      <c r="BU764" s="33"/>
      <c r="BV764" s="33"/>
      <c r="BX764" s="33"/>
      <c r="BY764" s="33"/>
      <c r="BZ764" s="33"/>
      <c r="CA764" s="33"/>
      <c r="CB764" s="33"/>
      <c r="CF764" s="33"/>
      <c r="CG764" s="33"/>
      <c r="CH764" s="33"/>
      <c r="CI764" s="33"/>
      <c r="CJ764" s="33"/>
      <c r="CK764" s="33"/>
      <c r="CL764" s="33"/>
      <c r="CM764" s="33"/>
      <c r="CN764" s="33"/>
    </row>
    <row r="765" spans="16:92">
      <c r="P765" s="32" t="str">
        <f t="shared" si="44"/>
        <v/>
      </c>
      <c r="Q765" s="33" t="str">
        <f>IF(ISNUMBER($P765),DisimulateNexus($J$8:$J$17,K$8:K$17,Q$3,Q$4),"")</f>
        <v/>
      </c>
      <c r="R765" s="33" t="str">
        <f>IF(ISNUMBER($P765),DisimulateNexus($J$8:$J$17,L$8:L$17,R$3,R$4),"")</f>
        <v/>
      </c>
      <c r="S765" s="33" t="str">
        <f>IF(ISNUMBER($P765),DisimulateNexus($J$8:$J$17,M$8:M$17,S$3,S$4),"")</f>
        <v/>
      </c>
      <c r="T765" s="33" t="str">
        <f>IF(ISNUMBER($P765),DisimulateNexus($J$8:$J$17,N$8:N$17,T$3,T$4),"")</f>
        <v/>
      </c>
      <c r="AG765" s="33"/>
      <c r="BK765" s="33"/>
      <c r="BL765" s="33"/>
      <c r="BM765" s="33"/>
      <c r="BN765" s="33"/>
      <c r="BO765" s="33"/>
      <c r="BP765" s="33"/>
      <c r="BQ765" s="33"/>
      <c r="BR765" s="33"/>
      <c r="BS765" s="33"/>
      <c r="BT765" s="33"/>
      <c r="BU765" s="33"/>
      <c r="BV765" s="33"/>
      <c r="BX765" s="33"/>
      <c r="BY765" s="33"/>
      <c r="BZ765" s="33"/>
      <c r="CA765" s="33"/>
      <c r="CB765" s="33"/>
      <c r="CF765" s="33"/>
      <c r="CG765" s="33"/>
      <c r="CH765" s="33"/>
      <c r="CI765" s="33"/>
      <c r="CJ765" s="33"/>
      <c r="CK765" s="33"/>
      <c r="CL765" s="33"/>
      <c r="CM765" s="33"/>
      <c r="CN765" s="33"/>
    </row>
    <row r="766" spans="16:92">
      <c r="P766" s="32" t="str">
        <f t="shared" si="44"/>
        <v/>
      </c>
      <c r="Q766" s="33" t="str">
        <f>IF(ISNUMBER($P766),DisimulateNexus($J$8:$J$17,K$8:K$17,Q$3,Q$4),"")</f>
        <v/>
      </c>
      <c r="R766" s="33" t="str">
        <f>IF(ISNUMBER($P766),DisimulateNexus($J$8:$J$17,L$8:L$17,R$3,R$4),"")</f>
        <v/>
      </c>
      <c r="S766" s="33" t="str">
        <f>IF(ISNUMBER($P766),DisimulateNexus($J$8:$J$17,M$8:M$17,S$3,S$4),"")</f>
        <v/>
      </c>
      <c r="T766" s="33" t="str">
        <f>IF(ISNUMBER($P766),DisimulateNexus($J$8:$J$17,N$8:N$17,T$3,T$4),"")</f>
        <v/>
      </c>
      <c r="AG766" s="33"/>
      <c r="BK766" s="33"/>
      <c r="BL766" s="33"/>
      <c r="BM766" s="33"/>
      <c r="BN766" s="33"/>
      <c r="BO766" s="33"/>
      <c r="BP766" s="33"/>
      <c r="BQ766" s="33"/>
      <c r="BR766" s="33"/>
      <c r="BS766" s="33"/>
      <c r="BT766" s="33"/>
      <c r="BU766" s="33"/>
      <c r="BV766" s="33"/>
      <c r="BX766" s="33"/>
      <c r="BY766" s="33"/>
      <c r="BZ766" s="33"/>
      <c r="CA766" s="33"/>
      <c r="CB766" s="33"/>
      <c r="CF766" s="33"/>
      <c r="CG766" s="33"/>
      <c r="CH766" s="33"/>
      <c r="CI766" s="33"/>
      <c r="CJ766" s="33"/>
      <c r="CK766" s="33"/>
      <c r="CL766" s="33"/>
      <c r="CM766" s="33"/>
      <c r="CN766" s="33"/>
    </row>
    <row r="767" spans="16:92">
      <c r="P767" s="32" t="str">
        <f t="shared" si="44"/>
        <v/>
      </c>
      <c r="Q767" s="33" t="str">
        <f>IF(ISNUMBER($P767),DisimulateNexus($J$8:$J$17,K$8:K$17,Q$3,Q$4),"")</f>
        <v/>
      </c>
      <c r="R767" s="33" t="str">
        <f>IF(ISNUMBER($P767),DisimulateNexus($J$8:$J$17,L$8:L$17,R$3,R$4),"")</f>
        <v/>
      </c>
      <c r="S767" s="33" t="str">
        <f>IF(ISNUMBER($P767),DisimulateNexus($J$8:$J$17,M$8:M$17,S$3,S$4),"")</f>
        <v/>
      </c>
      <c r="T767" s="33" t="str">
        <f>IF(ISNUMBER($P767),DisimulateNexus($J$8:$J$17,N$8:N$17,T$3,T$4),"")</f>
        <v/>
      </c>
      <c r="AG767" s="33"/>
      <c r="BK767" s="33"/>
      <c r="BL767" s="33"/>
      <c r="BM767" s="33"/>
      <c r="BN767" s="33"/>
      <c r="BO767" s="33"/>
      <c r="BP767" s="33"/>
      <c r="BQ767" s="33"/>
      <c r="BR767" s="33"/>
      <c r="BS767" s="33"/>
      <c r="BT767" s="33"/>
      <c r="BU767" s="33"/>
      <c r="BV767" s="33"/>
      <c r="BX767" s="33"/>
      <c r="BY767" s="33"/>
      <c r="BZ767" s="33"/>
      <c r="CA767" s="33"/>
      <c r="CB767" s="33"/>
      <c r="CF767" s="33"/>
      <c r="CG767" s="33"/>
      <c r="CH767" s="33"/>
      <c r="CI767" s="33"/>
      <c r="CJ767" s="33"/>
      <c r="CK767" s="33"/>
      <c r="CL767" s="33"/>
      <c r="CM767" s="33"/>
      <c r="CN767" s="33"/>
    </row>
    <row r="768" spans="16:92">
      <c r="P768" s="32" t="str">
        <f t="shared" si="44"/>
        <v/>
      </c>
      <c r="Q768" s="33" t="str">
        <f>IF(ISNUMBER($P768),DisimulateNexus($J$8:$J$17,K$8:K$17,Q$3,Q$4),"")</f>
        <v/>
      </c>
      <c r="R768" s="33" t="str">
        <f>IF(ISNUMBER($P768),DisimulateNexus($J$8:$J$17,L$8:L$17,R$3,R$4),"")</f>
        <v/>
      </c>
      <c r="S768" s="33" t="str">
        <f>IF(ISNUMBER($P768),DisimulateNexus($J$8:$J$17,M$8:M$17,S$3,S$4),"")</f>
        <v/>
      </c>
      <c r="T768" s="33" t="str">
        <f>IF(ISNUMBER($P768),DisimulateNexus($J$8:$J$17,N$8:N$17,T$3,T$4),"")</f>
        <v/>
      </c>
      <c r="AG768" s="33"/>
      <c r="BK768" s="33"/>
      <c r="BL768" s="33"/>
      <c r="BM768" s="33"/>
      <c r="BN768" s="33"/>
      <c r="BO768" s="33"/>
      <c r="BP768" s="33"/>
      <c r="BQ768" s="33"/>
      <c r="BR768" s="33"/>
      <c r="BS768" s="33"/>
      <c r="BT768" s="33"/>
      <c r="BU768" s="33"/>
      <c r="BV768" s="33"/>
      <c r="BX768" s="33"/>
      <c r="BY768" s="33"/>
      <c r="BZ768" s="33"/>
      <c r="CA768" s="33"/>
      <c r="CB768" s="33"/>
      <c r="CF768" s="33"/>
      <c r="CG768" s="33"/>
      <c r="CH768" s="33"/>
      <c r="CI768" s="33"/>
      <c r="CJ768" s="33"/>
      <c r="CK768" s="33"/>
      <c r="CL768" s="33"/>
      <c r="CM768" s="33"/>
      <c r="CN768" s="33"/>
    </row>
    <row r="769" spans="16:92">
      <c r="P769" s="32" t="str">
        <f t="shared" si="44"/>
        <v/>
      </c>
      <c r="Q769" s="33" t="str">
        <f>IF(ISNUMBER($P769),DisimulateNexus($J$8:$J$17,K$8:K$17,Q$3,Q$4),"")</f>
        <v/>
      </c>
      <c r="R769" s="33" t="str">
        <f>IF(ISNUMBER($P769),DisimulateNexus($J$8:$J$17,L$8:L$17,R$3,R$4),"")</f>
        <v/>
      </c>
      <c r="S769" s="33" t="str">
        <f>IF(ISNUMBER($P769),DisimulateNexus($J$8:$J$17,M$8:M$17,S$3,S$4),"")</f>
        <v/>
      </c>
      <c r="T769" s="33" t="str">
        <f>IF(ISNUMBER($P769),DisimulateNexus($J$8:$J$17,N$8:N$17,T$3,T$4),"")</f>
        <v/>
      </c>
      <c r="AG769" s="33"/>
      <c r="BK769" s="33"/>
      <c r="BL769" s="33"/>
      <c r="BM769" s="33"/>
      <c r="BN769" s="33"/>
      <c r="BO769" s="33"/>
      <c r="BP769" s="33"/>
      <c r="BQ769" s="33"/>
      <c r="BR769" s="33"/>
      <c r="BS769" s="33"/>
      <c r="BT769" s="33"/>
      <c r="BU769" s="33"/>
      <c r="BV769" s="33"/>
      <c r="BX769" s="33"/>
      <c r="BY769" s="33"/>
      <c r="BZ769" s="33"/>
      <c r="CA769" s="33"/>
      <c r="CB769" s="33"/>
      <c r="CF769" s="33"/>
      <c r="CG769" s="33"/>
      <c r="CH769" s="33"/>
      <c r="CI769" s="33"/>
      <c r="CJ769" s="33"/>
      <c r="CK769" s="33"/>
      <c r="CL769" s="33"/>
      <c r="CM769" s="33"/>
      <c r="CN769" s="33"/>
    </row>
    <row r="770" spans="16:92">
      <c r="P770" s="32" t="str">
        <f t="shared" si="44"/>
        <v/>
      </c>
      <c r="Q770" s="33" t="str">
        <f>IF(ISNUMBER($P770),DisimulateNexus($J$8:$J$17,K$8:K$17,Q$3,Q$4),"")</f>
        <v/>
      </c>
      <c r="R770" s="33" t="str">
        <f>IF(ISNUMBER($P770),DisimulateNexus($J$8:$J$17,L$8:L$17,R$3,R$4),"")</f>
        <v/>
      </c>
      <c r="S770" s="33" t="str">
        <f>IF(ISNUMBER($P770),DisimulateNexus($J$8:$J$17,M$8:M$17,S$3,S$4),"")</f>
        <v/>
      </c>
      <c r="T770" s="33" t="str">
        <f>IF(ISNUMBER($P770),DisimulateNexus($J$8:$J$17,N$8:N$17,T$3,T$4),"")</f>
        <v/>
      </c>
      <c r="AG770" s="33"/>
      <c r="BK770" s="33"/>
      <c r="BL770" s="33"/>
      <c r="BM770" s="33"/>
      <c r="BN770" s="33"/>
      <c r="BO770" s="33"/>
      <c r="BP770" s="33"/>
      <c r="BQ770" s="33"/>
      <c r="BR770" s="33"/>
      <c r="BS770" s="33"/>
      <c r="BT770" s="33"/>
      <c r="BU770" s="33"/>
      <c r="BV770" s="33"/>
      <c r="BX770" s="33"/>
      <c r="BY770" s="33"/>
      <c r="BZ770" s="33"/>
      <c r="CA770" s="33"/>
      <c r="CB770" s="33"/>
      <c r="CF770" s="33"/>
      <c r="CG770" s="33"/>
      <c r="CH770" s="33"/>
      <c r="CI770" s="33"/>
      <c r="CJ770" s="33"/>
      <c r="CK770" s="33"/>
      <c r="CL770" s="33"/>
      <c r="CM770" s="33"/>
      <c r="CN770" s="33"/>
    </row>
    <row r="771" spans="16:92">
      <c r="P771" s="32" t="str">
        <f t="shared" si="44"/>
        <v/>
      </c>
      <c r="Q771" s="33" t="str">
        <f>IF(ISNUMBER($P771),DisimulateNexus($J$8:$J$17,K$8:K$17,Q$3,Q$4),"")</f>
        <v/>
      </c>
      <c r="R771" s="33" t="str">
        <f>IF(ISNUMBER($P771),DisimulateNexus($J$8:$J$17,L$8:L$17,R$3,R$4),"")</f>
        <v/>
      </c>
      <c r="S771" s="33" t="str">
        <f>IF(ISNUMBER($P771),DisimulateNexus($J$8:$J$17,M$8:M$17,S$3,S$4),"")</f>
        <v/>
      </c>
      <c r="T771" s="33" t="str">
        <f>IF(ISNUMBER($P771),DisimulateNexus($J$8:$J$17,N$8:N$17,T$3,T$4),"")</f>
        <v/>
      </c>
      <c r="AG771" s="33"/>
      <c r="BK771" s="33"/>
      <c r="BL771" s="33"/>
      <c r="BM771" s="33"/>
      <c r="BN771" s="33"/>
      <c r="BO771" s="33"/>
      <c r="BP771" s="33"/>
      <c r="BQ771" s="33"/>
      <c r="BR771" s="33"/>
      <c r="BS771" s="33"/>
      <c r="BT771" s="33"/>
      <c r="BU771" s="33"/>
      <c r="BV771" s="33"/>
      <c r="BX771" s="33"/>
      <c r="BY771" s="33"/>
      <c r="BZ771" s="33"/>
      <c r="CA771" s="33"/>
      <c r="CB771" s="33"/>
      <c r="CF771" s="33"/>
      <c r="CG771" s="33"/>
      <c r="CH771" s="33"/>
      <c r="CI771" s="33"/>
      <c r="CJ771" s="33"/>
      <c r="CK771" s="33"/>
      <c r="CL771" s="33"/>
      <c r="CM771" s="33"/>
      <c r="CN771" s="33"/>
    </row>
    <row r="772" spans="16:92">
      <c r="P772" s="32" t="str">
        <f t="shared" si="44"/>
        <v/>
      </c>
      <c r="Q772" s="33" t="str">
        <f>IF(ISNUMBER($P772),DisimulateNexus($J$8:$J$17,K$8:K$17,Q$3,Q$4),"")</f>
        <v/>
      </c>
      <c r="R772" s="33" t="str">
        <f>IF(ISNUMBER($P772),DisimulateNexus($J$8:$J$17,L$8:L$17,R$3,R$4),"")</f>
        <v/>
      </c>
      <c r="S772" s="33" t="str">
        <f>IF(ISNUMBER($P772),DisimulateNexus($J$8:$J$17,M$8:M$17,S$3,S$4),"")</f>
        <v/>
      </c>
      <c r="T772" s="33" t="str">
        <f>IF(ISNUMBER($P772),DisimulateNexus($J$8:$J$17,N$8:N$17,T$3,T$4),"")</f>
        <v/>
      </c>
      <c r="AG772" s="33"/>
      <c r="BK772" s="33"/>
      <c r="BL772" s="33"/>
      <c r="BM772" s="33"/>
      <c r="BN772" s="33"/>
      <c r="BO772" s="33"/>
      <c r="BP772" s="33"/>
      <c r="BQ772" s="33"/>
      <c r="BR772" s="33"/>
      <c r="BS772" s="33"/>
      <c r="BT772" s="33"/>
      <c r="BU772" s="33"/>
      <c r="BV772" s="33"/>
      <c r="BX772" s="33"/>
      <c r="BY772" s="33"/>
      <c r="BZ772" s="33"/>
      <c r="CA772" s="33"/>
      <c r="CB772" s="33"/>
      <c r="CF772" s="33"/>
      <c r="CG772" s="33"/>
      <c r="CH772" s="33"/>
      <c r="CI772" s="33"/>
      <c r="CJ772" s="33"/>
      <c r="CK772" s="33"/>
      <c r="CL772" s="33"/>
      <c r="CM772" s="33"/>
      <c r="CN772" s="33"/>
    </row>
    <row r="773" spans="16:92">
      <c r="P773" s="32" t="str">
        <f t="shared" si="44"/>
        <v/>
      </c>
      <c r="Q773" s="33" t="str">
        <f>IF(ISNUMBER($P773),DisimulateNexus($J$8:$J$17,K$8:K$17,Q$3,Q$4),"")</f>
        <v/>
      </c>
      <c r="R773" s="33" t="str">
        <f>IF(ISNUMBER($P773),DisimulateNexus($J$8:$J$17,L$8:L$17,R$3,R$4),"")</f>
        <v/>
      </c>
      <c r="S773" s="33" t="str">
        <f>IF(ISNUMBER($P773),DisimulateNexus($J$8:$J$17,M$8:M$17,S$3,S$4),"")</f>
        <v/>
      </c>
      <c r="T773" s="33" t="str">
        <f>IF(ISNUMBER($P773),DisimulateNexus($J$8:$J$17,N$8:N$17,T$3,T$4),"")</f>
        <v/>
      </c>
      <c r="AG773" s="33"/>
      <c r="BK773" s="33"/>
      <c r="BL773" s="33"/>
      <c r="BM773" s="33"/>
      <c r="BN773" s="33"/>
      <c r="BO773" s="33"/>
      <c r="BP773" s="33"/>
      <c r="BQ773" s="33"/>
      <c r="BR773" s="33"/>
      <c r="BS773" s="33"/>
      <c r="BT773" s="33"/>
      <c r="BU773" s="33"/>
      <c r="BV773" s="33"/>
      <c r="BX773" s="33"/>
      <c r="BY773" s="33"/>
      <c r="BZ773" s="33"/>
      <c r="CA773" s="33"/>
      <c r="CB773" s="33"/>
      <c r="CF773" s="33"/>
      <c r="CG773" s="33"/>
      <c r="CH773" s="33"/>
      <c r="CI773" s="33"/>
      <c r="CJ773" s="33"/>
      <c r="CK773" s="33"/>
      <c r="CL773" s="33"/>
      <c r="CM773" s="33"/>
      <c r="CN773" s="33"/>
    </row>
    <row r="774" spans="16:92">
      <c r="P774" s="32" t="str">
        <f t="shared" si="44"/>
        <v/>
      </c>
      <c r="Q774" s="33" t="str">
        <f>IF(ISNUMBER($P774),DisimulateNexus($J$8:$J$17,K$8:K$17,Q$3,Q$4),"")</f>
        <v/>
      </c>
      <c r="R774" s="33" t="str">
        <f>IF(ISNUMBER($P774),DisimulateNexus($J$8:$J$17,L$8:L$17,R$3,R$4),"")</f>
        <v/>
      </c>
      <c r="S774" s="33" t="str">
        <f>IF(ISNUMBER($P774),DisimulateNexus($J$8:$J$17,M$8:M$17,S$3,S$4),"")</f>
        <v/>
      </c>
      <c r="T774" s="33" t="str">
        <f>IF(ISNUMBER($P774),DisimulateNexus($J$8:$J$17,N$8:N$17,T$3,T$4),"")</f>
        <v/>
      </c>
      <c r="AG774" s="33"/>
      <c r="BK774" s="33"/>
      <c r="BL774" s="33"/>
      <c r="BM774" s="33"/>
      <c r="BN774" s="33"/>
      <c r="BO774" s="33"/>
      <c r="BP774" s="33"/>
      <c r="BQ774" s="33"/>
      <c r="BR774" s="33"/>
      <c r="BS774" s="33"/>
      <c r="BT774" s="33"/>
      <c r="BU774" s="33"/>
      <c r="BV774" s="33"/>
      <c r="BX774" s="33"/>
      <c r="BY774" s="33"/>
      <c r="BZ774" s="33"/>
      <c r="CA774" s="33"/>
      <c r="CB774" s="33"/>
      <c r="CF774" s="33"/>
      <c r="CG774" s="33"/>
      <c r="CH774" s="33"/>
      <c r="CI774" s="33"/>
      <c r="CJ774" s="33"/>
      <c r="CK774" s="33"/>
      <c r="CL774" s="33"/>
      <c r="CM774" s="33"/>
      <c r="CN774" s="33"/>
    </row>
    <row r="775" spans="16:92">
      <c r="P775" s="32" t="str">
        <f t="shared" si="44"/>
        <v/>
      </c>
      <c r="Q775" s="33" t="str">
        <f>IF(ISNUMBER($P775),DisimulateNexus($J$8:$J$17,K$8:K$17,Q$3,Q$4),"")</f>
        <v/>
      </c>
      <c r="R775" s="33" t="str">
        <f>IF(ISNUMBER($P775),DisimulateNexus($J$8:$J$17,L$8:L$17,R$3,R$4),"")</f>
        <v/>
      </c>
      <c r="S775" s="33" t="str">
        <f>IF(ISNUMBER($P775),DisimulateNexus($J$8:$J$17,M$8:M$17,S$3,S$4),"")</f>
        <v/>
      </c>
      <c r="T775" s="33" t="str">
        <f>IF(ISNUMBER($P775),DisimulateNexus($J$8:$J$17,N$8:N$17,T$3,T$4),"")</f>
        <v/>
      </c>
      <c r="AG775" s="33"/>
      <c r="BK775" s="33"/>
      <c r="BL775" s="33"/>
      <c r="BM775" s="33"/>
      <c r="BN775" s="33"/>
      <c r="BO775" s="33"/>
      <c r="BP775" s="33"/>
      <c r="BQ775" s="33"/>
      <c r="BR775" s="33"/>
      <c r="BS775" s="33"/>
      <c r="BT775" s="33"/>
      <c r="BU775" s="33"/>
      <c r="BV775" s="33"/>
      <c r="BX775" s="33"/>
      <c r="BY775" s="33"/>
      <c r="BZ775" s="33"/>
      <c r="CA775" s="33"/>
      <c r="CB775" s="33"/>
      <c r="CF775" s="33"/>
      <c r="CG775" s="33"/>
      <c r="CH775" s="33"/>
      <c r="CI775" s="33"/>
      <c r="CJ775" s="33"/>
      <c r="CK775" s="33"/>
      <c r="CL775" s="33"/>
      <c r="CM775" s="33"/>
      <c r="CN775" s="33"/>
    </row>
    <row r="776" spans="16:92">
      <c r="P776" s="32" t="str">
        <f t="shared" si="44"/>
        <v/>
      </c>
      <c r="Q776" s="33" t="str">
        <f>IF(ISNUMBER($P776),DisimulateNexus($J$8:$J$17,K$8:K$17,Q$3,Q$4),"")</f>
        <v/>
      </c>
      <c r="R776" s="33" t="str">
        <f>IF(ISNUMBER($P776),DisimulateNexus($J$8:$J$17,L$8:L$17,R$3,R$4),"")</f>
        <v/>
      </c>
      <c r="S776" s="33" t="str">
        <f>IF(ISNUMBER($P776),DisimulateNexus($J$8:$J$17,M$8:M$17,S$3,S$4),"")</f>
        <v/>
      </c>
      <c r="T776" s="33" t="str">
        <f>IF(ISNUMBER($P776),DisimulateNexus($J$8:$J$17,N$8:N$17,T$3,T$4),"")</f>
        <v/>
      </c>
      <c r="AG776" s="33"/>
      <c r="BK776" s="33"/>
      <c r="BL776" s="33"/>
      <c r="BM776" s="33"/>
      <c r="BN776" s="33"/>
      <c r="BO776" s="33"/>
      <c r="BP776" s="33"/>
      <c r="BQ776" s="33"/>
      <c r="BR776" s="33"/>
      <c r="BS776" s="33"/>
      <c r="BT776" s="33"/>
      <c r="BU776" s="33"/>
      <c r="BV776" s="33"/>
      <c r="BX776" s="33"/>
      <c r="BY776" s="33"/>
      <c r="BZ776" s="33"/>
      <c r="CA776" s="33"/>
      <c r="CB776" s="33"/>
      <c r="CF776" s="33"/>
      <c r="CG776" s="33"/>
      <c r="CH776" s="33"/>
      <c r="CI776" s="33"/>
      <c r="CJ776" s="33"/>
      <c r="CK776" s="33"/>
      <c r="CL776" s="33"/>
      <c r="CM776" s="33"/>
      <c r="CN776" s="33"/>
    </row>
    <row r="777" spans="16:92">
      <c r="P777" s="32" t="str">
        <f t="shared" ref="P777:P840" si="45">IF(ISNUMBER(P776),IF(P776+1&lt;=P$6,P776+1,""),"")</f>
        <v/>
      </c>
      <c r="Q777" s="33" t="str">
        <f>IF(ISNUMBER($P777),DisimulateNexus($J$8:$J$17,K$8:K$17,Q$3,Q$4),"")</f>
        <v/>
      </c>
      <c r="R777" s="33" t="str">
        <f>IF(ISNUMBER($P777),DisimulateNexus($J$8:$J$17,L$8:L$17,R$3,R$4),"")</f>
        <v/>
      </c>
      <c r="S777" s="33" t="str">
        <f>IF(ISNUMBER($P777),DisimulateNexus($J$8:$J$17,M$8:M$17,S$3,S$4),"")</f>
        <v/>
      </c>
      <c r="T777" s="33" t="str">
        <f>IF(ISNUMBER($P777),DisimulateNexus($J$8:$J$17,N$8:N$17,T$3,T$4),"")</f>
        <v/>
      </c>
      <c r="AG777" s="33"/>
      <c r="BK777" s="33"/>
      <c r="BL777" s="33"/>
      <c r="BM777" s="33"/>
      <c r="BN777" s="33"/>
      <c r="BO777" s="33"/>
      <c r="BP777" s="33"/>
      <c r="BQ777" s="33"/>
      <c r="BR777" s="33"/>
      <c r="BS777" s="33"/>
      <c r="BT777" s="33"/>
      <c r="BU777" s="33"/>
      <c r="BV777" s="33"/>
      <c r="BX777" s="33"/>
      <c r="BY777" s="33"/>
      <c r="BZ777" s="33"/>
      <c r="CA777" s="33"/>
      <c r="CB777" s="33"/>
      <c r="CF777" s="33"/>
      <c r="CG777" s="33"/>
      <c r="CH777" s="33"/>
      <c r="CI777" s="33"/>
      <c r="CJ777" s="33"/>
      <c r="CK777" s="33"/>
      <c r="CL777" s="33"/>
      <c r="CM777" s="33"/>
      <c r="CN777" s="33"/>
    </row>
    <row r="778" spans="16:92">
      <c r="P778" s="32" t="str">
        <f t="shared" si="45"/>
        <v/>
      </c>
      <c r="Q778" s="33" t="str">
        <f>IF(ISNUMBER($P778),DisimulateNexus($J$8:$J$17,K$8:K$17,Q$3,Q$4),"")</f>
        <v/>
      </c>
      <c r="R778" s="33" t="str">
        <f>IF(ISNUMBER($P778),DisimulateNexus($J$8:$J$17,L$8:L$17,R$3,R$4),"")</f>
        <v/>
      </c>
      <c r="S778" s="33" t="str">
        <f>IF(ISNUMBER($P778),DisimulateNexus($J$8:$J$17,M$8:M$17,S$3,S$4),"")</f>
        <v/>
      </c>
      <c r="T778" s="33" t="str">
        <f>IF(ISNUMBER($P778),DisimulateNexus($J$8:$J$17,N$8:N$17,T$3,T$4),"")</f>
        <v/>
      </c>
      <c r="AG778" s="33"/>
      <c r="BK778" s="33"/>
      <c r="BL778" s="33"/>
      <c r="BM778" s="33"/>
      <c r="BN778" s="33"/>
      <c r="BO778" s="33"/>
      <c r="BP778" s="33"/>
      <c r="BQ778" s="33"/>
      <c r="BR778" s="33"/>
      <c r="BS778" s="33"/>
      <c r="BT778" s="33"/>
      <c r="BU778" s="33"/>
      <c r="BV778" s="33"/>
      <c r="BX778" s="33"/>
      <c r="BY778" s="33"/>
      <c r="BZ778" s="33"/>
      <c r="CA778" s="33"/>
      <c r="CB778" s="33"/>
      <c r="CF778" s="33"/>
      <c r="CG778" s="33"/>
      <c r="CH778" s="33"/>
      <c r="CI778" s="33"/>
      <c r="CJ778" s="33"/>
      <c r="CK778" s="33"/>
      <c r="CL778" s="33"/>
      <c r="CM778" s="33"/>
      <c r="CN778" s="33"/>
    </row>
    <row r="779" spans="16:92">
      <c r="P779" s="32" t="str">
        <f t="shared" si="45"/>
        <v/>
      </c>
      <c r="Q779" s="33" t="str">
        <f>IF(ISNUMBER($P779),DisimulateNexus($J$8:$J$17,K$8:K$17,Q$3,Q$4),"")</f>
        <v/>
      </c>
      <c r="R779" s="33" t="str">
        <f>IF(ISNUMBER($P779),DisimulateNexus($J$8:$J$17,L$8:L$17,R$3,R$4),"")</f>
        <v/>
      </c>
      <c r="S779" s="33" t="str">
        <f>IF(ISNUMBER($P779),DisimulateNexus($J$8:$J$17,M$8:M$17,S$3,S$4),"")</f>
        <v/>
      </c>
      <c r="T779" s="33" t="str">
        <f>IF(ISNUMBER($P779),DisimulateNexus($J$8:$J$17,N$8:N$17,T$3,T$4),"")</f>
        <v/>
      </c>
      <c r="AG779" s="33"/>
      <c r="BK779" s="33"/>
      <c r="BL779" s="33"/>
      <c r="BM779" s="33"/>
      <c r="BN779" s="33"/>
      <c r="BO779" s="33"/>
      <c r="BP779" s="33"/>
      <c r="BQ779" s="33"/>
      <c r="BR779" s="33"/>
      <c r="BS779" s="33"/>
      <c r="BT779" s="33"/>
      <c r="BU779" s="33"/>
      <c r="BV779" s="33"/>
      <c r="BX779" s="33"/>
      <c r="BY779" s="33"/>
      <c r="BZ779" s="33"/>
      <c r="CA779" s="33"/>
      <c r="CB779" s="33"/>
      <c r="CF779" s="33"/>
      <c r="CG779" s="33"/>
      <c r="CH779" s="33"/>
      <c r="CI779" s="33"/>
      <c r="CJ779" s="33"/>
      <c r="CK779" s="33"/>
      <c r="CL779" s="33"/>
      <c r="CM779" s="33"/>
      <c r="CN779" s="33"/>
    </row>
    <row r="780" spans="16:92">
      <c r="P780" s="32" t="str">
        <f t="shared" si="45"/>
        <v/>
      </c>
      <c r="Q780" s="33" t="str">
        <f>IF(ISNUMBER($P780),DisimulateNexus($J$8:$J$17,K$8:K$17,Q$3,Q$4),"")</f>
        <v/>
      </c>
      <c r="R780" s="33" t="str">
        <f>IF(ISNUMBER($P780),DisimulateNexus($J$8:$J$17,L$8:L$17,R$3,R$4),"")</f>
        <v/>
      </c>
      <c r="S780" s="33" t="str">
        <f>IF(ISNUMBER($P780),DisimulateNexus($J$8:$J$17,M$8:M$17,S$3,S$4),"")</f>
        <v/>
      </c>
      <c r="T780" s="33" t="str">
        <f>IF(ISNUMBER($P780),DisimulateNexus($J$8:$J$17,N$8:N$17,T$3,T$4),"")</f>
        <v/>
      </c>
      <c r="AG780" s="33"/>
      <c r="BK780" s="33"/>
      <c r="BL780" s="33"/>
      <c r="BM780" s="33"/>
      <c r="BN780" s="33"/>
      <c r="BO780" s="33"/>
      <c r="BP780" s="33"/>
      <c r="BQ780" s="33"/>
      <c r="BR780" s="33"/>
      <c r="BS780" s="33"/>
      <c r="BT780" s="33"/>
      <c r="BU780" s="33"/>
      <c r="BV780" s="33"/>
      <c r="BX780" s="33"/>
      <c r="BY780" s="33"/>
      <c r="BZ780" s="33"/>
      <c r="CA780" s="33"/>
      <c r="CB780" s="33"/>
      <c r="CF780" s="33"/>
      <c r="CG780" s="33"/>
      <c r="CH780" s="33"/>
      <c r="CI780" s="33"/>
      <c r="CJ780" s="33"/>
      <c r="CK780" s="33"/>
      <c r="CL780" s="33"/>
      <c r="CM780" s="33"/>
      <c r="CN780" s="33"/>
    </row>
    <row r="781" spans="16:92">
      <c r="P781" s="32" t="str">
        <f t="shared" si="45"/>
        <v/>
      </c>
      <c r="Q781" s="33" t="str">
        <f>IF(ISNUMBER($P781),DisimulateNexus($J$8:$J$17,K$8:K$17,Q$3,Q$4),"")</f>
        <v/>
      </c>
      <c r="R781" s="33" t="str">
        <f>IF(ISNUMBER($P781),DisimulateNexus($J$8:$J$17,L$8:L$17,R$3,R$4),"")</f>
        <v/>
      </c>
      <c r="S781" s="33" t="str">
        <f>IF(ISNUMBER($P781),DisimulateNexus($J$8:$J$17,M$8:M$17,S$3,S$4),"")</f>
        <v/>
      </c>
      <c r="T781" s="33" t="str">
        <f>IF(ISNUMBER($P781),DisimulateNexus($J$8:$J$17,N$8:N$17,T$3,T$4),"")</f>
        <v/>
      </c>
      <c r="AG781" s="33"/>
      <c r="BK781" s="33"/>
      <c r="BL781" s="33"/>
      <c r="BM781" s="33"/>
      <c r="BN781" s="33"/>
      <c r="BO781" s="33"/>
      <c r="BP781" s="33"/>
      <c r="BQ781" s="33"/>
      <c r="BR781" s="33"/>
      <c r="BS781" s="33"/>
      <c r="BT781" s="33"/>
      <c r="BU781" s="33"/>
      <c r="BV781" s="33"/>
      <c r="BX781" s="33"/>
      <c r="BY781" s="33"/>
      <c r="BZ781" s="33"/>
      <c r="CA781" s="33"/>
      <c r="CB781" s="33"/>
      <c r="CF781" s="33"/>
      <c r="CG781" s="33"/>
      <c r="CH781" s="33"/>
      <c r="CI781" s="33"/>
      <c r="CJ781" s="33"/>
      <c r="CK781" s="33"/>
      <c r="CL781" s="33"/>
      <c r="CM781" s="33"/>
      <c r="CN781" s="33"/>
    </row>
    <row r="782" spans="16:92">
      <c r="P782" s="32" t="str">
        <f t="shared" si="45"/>
        <v/>
      </c>
      <c r="Q782" s="33" t="str">
        <f>IF(ISNUMBER($P782),DisimulateNexus($J$8:$J$17,K$8:K$17,Q$3,Q$4),"")</f>
        <v/>
      </c>
      <c r="R782" s="33" t="str">
        <f>IF(ISNUMBER($P782),DisimulateNexus($J$8:$J$17,L$8:L$17,R$3,R$4),"")</f>
        <v/>
      </c>
      <c r="S782" s="33" t="str">
        <f>IF(ISNUMBER($P782),DisimulateNexus($J$8:$J$17,M$8:M$17,S$3,S$4),"")</f>
        <v/>
      </c>
      <c r="T782" s="33" t="str">
        <f>IF(ISNUMBER($P782),DisimulateNexus($J$8:$J$17,N$8:N$17,T$3,T$4),"")</f>
        <v/>
      </c>
      <c r="AG782" s="33"/>
      <c r="BK782" s="33"/>
      <c r="BL782" s="33"/>
      <c r="BM782" s="33"/>
      <c r="BN782" s="33"/>
      <c r="BO782" s="33"/>
      <c r="BP782" s="33"/>
      <c r="BQ782" s="33"/>
      <c r="BR782" s="33"/>
      <c r="BS782" s="33"/>
      <c r="BT782" s="33"/>
      <c r="BU782" s="33"/>
      <c r="BV782" s="33"/>
      <c r="BX782" s="33"/>
      <c r="BY782" s="33"/>
      <c r="BZ782" s="33"/>
      <c r="CA782" s="33"/>
      <c r="CB782" s="33"/>
      <c r="CF782" s="33"/>
      <c r="CG782" s="33"/>
      <c r="CH782" s="33"/>
      <c r="CI782" s="33"/>
      <c r="CJ782" s="33"/>
      <c r="CK782" s="33"/>
      <c r="CL782" s="33"/>
      <c r="CM782" s="33"/>
      <c r="CN782" s="33"/>
    </row>
    <row r="783" spans="16:92">
      <c r="P783" s="32" t="str">
        <f t="shared" si="45"/>
        <v/>
      </c>
      <c r="Q783" s="33" t="str">
        <f>IF(ISNUMBER($P783),DisimulateNexus($J$8:$J$17,K$8:K$17,Q$3,Q$4),"")</f>
        <v/>
      </c>
      <c r="R783" s="33" t="str">
        <f>IF(ISNUMBER($P783),DisimulateNexus($J$8:$J$17,L$8:L$17,R$3,R$4),"")</f>
        <v/>
      </c>
      <c r="S783" s="33" t="str">
        <f>IF(ISNUMBER($P783),DisimulateNexus($J$8:$J$17,M$8:M$17,S$3,S$4),"")</f>
        <v/>
      </c>
      <c r="T783" s="33" t="str">
        <f>IF(ISNUMBER($P783),DisimulateNexus($J$8:$J$17,N$8:N$17,T$3,T$4),"")</f>
        <v/>
      </c>
      <c r="AG783" s="33"/>
      <c r="BK783" s="33"/>
      <c r="BL783" s="33"/>
      <c r="BM783" s="33"/>
      <c r="BN783" s="33"/>
      <c r="BO783" s="33"/>
      <c r="BP783" s="33"/>
      <c r="BQ783" s="33"/>
      <c r="BR783" s="33"/>
      <c r="BS783" s="33"/>
      <c r="BT783" s="33"/>
      <c r="BU783" s="33"/>
      <c r="BV783" s="33"/>
      <c r="BX783" s="33"/>
      <c r="BY783" s="33"/>
      <c r="BZ783" s="33"/>
      <c r="CA783" s="33"/>
      <c r="CB783" s="33"/>
      <c r="CF783" s="33"/>
      <c r="CG783" s="33"/>
      <c r="CH783" s="33"/>
      <c r="CI783" s="33"/>
      <c r="CJ783" s="33"/>
      <c r="CK783" s="33"/>
      <c r="CL783" s="33"/>
      <c r="CM783" s="33"/>
      <c r="CN783" s="33"/>
    </row>
    <row r="784" spans="16:92">
      <c r="P784" s="32" t="str">
        <f t="shared" si="45"/>
        <v/>
      </c>
      <c r="Q784" s="33" t="str">
        <f>IF(ISNUMBER($P784),DisimulateNexus($J$8:$J$17,K$8:K$17,Q$3,Q$4),"")</f>
        <v/>
      </c>
      <c r="R784" s="33" t="str">
        <f>IF(ISNUMBER($P784),DisimulateNexus($J$8:$J$17,L$8:L$17,R$3,R$4),"")</f>
        <v/>
      </c>
      <c r="S784" s="33" t="str">
        <f>IF(ISNUMBER($P784),DisimulateNexus($J$8:$J$17,M$8:M$17,S$3,S$4),"")</f>
        <v/>
      </c>
      <c r="T784" s="33" t="str">
        <f>IF(ISNUMBER($P784),DisimulateNexus($J$8:$J$17,N$8:N$17,T$3,T$4),"")</f>
        <v/>
      </c>
      <c r="AG784" s="33"/>
      <c r="BK784" s="33"/>
      <c r="BL784" s="33"/>
      <c r="BM784" s="33"/>
      <c r="BN784" s="33"/>
      <c r="BO784" s="33"/>
      <c r="BP784" s="33"/>
      <c r="BQ784" s="33"/>
      <c r="BR784" s="33"/>
      <c r="BS784" s="33"/>
      <c r="BT784" s="33"/>
      <c r="BU784" s="33"/>
      <c r="BV784" s="33"/>
      <c r="BX784" s="33"/>
      <c r="BY784" s="33"/>
      <c r="BZ784" s="33"/>
      <c r="CA784" s="33"/>
      <c r="CB784" s="33"/>
      <c r="CF784" s="33"/>
      <c r="CG784" s="33"/>
      <c r="CH784" s="33"/>
      <c r="CI784" s="33"/>
      <c r="CJ784" s="33"/>
      <c r="CK784" s="33"/>
      <c r="CL784" s="33"/>
      <c r="CM784" s="33"/>
      <c r="CN784" s="33"/>
    </row>
    <row r="785" spans="16:92">
      <c r="P785" s="32" t="str">
        <f t="shared" si="45"/>
        <v/>
      </c>
      <c r="Q785" s="33" t="str">
        <f>IF(ISNUMBER($P785),DisimulateNexus($J$8:$J$17,K$8:K$17,Q$3,Q$4),"")</f>
        <v/>
      </c>
      <c r="R785" s="33" t="str">
        <f>IF(ISNUMBER($P785),DisimulateNexus($J$8:$J$17,L$8:L$17,R$3,R$4),"")</f>
        <v/>
      </c>
      <c r="S785" s="33" t="str">
        <f>IF(ISNUMBER($P785),DisimulateNexus($J$8:$J$17,M$8:M$17,S$3,S$4),"")</f>
        <v/>
      </c>
      <c r="T785" s="33" t="str">
        <f>IF(ISNUMBER($P785),DisimulateNexus($J$8:$J$17,N$8:N$17,T$3,T$4),"")</f>
        <v/>
      </c>
      <c r="AG785" s="33"/>
      <c r="BK785" s="33"/>
      <c r="BL785" s="33"/>
      <c r="BM785" s="33"/>
      <c r="BN785" s="33"/>
      <c r="BO785" s="33"/>
      <c r="BP785" s="33"/>
      <c r="BQ785" s="33"/>
      <c r="BR785" s="33"/>
      <c r="BS785" s="33"/>
      <c r="BT785" s="33"/>
      <c r="BU785" s="33"/>
      <c r="BV785" s="33"/>
      <c r="BX785" s="33"/>
      <c r="BY785" s="33"/>
      <c r="BZ785" s="33"/>
      <c r="CA785" s="33"/>
      <c r="CB785" s="33"/>
      <c r="CF785" s="33"/>
      <c r="CG785" s="33"/>
      <c r="CH785" s="33"/>
      <c r="CI785" s="33"/>
      <c r="CJ785" s="33"/>
      <c r="CK785" s="33"/>
      <c r="CL785" s="33"/>
      <c r="CM785" s="33"/>
      <c r="CN785" s="33"/>
    </row>
    <row r="786" spans="16:92">
      <c r="P786" s="32" t="str">
        <f t="shared" si="45"/>
        <v/>
      </c>
      <c r="Q786" s="33" t="str">
        <f>IF(ISNUMBER($P786),DisimulateNexus($J$8:$J$17,K$8:K$17,Q$3,Q$4),"")</f>
        <v/>
      </c>
      <c r="R786" s="33" t="str">
        <f>IF(ISNUMBER($P786),DisimulateNexus($J$8:$J$17,L$8:L$17,R$3,R$4),"")</f>
        <v/>
      </c>
      <c r="S786" s="33" t="str">
        <f>IF(ISNUMBER($P786),DisimulateNexus($J$8:$J$17,M$8:M$17,S$3,S$4),"")</f>
        <v/>
      </c>
      <c r="T786" s="33" t="str">
        <f>IF(ISNUMBER($P786),DisimulateNexus($J$8:$J$17,N$8:N$17,T$3,T$4),"")</f>
        <v/>
      </c>
      <c r="AG786" s="33"/>
      <c r="BK786" s="33"/>
      <c r="BL786" s="33"/>
      <c r="BM786" s="33"/>
      <c r="BN786" s="33"/>
      <c r="BO786" s="33"/>
      <c r="BP786" s="33"/>
      <c r="BQ786" s="33"/>
      <c r="BR786" s="33"/>
      <c r="BS786" s="33"/>
      <c r="BT786" s="33"/>
      <c r="BU786" s="33"/>
      <c r="BV786" s="33"/>
      <c r="BX786" s="33"/>
      <c r="BY786" s="33"/>
      <c r="BZ786" s="33"/>
      <c r="CA786" s="33"/>
      <c r="CB786" s="33"/>
      <c r="CF786" s="33"/>
      <c r="CG786" s="33"/>
      <c r="CH786" s="33"/>
      <c r="CI786" s="33"/>
      <c r="CJ786" s="33"/>
      <c r="CK786" s="33"/>
      <c r="CL786" s="33"/>
      <c r="CM786" s="33"/>
      <c r="CN786" s="33"/>
    </row>
    <row r="787" spans="16:92">
      <c r="P787" s="32" t="str">
        <f t="shared" si="45"/>
        <v/>
      </c>
      <c r="Q787" s="33" t="str">
        <f>IF(ISNUMBER($P787),DisimulateNexus($J$8:$J$17,K$8:K$17,Q$3,Q$4),"")</f>
        <v/>
      </c>
      <c r="R787" s="33" t="str">
        <f>IF(ISNUMBER($P787),DisimulateNexus($J$8:$J$17,L$8:L$17,R$3,R$4),"")</f>
        <v/>
      </c>
      <c r="S787" s="33" t="str">
        <f>IF(ISNUMBER($P787),DisimulateNexus($J$8:$J$17,M$8:M$17,S$3,S$4),"")</f>
        <v/>
      </c>
      <c r="T787" s="33" t="str">
        <f>IF(ISNUMBER($P787),DisimulateNexus($J$8:$J$17,N$8:N$17,T$3,T$4),"")</f>
        <v/>
      </c>
      <c r="AG787" s="33"/>
      <c r="BK787" s="33"/>
      <c r="BL787" s="33"/>
      <c r="BM787" s="33"/>
      <c r="BN787" s="33"/>
      <c r="BO787" s="33"/>
      <c r="BP787" s="33"/>
      <c r="BQ787" s="33"/>
      <c r="BR787" s="33"/>
      <c r="BS787" s="33"/>
      <c r="BT787" s="33"/>
      <c r="BU787" s="33"/>
      <c r="BV787" s="33"/>
      <c r="BX787" s="33"/>
      <c r="BY787" s="33"/>
      <c r="BZ787" s="33"/>
      <c r="CA787" s="33"/>
      <c r="CB787" s="33"/>
      <c r="CF787" s="33"/>
      <c r="CG787" s="33"/>
      <c r="CH787" s="33"/>
      <c r="CI787" s="33"/>
      <c r="CJ787" s="33"/>
      <c r="CK787" s="33"/>
      <c r="CL787" s="33"/>
      <c r="CM787" s="33"/>
      <c r="CN787" s="33"/>
    </row>
    <row r="788" spans="16:92">
      <c r="P788" s="32" t="str">
        <f t="shared" si="45"/>
        <v/>
      </c>
      <c r="Q788" s="33" t="str">
        <f>IF(ISNUMBER($P788),DisimulateNexus($J$8:$J$17,K$8:K$17,Q$3,Q$4),"")</f>
        <v/>
      </c>
      <c r="R788" s="33" t="str">
        <f>IF(ISNUMBER($P788),DisimulateNexus($J$8:$J$17,L$8:L$17,R$3,R$4),"")</f>
        <v/>
      </c>
      <c r="S788" s="33" t="str">
        <f>IF(ISNUMBER($P788),DisimulateNexus($J$8:$J$17,M$8:M$17,S$3,S$4),"")</f>
        <v/>
      </c>
      <c r="T788" s="33" t="str">
        <f>IF(ISNUMBER($P788),DisimulateNexus($J$8:$J$17,N$8:N$17,T$3,T$4),"")</f>
        <v/>
      </c>
      <c r="AG788" s="33"/>
      <c r="BK788" s="33"/>
      <c r="BL788" s="33"/>
      <c r="BM788" s="33"/>
      <c r="BN788" s="33"/>
      <c r="BO788" s="33"/>
      <c r="BP788" s="33"/>
      <c r="BQ788" s="33"/>
      <c r="BR788" s="33"/>
      <c r="BS788" s="33"/>
      <c r="BT788" s="33"/>
      <c r="BU788" s="33"/>
      <c r="BV788" s="33"/>
      <c r="BX788" s="33"/>
      <c r="BY788" s="33"/>
      <c r="BZ788" s="33"/>
      <c r="CA788" s="33"/>
      <c r="CB788" s="33"/>
      <c r="CF788" s="33"/>
      <c r="CG788" s="33"/>
      <c r="CH788" s="33"/>
      <c r="CI788" s="33"/>
      <c r="CJ788" s="33"/>
      <c r="CK788" s="33"/>
      <c r="CL788" s="33"/>
      <c r="CM788" s="33"/>
      <c r="CN788" s="33"/>
    </row>
    <row r="789" spans="16:92">
      <c r="P789" s="32" t="str">
        <f t="shared" si="45"/>
        <v/>
      </c>
      <c r="Q789" s="33" t="str">
        <f>IF(ISNUMBER($P789),DisimulateNexus($J$8:$J$17,K$8:K$17,Q$3,Q$4),"")</f>
        <v/>
      </c>
      <c r="R789" s="33" t="str">
        <f>IF(ISNUMBER($P789),DisimulateNexus($J$8:$J$17,L$8:L$17,R$3,R$4),"")</f>
        <v/>
      </c>
      <c r="S789" s="33" t="str">
        <f>IF(ISNUMBER($P789),DisimulateNexus($J$8:$J$17,M$8:M$17,S$3,S$4),"")</f>
        <v/>
      </c>
      <c r="T789" s="33" t="str">
        <f>IF(ISNUMBER($P789),DisimulateNexus($J$8:$J$17,N$8:N$17,T$3,T$4),"")</f>
        <v/>
      </c>
      <c r="AG789" s="33"/>
      <c r="BK789" s="33"/>
      <c r="BL789" s="33"/>
      <c r="BM789" s="33"/>
      <c r="BN789" s="33"/>
      <c r="BO789" s="33"/>
      <c r="BP789" s="33"/>
      <c r="BQ789" s="33"/>
      <c r="BR789" s="33"/>
      <c r="BS789" s="33"/>
      <c r="BT789" s="33"/>
      <c r="BU789" s="33"/>
      <c r="BV789" s="33"/>
      <c r="BX789" s="33"/>
      <c r="BY789" s="33"/>
      <c r="BZ789" s="33"/>
      <c r="CA789" s="33"/>
      <c r="CB789" s="33"/>
      <c r="CF789" s="33"/>
      <c r="CG789" s="33"/>
      <c r="CH789" s="33"/>
      <c r="CI789" s="33"/>
      <c r="CJ789" s="33"/>
      <c r="CK789" s="33"/>
      <c r="CL789" s="33"/>
      <c r="CM789" s="33"/>
      <c r="CN789" s="33"/>
    </row>
    <row r="790" spans="16:92">
      <c r="P790" s="32" t="str">
        <f t="shared" si="45"/>
        <v/>
      </c>
      <c r="Q790" s="33" t="str">
        <f>IF(ISNUMBER($P790),DisimulateNexus($J$8:$J$17,K$8:K$17,Q$3,Q$4),"")</f>
        <v/>
      </c>
      <c r="R790" s="33" t="str">
        <f>IF(ISNUMBER($P790),DisimulateNexus($J$8:$J$17,L$8:L$17,R$3,R$4),"")</f>
        <v/>
      </c>
      <c r="S790" s="33" t="str">
        <f>IF(ISNUMBER($P790),DisimulateNexus($J$8:$J$17,M$8:M$17,S$3,S$4),"")</f>
        <v/>
      </c>
      <c r="T790" s="33" t="str">
        <f>IF(ISNUMBER($P790),DisimulateNexus($J$8:$J$17,N$8:N$17,T$3,T$4),"")</f>
        <v/>
      </c>
      <c r="AG790" s="33"/>
      <c r="BK790" s="33"/>
      <c r="BL790" s="33"/>
      <c r="BM790" s="33"/>
      <c r="BN790" s="33"/>
      <c r="BO790" s="33"/>
      <c r="BP790" s="33"/>
      <c r="BQ790" s="33"/>
      <c r="BR790" s="33"/>
      <c r="BS790" s="33"/>
      <c r="BT790" s="33"/>
      <c r="BU790" s="33"/>
      <c r="BV790" s="33"/>
      <c r="BX790" s="33"/>
      <c r="BY790" s="33"/>
      <c r="BZ790" s="33"/>
      <c r="CA790" s="33"/>
      <c r="CB790" s="33"/>
      <c r="CF790" s="33"/>
      <c r="CG790" s="33"/>
      <c r="CH790" s="33"/>
      <c r="CI790" s="33"/>
      <c r="CJ790" s="33"/>
      <c r="CK790" s="33"/>
      <c r="CL790" s="33"/>
      <c r="CM790" s="33"/>
      <c r="CN790" s="33"/>
    </row>
    <row r="791" spans="16:92">
      <c r="P791" s="32" t="str">
        <f t="shared" si="45"/>
        <v/>
      </c>
      <c r="Q791" s="33" t="str">
        <f>IF(ISNUMBER($P791),DisimulateNexus($J$8:$J$17,K$8:K$17,Q$3,Q$4),"")</f>
        <v/>
      </c>
      <c r="R791" s="33" t="str">
        <f>IF(ISNUMBER($P791),DisimulateNexus($J$8:$J$17,L$8:L$17,R$3,R$4),"")</f>
        <v/>
      </c>
      <c r="S791" s="33" t="str">
        <f>IF(ISNUMBER($P791),DisimulateNexus($J$8:$J$17,M$8:M$17,S$3,S$4),"")</f>
        <v/>
      </c>
      <c r="T791" s="33" t="str">
        <f>IF(ISNUMBER($P791),DisimulateNexus($J$8:$J$17,N$8:N$17,T$3,T$4),"")</f>
        <v/>
      </c>
      <c r="AG791" s="33"/>
      <c r="BK791" s="33"/>
      <c r="BL791" s="33"/>
      <c r="BM791" s="33"/>
      <c r="BN791" s="33"/>
      <c r="BO791" s="33"/>
      <c r="BP791" s="33"/>
      <c r="BQ791" s="33"/>
      <c r="BR791" s="33"/>
      <c r="BS791" s="33"/>
      <c r="BT791" s="33"/>
      <c r="BU791" s="33"/>
      <c r="BV791" s="33"/>
      <c r="BX791" s="33"/>
      <c r="BY791" s="33"/>
      <c r="BZ791" s="33"/>
      <c r="CA791" s="33"/>
      <c r="CB791" s="33"/>
      <c r="CF791" s="33"/>
      <c r="CG791" s="33"/>
      <c r="CH791" s="33"/>
      <c r="CI791" s="33"/>
      <c r="CJ791" s="33"/>
      <c r="CK791" s="33"/>
      <c r="CL791" s="33"/>
      <c r="CM791" s="33"/>
      <c r="CN791" s="33"/>
    </row>
    <row r="792" spans="16:92">
      <c r="P792" s="32" t="str">
        <f t="shared" si="45"/>
        <v/>
      </c>
      <c r="Q792" s="33" t="str">
        <f>IF(ISNUMBER($P792),DisimulateNexus($J$8:$J$17,K$8:K$17,Q$3,Q$4),"")</f>
        <v/>
      </c>
      <c r="R792" s="33" t="str">
        <f>IF(ISNUMBER($P792),DisimulateNexus($J$8:$J$17,L$8:L$17,R$3,R$4),"")</f>
        <v/>
      </c>
      <c r="S792" s="33" t="str">
        <f>IF(ISNUMBER($P792),DisimulateNexus($J$8:$J$17,M$8:M$17,S$3,S$4),"")</f>
        <v/>
      </c>
      <c r="T792" s="33" t="str">
        <f>IF(ISNUMBER($P792),DisimulateNexus($J$8:$J$17,N$8:N$17,T$3,T$4),"")</f>
        <v/>
      </c>
      <c r="AG792" s="33"/>
      <c r="BK792" s="33"/>
      <c r="BL792" s="33"/>
      <c r="BM792" s="33"/>
      <c r="BN792" s="33"/>
      <c r="BO792" s="33"/>
      <c r="BP792" s="33"/>
      <c r="BQ792" s="33"/>
      <c r="BR792" s="33"/>
      <c r="BS792" s="33"/>
      <c r="BT792" s="33"/>
      <c r="BU792" s="33"/>
      <c r="BV792" s="33"/>
      <c r="BX792" s="33"/>
      <c r="BY792" s="33"/>
      <c r="BZ792" s="33"/>
      <c r="CA792" s="33"/>
      <c r="CB792" s="33"/>
      <c r="CF792" s="33"/>
      <c r="CG792" s="33"/>
      <c r="CH792" s="33"/>
      <c r="CI792" s="33"/>
      <c r="CJ792" s="33"/>
      <c r="CK792" s="33"/>
      <c r="CL792" s="33"/>
      <c r="CM792" s="33"/>
      <c r="CN792" s="33"/>
    </row>
    <row r="793" spans="16:92">
      <c r="P793" s="32" t="str">
        <f t="shared" si="45"/>
        <v/>
      </c>
      <c r="Q793" s="33" t="str">
        <f>IF(ISNUMBER($P793),DisimulateNexus($J$8:$J$17,K$8:K$17,Q$3,Q$4),"")</f>
        <v/>
      </c>
      <c r="R793" s="33" t="str">
        <f>IF(ISNUMBER($P793),DisimulateNexus($J$8:$J$17,L$8:L$17,R$3,R$4),"")</f>
        <v/>
      </c>
      <c r="S793" s="33" t="str">
        <f>IF(ISNUMBER($P793),DisimulateNexus($J$8:$J$17,M$8:M$17,S$3,S$4),"")</f>
        <v/>
      </c>
      <c r="T793" s="33" t="str">
        <f>IF(ISNUMBER($P793),DisimulateNexus($J$8:$J$17,N$8:N$17,T$3,T$4),"")</f>
        <v/>
      </c>
      <c r="AG793" s="33"/>
      <c r="BK793" s="33"/>
      <c r="BL793" s="33"/>
      <c r="BM793" s="33"/>
      <c r="BN793" s="33"/>
      <c r="BO793" s="33"/>
      <c r="BP793" s="33"/>
      <c r="BQ793" s="33"/>
      <c r="BR793" s="33"/>
      <c r="BS793" s="33"/>
      <c r="BT793" s="33"/>
      <c r="BU793" s="33"/>
      <c r="BV793" s="33"/>
      <c r="BX793" s="33"/>
      <c r="BY793" s="33"/>
      <c r="BZ793" s="33"/>
      <c r="CA793" s="33"/>
      <c r="CB793" s="33"/>
      <c r="CF793" s="33"/>
      <c r="CG793" s="33"/>
      <c r="CH793" s="33"/>
      <c r="CI793" s="33"/>
      <c r="CJ793" s="33"/>
      <c r="CK793" s="33"/>
      <c r="CL793" s="33"/>
      <c r="CM793" s="33"/>
      <c r="CN793" s="33"/>
    </row>
    <row r="794" spans="16:92">
      <c r="P794" s="32" t="str">
        <f t="shared" si="45"/>
        <v/>
      </c>
      <c r="Q794" s="33" t="str">
        <f>IF(ISNUMBER($P794),DisimulateNexus($J$8:$J$17,K$8:K$17,Q$3,Q$4),"")</f>
        <v/>
      </c>
      <c r="R794" s="33" t="str">
        <f>IF(ISNUMBER($P794),DisimulateNexus($J$8:$J$17,L$8:L$17,R$3,R$4),"")</f>
        <v/>
      </c>
      <c r="S794" s="33" t="str">
        <f>IF(ISNUMBER($P794),DisimulateNexus($J$8:$J$17,M$8:M$17,S$3,S$4),"")</f>
        <v/>
      </c>
      <c r="T794" s="33" t="str">
        <f>IF(ISNUMBER($P794),DisimulateNexus($J$8:$J$17,N$8:N$17,T$3,T$4),"")</f>
        <v/>
      </c>
      <c r="AG794" s="33"/>
      <c r="BK794" s="33"/>
      <c r="BL794" s="33"/>
      <c r="BM794" s="33"/>
      <c r="BN794" s="33"/>
      <c r="BO794" s="33"/>
      <c r="BP794" s="33"/>
      <c r="BQ794" s="33"/>
      <c r="BR794" s="33"/>
      <c r="BS794" s="33"/>
      <c r="BT794" s="33"/>
      <c r="BU794" s="33"/>
      <c r="BV794" s="33"/>
      <c r="BX794" s="33"/>
      <c r="BY794" s="33"/>
      <c r="BZ794" s="33"/>
      <c r="CA794" s="33"/>
      <c r="CB794" s="33"/>
      <c r="CF794" s="33"/>
      <c r="CG794" s="33"/>
      <c r="CH794" s="33"/>
      <c r="CI794" s="33"/>
      <c r="CJ794" s="33"/>
      <c r="CK794" s="33"/>
      <c r="CL794" s="33"/>
      <c r="CM794" s="33"/>
      <c r="CN794" s="33"/>
    </row>
    <row r="795" spans="16:92">
      <c r="P795" s="32" t="str">
        <f t="shared" si="45"/>
        <v/>
      </c>
      <c r="Q795" s="33" t="str">
        <f>IF(ISNUMBER($P795),DisimulateNexus($J$8:$J$17,K$8:K$17,Q$3,Q$4),"")</f>
        <v/>
      </c>
      <c r="R795" s="33" t="str">
        <f>IF(ISNUMBER($P795),DisimulateNexus($J$8:$J$17,L$8:L$17,R$3,R$4),"")</f>
        <v/>
      </c>
      <c r="S795" s="33" t="str">
        <f>IF(ISNUMBER($P795),DisimulateNexus($J$8:$J$17,M$8:M$17,S$3,S$4),"")</f>
        <v/>
      </c>
      <c r="T795" s="33" t="str">
        <f>IF(ISNUMBER($P795),DisimulateNexus($J$8:$J$17,N$8:N$17,T$3,T$4),"")</f>
        <v/>
      </c>
      <c r="AG795" s="33"/>
      <c r="BK795" s="33"/>
      <c r="BL795" s="33"/>
      <c r="BM795" s="33"/>
      <c r="BN795" s="33"/>
      <c r="BO795" s="33"/>
      <c r="BP795" s="33"/>
      <c r="BQ795" s="33"/>
      <c r="BR795" s="33"/>
      <c r="BS795" s="33"/>
      <c r="BT795" s="33"/>
      <c r="BU795" s="33"/>
      <c r="BV795" s="33"/>
      <c r="BX795" s="33"/>
      <c r="BY795" s="33"/>
      <c r="BZ795" s="33"/>
      <c r="CA795" s="33"/>
      <c r="CB795" s="33"/>
      <c r="CF795" s="33"/>
      <c r="CG795" s="33"/>
      <c r="CH795" s="33"/>
      <c r="CI795" s="33"/>
      <c r="CJ795" s="33"/>
      <c r="CK795" s="33"/>
      <c r="CL795" s="33"/>
      <c r="CM795" s="33"/>
      <c r="CN795" s="33"/>
    </row>
    <row r="796" spans="16:92">
      <c r="P796" s="32" t="str">
        <f t="shared" si="45"/>
        <v/>
      </c>
      <c r="Q796" s="33" t="str">
        <f>IF(ISNUMBER($P796),DisimulateNexus($J$8:$J$17,K$8:K$17,Q$3,Q$4),"")</f>
        <v/>
      </c>
      <c r="R796" s="33" t="str">
        <f>IF(ISNUMBER($P796),DisimulateNexus($J$8:$J$17,L$8:L$17,R$3,R$4),"")</f>
        <v/>
      </c>
      <c r="S796" s="33" t="str">
        <f>IF(ISNUMBER($P796),DisimulateNexus($J$8:$J$17,M$8:M$17,S$3,S$4),"")</f>
        <v/>
      </c>
      <c r="T796" s="33" t="str">
        <f>IF(ISNUMBER($P796),DisimulateNexus($J$8:$J$17,N$8:N$17,T$3,T$4),"")</f>
        <v/>
      </c>
      <c r="AG796" s="33"/>
      <c r="BK796" s="33"/>
      <c r="BL796" s="33"/>
      <c r="BM796" s="33"/>
      <c r="BN796" s="33"/>
      <c r="BO796" s="33"/>
      <c r="BP796" s="33"/>
      <c r="BQ796" s="33"/>
      <c r="BR796" s="33"/>
      <c r="BS796" s="33"/>
      <c r="BT796" s="33"/>
      <c r="BU796" s="33"/>
      <c r="BV796" s="33"/>
      <c r="BX796" s="33"/>
      <c r="BY796" s="33"/>
      <c r="BZ796" s="33"/>
      <c r="CA796" s="33"/>
      <c r="CB796" s="33"/>
      <c r="CF796" s="33"/>
      <c r="CG796" s="33"/>
      <c r="CH796" s="33"/>
      <c r="CI796" s="33"/>
      <c r="CJ796" s="33"/>
      <c r="CK796" s="33"/>
      <c r="CL796" s="33"/>
      <c r="CM796" s="33"/>
      <c r="CN796" s="33"/>
    </row>
    <row r="797" spans="16:92">
      <c r="P797" s="32" t="str">
        <f t="shared" si="45"/>
        <v/>
      </c>
      <c r="Q797" s="33" t="str">
        <f>IF(ISNUMBER($P797),DisimulateNexus($J$8:$J$17,K$8:K$17,Q$3,Q$4),"")</f>
        <v/>
      </c>
      <c r="R797" s="33" t="str">
        <f>IF(ISNUMBER($P797),DisimulateNexus($J$8:$J$17,L$8:L$17,R$3,R$4),"")</f>
        <v/>
      </c>
      <c r="S797" s="33" t="str">
        <f>IF(ISNUMBER($P797),DisimulateNexus($J$8:$J$17,M$8:M$17,S$3,S$4),"")</f>
        <v/>
      </c>
      <c r="T797" s="33" t="str">
        <f>IF(ISNUMBER($P797),DisimulateNexus($J$8:$J$17,N$8:N$17,T$3,T$4),"")</f>
        <v/>
      </c>
      <c r="AG797" s="33"/>
      <c r="BK797" s="33"/>
      <c r="BL797" s="33"/>
      <c r="BM797" s="33"/>
      <c r="BN797" s="33"/>
      <c r="BO797" s="33"/>
      <c r="BP797" s="33"/>
      <c r="BQ797" s="33"/>
      <c r="BR797" s="33"/>
      <c r="BS797" s="33"/>
      <c r="BT797" s="33"/>
      <c r="BU797" s="33"/>
      <c r="BV797" s="33"/>
      <c r="BX797" s="33"/>
      <c r="BY797" s="33"/>
      <c r="BZ797" s="33"/>
      <c r="CA797" s="33"/>
      <c r="CB797" s="33"/>
      <c r="CF797" s="33"/>
      <c r="CG797" s="33"/>
      <c r="CH797" s="33"/>
      <c r="CI797" s="33"/>
      <c r="CJ797" s="33"/>
      <c r="CK797" s="33"/>
      <c r="CL797" s="33"/>
      <c r="CM797" s="33"/>
      <c r="CN797" s="33"/>
    </row>
    <row r="798" spans="16:92">
      <c r="P798" s="32" t="str">
        <f t="shared" si="45"/>
        <v/>
      </c>
      <c r="Q798" s="33" t="str">
        <f>IF(ISNUMBER($P798),DisimulateNexus($J$8:$J$17,K$8:K$17,Q$3,Q$4),"")</f>
        <v/>
      </c>
      <c r="R798" s="33" t="str">
        <f>IF(ISNUMBER($P798),DisimulateNexus($J$8:$J$17,L$8:L$17,R$3,R$4),"")</f>
        <v/>
      </c>
      <c r="S798" s="33" t="str">
        <f>IF(ISNUMBER($P798),DisimulateNexus($J$8:$J$17,M$8:M$17,S$3,S$4),"")</f>
        <v/>
      </c>
      <c r="T798" s="33" t="str">
        <f>IF(ISNUMBER($P798),DisimulateNexus($J$8:$J$17,N$8:N$17,T$3,T$4),"")</f>
        <v/>
      </c>
      <c r="AG798" s="33"/>
      <c r="BK798" s="33"/>
      <c r="BL798" s="33"/>
      <c r="BM798" s="33"/>
      <c r="BN798" s="33"/>
      <c r="BO798" s="33"/>
      <c r="BP798" s="33"/>
      <c r="BQ798" s="33"/>
      <c r="BR798" s="33"/>
      <c r="BS798" s="33"/>
      <c r="BT798" s="33"/>
      <c r="BU798" s="33"/>
      <c r="BV798" s="33"/>
      <c r="BX798" s="33"/>
      <c r="BY798" s="33"/>
      <c r="BZ798" s="33"/>
      <c r="CA798" s="33"/>
      <c r="CB798" s="33"/>
      <c r="CF798" s="33"/>
      <c r="CG798" s="33"/>
      <c r="CH798" s="33"/>
      <c r="CI798" s="33"/>
      <c r="CJ798" s="33"/>
      <c r="CK798" s="33"/>
      <c r="CL798" s="33"/>
      <c r="CM798" s="33"/>
      <c r="CN798" s="33"/>
    </row>
    <row r="799" spans="16:92">
      <c r="P799" s="32" t="str">
        <f t="shared" si="45"/>
        <v/>
      </c>
      <c r="Q799" s="33" t="str">
        <f>IF(ISNUMBER($P799),DisimulateNexus($J$8:$J$17,K$8:K$17,Q$3,Q$4),"")</f>
        <v/>
      </c>
      <c r="R799" s="33" t="str">
        <f>IF(ISNUMBER($P799),DisimulateNexus($J$8:$J$17,L$8:L$17,R$3,R$4),"")</f>
        <v/>
      </c>
      <c r="S799" s="33" t="str">
        <f>IF(ISNUMBER($P799),DisimulateNexus($J$8:$J$17,M$8:M$17,S$3,S$4),"")</f>
        <v/>
      </c>
      <c r="T799" s="33" t="str">
        <f>IF(ISNUMBER($P799),DisimulateNexus($J$8:$J$17,N$8:N$17,T$3,T$4),"")</f>
        <v/>
      </c>
      <c r="AG799" s="33"/>
      <c r="BK799" s="33"/>
      <c r="BL799" s="33"/>
      <c r="BM799" s="33"/>
      <c r="BN799" s="33"/>
      <c r="BO799" s="33"/>
      <c r="BP799" s="33"/>
      <c r="BQ799" s="33"/>
      <c r="BR799" s="33"/>
      <c r="BS799" s="33"/>
      <c r="BT799" s="33"/>
      <c r="BU799" s="33"/>
      <c r="BV799" s="33"/>
      <c r="BX799" s="33"/>
      <c r="BY799" s="33"/>
      <c r="BZ799" s="33"/>
      <c r="CA799" s="33"/>
      <c r="CB799" s="33"/>
      <c r="CF799" s="33"/>
      <c r="CG799" s="33"/>
      <c r="CH799" s="33"/>
      <c r="CI799" s="33"/>
      <c r="CJ799" s="33"/>
      <c r="CK799" s="33"/>
      <c r="CL799" s="33"/>
      <c r="CM799" s="33"/>
      <c r="CN799" s="33"/>
    </row>
    <row r="800" spans="16:92">
      <c r="P800" s="32" t="str">
        <f t="shared" si="45"/>
        <v/>
      </c>
      <c r="Q800" s="33" t="str">
        <f>IF(ISNUMBER($P800),DisimulateNexus($J$8:$J$17,K$8:K$17,Q$3,Q$4),"")</f>
        <v/>
      </c>
      <c r="R800" s="33" t="str">
        <f>IF(ISNUMBER($P800),DisimulateNexus($J$8:$J$17,L$8:L$17,R$3,R$4),"")</f>
        <v/>
      </c>
      <c r="S800" s="33" t="str">
        <f>IF(ISNUMBER($P800),DisimulateNexus($J$8:$J$17,M$8:M$17,S$3,S$4),"")</f>
        <v/>
      </c>
      <c r="T800" s="33" t="str">
        <f>IF(ISNUMBER($P800),DisimulateNexus($J$8:$J$17,N$8:N$17,T$3,T$4),"")</f>
        <v/>
      </c>
      <c r="AG800" s="33"/>
      <c r="BK800" s="33"/>
      <c r="BL800" s="33"/>
      <c r="BM800" s="33"/>
      <c r="BN800" s="33"/>
      <c r="BO800" s="33"/>
      <c r="BP800" s="33"/>
      <c r="BQ800" s="33"/>
      <c r="BR800" s="33"/>
      <c r="BS800" s="33"/>
      <c r="BT800" s="33"/>
      <c r="BU800" s="33"/>
      <c r="BV800" s="33"/>
      <c r="BX800" s="33"/>
      <c r="BY800" s="33"/>
      <c r="BZ800" s="33"/>
      <c r="CA800" s="33"/>
      <c r="CB800" s="33"/>
      <c r="CF800" s="33"/>
      <c r="CG800" s="33"/>
      <c r="CH800" s="33"/>
      <c r="CI800" s="33"/>
      <c r="CJ800" s="33"/>
      <c r="CK800" s="33"/>
      <c r="CL800" s="33"/>
      <c r="CM800" s="33"/>
      <c r="CN800" s="33"/>
    </row>
    <row r="801" spans="16:92">
      <c r="P801" s="32" t="str">
        <f t="shared" si="45"/>
        <v/>
      </c>
      <c r="Q801" s="33" t="str">
        <f>IF(ISNUMBER($P801),DisimulateNexus($J$8:$J$17,K$8:K$17,Q$3,Q$4),"")</f>
        <v/>
      </c>
      <c r="R801" s="33" t="str">
        <f>IF(ISNUMBER($P801),DisimulateNexus($J$8:$J$17,L$8:L$17,R$3,R$4),"")</f>
        <v/>
      </c>
      <c r="S801" s="33" t="str">
        <f>IF(ISNUMBER($P801),DisimulateNexus($J$8:$J$17,M$8:M$17,S$3,S$4),"")</f>
        <v/>
      </c>
      <c r="T801" s="33" t="str">
        <f>IF(ISNUMBER($P801),DisimulateNexus($J$8:$J$17,N$8:N$17,T$3,T$4),"")</f>
        <v/>
      </c>
      <c r="AG801" s="33"/>
      <c r="BK801" s="33"/>
      <c r="BL801" s="33"/>
      <c r="BM801" s="33"/>
      <c r="BN801" s="33"/>
      <c r="BO801" s="33"/>
      <c r="BP801" s="33"/>
      <c r="BQ801" s="33"/>
      <c r="BR801" s="33"/>
      <c r="BS801" s="33"/>
      <c r="BT801" s="33"/>
      <c r="BU801" s="33"/>
      <c r="BV801" s="33"/>
      <c r="BX801" s="33"/>
      <c r="BY801" s="33"/>
      <c r="BZ801" s="33"/>
      <c r="CA801" s="33"/>
      <c r="CB801" s="33"/>
      <c r="CF801" s="33"/>
      <c r="CG801" s="33"/>
      <c r="CH801" s="33"/>
      <c r="CI801" s="33"/>
      <c r="CJ801" s="33"/>
      <c r="CK801" s="33"/>
      <c r="CL801" s="33"/>
      <c r="CM801" s="33"/>
      <c r="CN801" s="33"/>
    </row>
    <row r="802" spans="16:92">
      <c r="P802" s="32" t="str">
        <f t="shared" si="45"/>
        <v/>
      </c>
      <c r="Q802" s="33" t="str">
        <f>IF(ISNUMBER($P802),DisimulateNexus($J$8:$J$17,K$8:K$17,Q$3,Q$4),"")</f>
        <v/>
      </c>
      <c r="R802" s="33" t="str">
        <f>IF(ISNUMBER($P802),DisimulateNexus($J$8:$J$17,L$8:L$17,R$3,R$4),"")</f>
        <v/>
      </c>
      <c r="S802" s="33" t="str">
        <f>IF(ISNUMBER($P802),DisimulateNexus($J$8:$J$17,M$8:M$17,S$3,S$4),"")</f>
        <v/>
      </c>
      <c r="T802" s="33" t="str">
        <f>IF(ISNUMBER($P802),DisimulateNexus($J$8:$J$17,N$8:N$17,T$3,T$4),"")</f>
        <v/>
      </c>
      <c r="AG802" s="33"/>
      <c r="BK802" s="33"/>
      <c r="BL802" s="33"/>
      <c r="BM802" s="33"/>
      <c r="BN802" s="33"/>
      <c r="BO802" s="33"/>
      <c r="BP802" s="33"/>
      <c r="BQ802" s="33"/>
      <c r="BR802" s="33"/>
      <c r="BS802" s="33"/>
      <c r="BT802" s="33"/>
      <c r="BU802" s="33"/>
      <c r="BV802" s="33"/>
      <c r="BX802" s="33"/>
      <c r="BY802" s="33"/>
      <c r="BZ802" s="33"/>
      <c r="CA802" s="33"/>
      <c r="CB802" s="33"/>
      <c r="CF802" s="33"/>
      <c r="CG802" s="33"/>
      <c r="CH802" s="33"/>
      <c r="CI802" s="33"/>
      <c r="CJ802" s="33"/>
      <c r="CK802" s="33"/>
      <c r="CL802" s="33"/>
      <c r="CM802" s="33"/>
      <c r="CN802" s="33"/>
    </row>
    <row r="803" spans="16:92">
      <c r="P803" s="32" t="str">
        <f t="shared" si="45"/>
        <v/>
      </c>
      <c r="Q803" s="33" t="str">
        <f>IF(ISNUMBER($P803),DisimulateNexus($J$8:$J$17,K$8:K$17,Q$3,Q$4),"")</f>
        <v/>
      </c>
      <c r="R803" s="33" t="str">
        <f>IF(ISNUMBER($P803),DisimulateNexus($J$8:$J$17,L$8:L$17,R$3,R$4),"")</f>
        <v/>
      </c>
      <c r="S803" s="33" t="str">
        <f>IF(ISNUMBER($P803),DisimulateNexus($J$8:$J$17,M$8:M$17,S$3,S$4),"")</f>
        <v/>
      </c>
      <c r="T803" s="33" t="str">
        <f>IF(ISNUMBER($P803),DisimulateNexus($J$8:$J$17,N$8:N$17,T$3,T$4),"")</f>
        <v/>
      </c>
      <c r="AG803" s="33"/>
      <c r="BK803" s="33"/>
      <c r="BL803" s="33"/>
      <c r="BM803" s="33"/>
      <c r="BN803" s="33"/>
      <c r="BO803" s="33"/>
      <c r="BP803" s="33"/>
      <c r="BQ803" s="33"/>
      <c r="BR803" s="33"/>
      <c r="BS803" s="33"/>
      <c r="BT803" s="33"/>
      <c r="BU803" s="33"/>
      <c r="BV803" s="33"/>
      <c r="BX803" s="33"/>
      <c r="BY803" s="33"/>
      <c r="BZ803" s="33"/>
      <c r="CA803" s="33"/>
      <c r="CB803" s="33"/>
      <c r="CF803" s="33"/>
      <c r="CG803" s="33"/>
      <c r="CH803" s="33"/>
      <c r="CI803" s="33"/>
      <c r="CJ803" s="33"/>
      <c r="CK803" s="33"/>
      <c r="CL803" s="33"/>
      <c r="CM803" s="33"/>
      <c r="CN803" s="33"/>
    </row>
    <row r="804" spans="16:92">
      <c r="P804" s="32" t="str">
        <f t="shared" si="45"/>
        <v/>
      </c>
      <c r="Q804" s="33" t="str">
        <f>IF(ISNUMBER($P804),DisimulateNexus($J$8:$J$17,K$8:K$17,Q$3,Q$4),"")</f>
        <v/>
      </c>
      <c r="R804" s="33" t="str">
        <f>IF(ISNUMBER($P804),DisimulateNexus($J$8:$J$17,L$8:L$17,R$3,R$4),"")</f>
        <v/>
      </c>
      <c r="S804" s="33" t="str">
        <f>IF(ISNUMBER($P804),DisimulateNexus($J$8:$J$17,M$8:M$17,S$3,S$4),"")</f>
        <v/>
      </c>
      <c r="T804" s="33" t="str">
        <f>IF(ISNUMBER($P804),DisimulateNexus($J$8:$J$17,N$8:N$17,T$3,T$4),"")</f>
        <v/>
      </c>
      <c r="AG804" s="33"/>
      <c r="BK804" s="33"/>
      <c r="BL804" s="33"/>
      <c r="BM804" s="33"/>
      <c r="BN804" s="33"/>
      <c r="BO804" s="33"/>
      <c r="BP804" s="33"/>
      <c r="BQ804" s="33"/>
      <c r="BR804" s="33"/>
      <c r="BS804" s="33"/>
      <c r="BT804" s="33"/>
      <c r="BU804" s="33"/>
      <c r="BV804" s="33"/>
      <c r="BX804" s="33"/>
      <c r="BY804" s="33"/>
      <c r="BZ804" s="33"/>
      <c r="CA804" s="33"/>
      <c r="CB804" s="33"/>
      <c r="CF804" s="33"/>
      <c r="CG804" s="33"/>
      <c r="CH804" s="33"/>
      <c r="CI804" s="33"/>
      <c r="CJ804" s="33"/>
      <c r="CK804" s="33"/>
      <c r="CL804" s="33"/>
      <c r="CM804" s="33"/>
      <c r="CN804" s="33"/>
    </row>
    <row r="805" spans="16:92">
      <c r="P805" s="32" t="str">
        <f t="shared" si="45"/>
        <v/>
      </c>
      <c r="Q805" s="33" t="str">
        <f>IF(ISNUMBER($P805),DisimulateNexus($J$8:$J$17,K$8:K$17,Q$3,Q$4),"")</f>
        <v/>
      </c>
      <c r="R805" s="33" t="str">
        <f>IF(ISNUMBER($P805),DisimulateNexus($J$8:$J$17,L$8:L$17,R$3,R$4),"")</f>
        <v/>
      </c>
      <c r="S805" s="33" t="str">
        <f>IF(ISNUMBER($P805),DisimulateNexus($J$8:$J$17,M$8:M$17,S$3,S$4),"")</f>
        <v/>
      </c>
      <c r="T805" s="33" t="str">
        <f>IF(ISNUMBER($P805),DisimulateNexus($J$8:$J$17,N$8:N$17,T$3,T$4),"")</f>
        <v/>
      </c>
      <c r="AG805" s="33"/>
      <c r="BK805" s="33"/>
      <c r="BL805" s="33"/>
      <c r="BM805" s="33"/>
      <c r="BN805" s="33"/>
      <c r="BO805" s="33"/>
      <c r="BP805" s="33"/>
      <c r="BQ805" s="33"/>
      <c r="BR805" s="33"/>
      <c r="BS805" s="33"/>
      <c r="BT805" s="33"/>
      <c r="BU805" s="33"/>
      <c r="BV805" s="33"/>
      <c r="BX805" s="33"/>
      <c r="BY805" s="33"/>
      <c r="BZ805" s="33"/>
      <c r="CA805" s="33"/>
      <c r="CB805" s="33"/>
      <c r="CF805" s="33"/>
      <c r="CG805" s="33"/>
      <c r="CH805" s="33"/>
      <c r="CI805" s="33"/>
      <c r="CJ805" s="33"/>
      <c r="CK805" s="33"/>
      <c r="CL805" s="33"/>
      <c r="CM805" s="33"/>
      <c r="CN805" s="33"/>
    </row>
    <row r="806" spans="16:92">
      <c r="P806" s="32" t="str">
        <f t="shared" si="45"/>
        <v/>
      </c>
      <c r="Q806" s="33" t="str">
        <f>IF(ISNUMBER($P806),DisimulateNexus($J$8:$J$17,K$8:K$17,Q$3,Q$4),"")</f>
        <v/>
      </c>
      <c r="R806" s="33" t="str">
        <f>IF(ISNUMBER($P806),DisimulateNexus($J$8:$J$17,L$8:L$17,R$3,R$4),"")</f>
        <v/>
      </c>
      <c r="S806" s="33" t="str">
        <f>IF(ISNUMBER($P806),DisimulateNexus($J$8:$J$17,M$8:M$17,S$3,S$4),"")</f>
        <v/>
      </c>
      <c r="T806" s="33" t="str">
        <f>IF(ISNUMBER($P806),DisimulateNexus($J$8:$J$17,N$8:N$17,T$3,T$4),"")</f>
        <v/>
      </c>
      <c r="AG806" s="33"/>
      <c r="BK806" s="33"/>
      <c r="BL806" s="33"/>
      <c r="BM806" s="33"/>
      <c r="BN806" s="33"/>
      <c r="BO806" s="33"/>
      <c r="BP806" s="33"/>
      <c r="BQ806" s="33"/>
      <c r="BR806" s="33"/>
      <c r="BS806" s="33"/>
      <c r="BT806" s="33"/>
      <c r="BU806" s="33"/>
      <c r="BV806" s="33"/>
      <c r="BX806" s="33"/>
      <c r="BY806" s="33"/>
      <c r="BZ806" s="33"/>
      <c r="CA806" s="33"/>
      <c r="CB806" s="33"/>
      <c r="CF806" s="33"/>
      <c r="CG806" s="33"/>
      <c r="CH806" s="33"/>
      <c r="CI806" s="33"/>
      <c r="CJ806" s="33"/>
      <c r="CK806" s="33"/>
      <c r="CL806" s="33"/>
      <c r="CM806" s="33"/>
      <c r="CN806" s="33"/>
    </row>
    <row r="807" spans="16:92">
      <c r="P807" s="32" t="str">
        <f t="shared" si="45"/>
        <v/>
      </c>
      <c r="Q807" s="33" t="str">
        <f>IF(ISNUMBER($P807),DisimulateNexus($J$8:$J$17,K$8:K$17,Q$3,Q$4),"")</f>
        <v/>
      </c>
      <c r="R807" s="33" t="str">
        <f>IF(ISNUMBER($P807),DisimulateNexus($J$8:$J$17,L$8:L$17,R$3,R$4),"")</f>
        <v/>
      </c>
      <c r="S807" s="33" t="str">
        <f>IF(ISNUMBER($P807),DisimulateNexus($J$8:$J$17,M$8:M$17,S$3,S$4),"")</f>
        <v/>
      </c>
      <c r="T807" s="33" t="str">
        <f>IF(ISNUMBER($P807),DisimulateNexus($J$8:$J$17,N$8:N$17,T$3,T$4),"")</f>
        <v/>
      </c>
      <c r="AG807" s="33"/>
      <c r="BK807" s="33"/>
      <c r="BL807" s="33"/>
      <c r="BM807" s="33"/>
      <c r="BN807" s="33"/>
      <c r="BO807" s="33"/>
      <c r="BP807" s="33"/>
      <c r="BQ807" s="33"/>
      <c r="BR807" s="33"/>
      <c r="BS807" s="33"/>
      <c r="BT807" s="33"/>
      <c r="BU807" s="33"/>
      <c r="BV807" s="33"/>
      <c r="BX807" s="33"/>
      <c r="BY807" s="33"/>
      <c r="BZ807" s="33"/>
      <c r="CA807" s="33"/>
      <c r="CB807" s="33"/>
      <c r="CF807" s="33"/>
      <c r="CG807" s="33"/>
      <c r="CH807" s="33"/>
      <c r="CI807" s="33"/>
      <c r="CJ807" s="33"/>
      <c r="CK807" s="33"/>
      <c r="CL807" s="33"/>
      <c r="CM807" s="33"/>
      <c r="CN807" s="33"/>
    </row>
    <row r="808" spans="16:92">
      <c r="P808" s="32" t="str">
        <f t="shared" si="45"/>
        <v/>
      </c>
      <c r="Q808" s="33" t="str">
        <f>IF(ISNUMBER($P808),DisimulateNexus($J$8:$J$17,K$8:K$17,Q$3,Q$4),"")</f>
        <v/>
      </c>
      <c r="R808" s="33" t="str">
        <f>IF(ISNUMBER($P808),DisimulateNexus($J$8:$J$17,L$8:L$17,R$3,R$4),"")</f>
        <v/>
      </c>
      <c r="S808" s="33" t="str">
        <f>IF(ISNUMBER($P808),DisimulateNexus($J$8:$J$17,M$8:M$17,S$3,S$4),"")</f>
        <v/>
      </c>
      <c r="T808" s="33" t="str">
        <f>IF(ISNUMBER($P808),DisimulateNexus($J$8:$J$17,N$8:N$17,T$3,T$4),"")</f>
        <v/>
      </c>
      <c r="AG808" s="33"/>
      <c r="BK808" s="33"/>
      <c r="BL808" s="33"/>
      <c r="BM808" s="33"/>
      <c r="BN808" s="33"/>
      <c r="BO808" s="33"/>
      <c r="BP808" s="33"/>
      <c r="BQ808" s="33"/>
      <c r="BR808" s="33"/>
      <c r="BS808" s="33"/>
      <c r="BT808" s="33"/>
      <c r="BU808" s="33"/>
      <c r="BV808" s="33"/>
      <c r="BX808" s="33"/>
      <c r="BY808" s="33"/>
      <c r="BZ808" s="33"/>
      <c r="CA808" s="33"/>
      <c r="CB808" s="33"/>
      <c r="CF808" s="33"/>
      <c r="CG808" s="33"/>
      <c r="CH808" s="33"/>
      <c r="CI808" s="33"/>
      <c r="CJ808" s="33"/>
      <c r="CK808" s="33"/>
      <c r="CL808" s="33"/>
      <c r="CM808" s="33"/>
      <c r="CN808" s="33"/>
    </row>
    <row r="809" spans="16:92">
      <c r="P809" s="32" t="str">
        <f t="shared" si="45"/>
        <v/>
      </c>
      <c r="Q809" s="33" t="str">
        <f>IF(ISNUMBER($P809),DisimulateNexus($J$8:$J$17,K$8:K$17,Q$3,Q$4),"")</f>
        <v/>
      </c>
      <c r="R809" s="33" t="str">
        <f>IF(ISNUMBER($P809),DisimulateNexus($J$8:$J$17,L$8:L$17,R$3,R$4),"")</f>
        <v/>
      </c>
      <c r="S809" s="33" t="str">
        <f>IF(ISNUMBER($P809),DisimulateNexus($J$8:$J$17,M$8:M$17,S$3,S$4),"")</f>
        <v/>
      </c>
      <c r="T809" s="33" t="str">
        <f>IF(ISNUMBER($P809),DisimulateNexus($J$8:$J$17,N$8:N$17,T$3,T$4),"")</f>
        <v/>
      </c>
      <c r="AG809" s="33"/>
      <c r="BK809" s="33"/>
      <c r="BL809" s="33"/>
      <c r="BM809" s="33"/>
      <c r="BN809" s="33"/>
      <c r="BO809" s="33"/>
      <c r="BP809" s="33"/>
      <c r="BQ809" s="33"/>
      <c r="BR809" s="33"/>
      <c r="BS809" s="33"/>
      <c r="BT809" s="33"/>
      <c r="BU809" s="33"/>
      <c r="BV809" s="33"/>
      <c r="BX809" s="33"/>
      <c r="BY809" s="33"/>
      <c r="BZ809" s="33"/>
      <c r="CA809" s="33"/>
      <c r="CB809" s="33"/>
      <c r="CF809" s="33"/>
      <c r="CG809" s="33"/>
      <c r="CH809" s="33"/>
      <c r="CI809" s="33"/>
      <c r="CJ809" s="33"/>
      <c r="CK809" s="33"/>
      <c r="CL809" s="33"/>
      <c r="CM809" s="33"/>
      <c r="CN809" s="33"/>
    </row>
    <row r="810" spans="16:92">
      <c r="P810" s="32" t="str">
        <f t="shared" si="45"/>
        <v/>
      </c>
      <c r="Q810" s="33" t="str">
        <f>IF(ISNUMBER($P810),DisimulateNexus($J$8:$J$17,K$8:K$17,Q$3,Q$4),"")</f>
        <v/>
      </c>
      <c r="R810" s="33" t="str">
        <f>IF(ISNUMBER($P810),DisimulateNexus($J$8:$J$17,L$8:L$17,R$3,R$4),"")</f>
        <v/>
      </c>
      <c r="S810" s="33" t="str">
        <f>IF(ISNUMBER($P810),DisimulateNexus($J$8:$J$17,M$8:M$17,S$3,S$4),"")</f>
        <v/>
      </c>
      <c r="T810" s="33" t="str">
        <f>IF(ISNUMBER($P810),DisimulateNexus($J$8:$J$17,N$8:N$17,T$3,T$4),"")</f>
        <v/>
      </c>
      <c r="AG810" s="33"/>
      <c r="BK810" s="33"/>
      <c r="BL810" s="33"/>
      <c r="BM810" s="33"/>
      <c r="BN810" s="33"/>
      <c r="BO810" s="33"/>
      <c r="BP810" s="33"/>
      <c r="BQ810" s="33"/>
      <c r="BR810" s="33"/>
      <c r="BS810" s="33"/>
      <c r="BT810" s="33"/>
      <c r="BU810" s="33"/>
      <c r="BV810" s="33"/>
      <c r="BX810" s="33"/>
      <c r="BY810" s="33"/>
      <c r="BZ810" s="33"/>
      <c r="CA810" s="33"/>
      <c r="CB810" s="33"/>
      <c r="CF810" s="33"/>
      <c r="CG810" s="33"/>
      <c r="CH810" s="33"/>
      <c r="CI810" s="33"/>
      <c r="CJ810" s="33"/>
      <c r="CK810" s="33"/>
      <c r="CL810" s="33"/>
      <c r="CM810" s="33"/>
      <c r="CN810" s="33"/>
    </row>
    <row r="811" spans="16:92">
      <c r="P811" s="32" t="str">
        <f t="shared" si="45"/>
        <v/>
      </c>
      <c r="Q811" s="33" t="str">
        <f>IF(ISNUMBER($P811),DisimulateNexus($J$8:$J$17,K$8:K$17,Q$3,Q$4),"")</f>
        <v/>
      </c>
      <c r="R811" s="33" t="str">
        <f>IF(ISNUMBER($P811),DisimulateNexus($J$8:$J$17,L$8:L$17,R$3,R$4),"")</f>
        <v/>
      </c>
      <c r="S811" s="33" t="str">
        <f>IF(ISNUMBER($P811),DisimulateNexus($J$8:$J$17,M$8:M$17,S$3,S$4),"")</f>
        <v/>
      </c>
      <c r="T811" s="33" t="str">
        <f>IF(ISNUMBER($P811),DisimulateNexus($J$8:$J$17,N$8:N$17,T$3,T$4),"")</f>
        <v/>
      </c>
      <c r="AG811" s="33"/>
      <c r="BK811" s="33"/>
      <c r="BL811" s="33"/>
      <c r="BM811" s="33"/>
      <c r="BN811" s="33"/>
      <c r="BO811" s="33"/>
      <c r="BP811" s="33"/>
      <c r="BQ811" s="33"/>
      <c r="BR811" s="33"/>
      <c r="BS811" s="33"/>
      <c r="BT811" s="33"/>
      <c r="BU811" s="33"/>
      <c r="BV811" s="33"/>
      <c r="BX811" s="33"/>
      <c r="BY811" s="33"/>
      <c r="BZ811" s="33"/>
      <c r="CA811" s="33"/>
      <c r="CB811" s="33"/>
      <c r="CF811" s="33"/>
      <c r="CG811" s="33"/>
      <c r="CH811" s="33"/>
      <c r="CI811" s="33"/>
      <c r="CJ811" s="33"/>
      <c r="CK811" s="33"/>
      <c r="CL811" s="33"/>
      <c r="CM811" s="33"/>
      <c r="CN811" s="33"/>
    </row>
    <row r="812" spans="16:92">
      <c r="P812" s="32" t="str">
        <f t="shared" si="45"/>
        <v/>
      </c>
      <c r="Q812" s="33" t="str">
        <f>IF(ISNUMBER($P812),DisimulateNexus($J$8:$J$17,K$8:K$17,Q$3,Q$4),"")</f>
        <v/>
      </c>
      <c r="R812" s="33" t="str">
        <f>IF(ISNUMBER($P812),DisimulateNexus($J$8:$J$17,L$8:L$17,R$3,R$4),"")</f>
        <v/>
      </c>
      <c r="S812" s="33" t="str">
        <f>IF(ISNUMBER($P812),DisimulateNexus($J$8:$J$17,M$8:M$17,S$3,S$4),"")</f>
        <v/>
      </c>
      <c r="T812" s="33" t="str">
        <f>IF(ISNUMBER($P812),DisimulateNexus($J$8:$J$17,N$8:N$17,T$3,T$4),"")</f>
        <v/>
      </c>
      <c r="AG812" s="33"/>
      <c r="BK812" s="33"/>
      <c r="BL812" s="33"/>
      <c r="BM812" s="33"/>
      <c r="BN812" s="33"/>
      <c r="BO812" s="33"/>
      <c r="BP812" s="33"/>
      <c r="BQ812" s="33"/>
      <c r="BR812" s="33"/>
      <c r="BS812" s="33"/>
      <c r="BT812" s="33"/>
      <c r="BU812" s="33"/>
      <c r="BV812" s="33"/>
      <c r="BX812" s="33"/>
      <c r="BY812" s="33"/>
      <c r="BZ812" s="33"/>
      <c r="CA812" s="33"/>
      <c r="CB812" s="33"/>
      <c r="CF812" s="33"/>
      <c r="CG812" s="33"/>
      <c r="CH812" s="33"/>
      <c r="CI812" s="33"/>
      <c r="CJ812" s="33"/>
      <c r="CK812" s="33"/>
      <c r="CL812" s="33"/>
      <c r="CM812" s="33"/>
      <c r="CN812" s="33"/>
    </row>
    <row r="813" spans="16:92">
      <c r="P813" s="32" t="str">
        <f t="shared" si="45"/>
        <v/>
      </c>
      <c r="Q813" s="33" t="str">
        <f>IF(ISNUMBER($P813),DisimulateNexus($J$8:$J$17,K$8:K$17,Q$3,Q$4),"")</f>
        <v/>
      </c>
      <c r="R813" s="33" t="str">
        <f>IF(ISNUMBER($P813),DisimulateNexus($J$8:$J$17,L$8:L$17,R$3,R$4),"")</f>
        <v/>
      </c>
      <c r="S813" s="33" t="str">
        <f>IF(ISNUMBER($P813),DisimulateNexus($J$8:$J$17,M$8:M$17,S$3,S$4),"")</f>
        <v/>
      </c>
      <c r="T813" s="33" t="str">
        <f>IF(ISNUMBER($P813),DisimulateNexus($J$8:$J$17,N$8:N$17,T$3,T$4),"")</f>
        <v/>
      </c>
      <c r="AG813" s="33"/>
      <c r="BK813" s="33"/>
      <c r="BL813" s="33"/>
      <c r="BM813" s="33"/>
      <c r="BN813" s="33"/>
      <c r="BO813" s="33"/>
      <c r="BP813" s="33"/>
      <c r="BQ813" s="33"/>
      <c r="BR813" s="33"/>
      <c r="BS813" s="33"/>
      <c r="BT813" s="33"/>
      <c r="BU813" s="33"/>
      <c r="BV813" s="33"/>
      <c r="BX813" s="33"/>
      <c r="BY813" s="33"/>
      <c r="BZ813" s="33"/>
      <c r="CA813" s="33"/>
      <c r="CB813" s="33"/>
      <c r="CF813" s="33"/>
      <c r="CG813" s="33"/>
      <c r="CH813" s="33"/>
      <c r="CI813" s="33"/>
      <c r="CJ813" s="33"/>
      <c r="CK813" s="33"/>
      <c r="CL813" s="33"/>
      <c r="CM813" s="33"/>
      <c r="CN813" s="33"/>
    </row>
    <row r="814" spans="16:92">
      <c r="P814" s="32" t="str">
        <f t="shared" si="45"/>
        <v/>
      </c>
      <c r="Q814" s="33" t="str">
        <f>IF(ISNUMBER($P814),DisimulateNexus($J$8:$J$17,K$8:K$17,Q$3,Q$4),"")</f>
        <v/>
      </c>
      <c r="R814" s="33" t="str">
        <f>IF(ISNUMBER($P814),DisimulateNexus($J$8:$J$17,L$8:L$17,R$3,R$4),"")</f>
        <v/>
      </c>
      <c r="S814" s="33" t="str">
        <f>IF(ISNUMBER($P814),DisimulateNexus($J$8:$J$17,M$8:M$17,S$3,S$4),"")</f>
        <v/>
      </c>
      <c r="T814" s="33" t="str">
        <f>IF(ISNUMBER($P814),DisimulateNexus($J$8:$J$17,N$8:N$17,T$3,T$4),"")</f>
        <v/>
      </c>
      <c r="AG814" s="33"/>
      <c r="BK814" s="33"/>
      <c r="BL814" s="33"/>
      <c r="BM814" s="33"/>
      <c r="BN814" s="33"/>
      <c r="BO814" s="33"/>
      <c r="BP814" s="33"/>
      <c r="BQ814" s="33"/>
      <c r="BR814" s="33"/>
      <c r="BS814" s="33"/>
      <c r="BT814" s="33"/>
      <c r="BU814" s="33"/>
      <c r="BV814" s="33"/>
      <c r="BX814" s="33"/>
      <c r="BY814" s="33"/>
      <c r="BZ814" s="33"/>
      <c r="CA814" s="33"/>
      <c r="CB814" s="33"/>
      <c r="CF814" s="33"/>
      <c r="CG814" s="33"/>
      <c r="CH814" s="33"/>
      <c r="CI814" s="33"/>
      <c r="CJ814" s="33"/>
      <c r="CK814" s="33"/>
      <c r="CL814" s="33"/>
      <c r="CM814" s="33"/>
      <c r="CN814" s="33"/>
    </row>
    <row r="815" spans="16:92">
      <c r="P815" s="32" t="str">
        <f t="shared" si="45"/>
        <v/>
      </c>
      <c r="Q815" s="33" t="str">
        <f>IF(ISNUMBER($P815),DisimulateNexus($J$8:$J$17,K$8:K$17,Q$3,Q$4),"")</f>
        <v/>
      </c>
      <c r="R815" s="33" t="str">
        <f>IF(ISNUMBER($P815),DisimulateNexus($J$8:$J$17,L$8:L$17,R$3,R$4),"")</f>
        <v/>
      </c>
      <c r="S815" s="33" t="str">
        <f>IF(ISNUMBER($P815),DisimulateNexus($J$8:$J$17,M$8:M$17,S$3,S$4),"")</f>
        <v/>
      </c>
      <c r="T815" s="33" t="str">
        <f>IF(ISNUMBER($P815),DisimulateNexus($J$8:$J$17,N$8:N$17,T$3,T$4),"")</f>
        <v/>
      </c>
      <c r="AG815" s="33"/>
      <c r="BK815" s="33"/>
      <c r="BL815" s="33"/>
      <c r="BM815" s="33"/>
      <c r="BN815" s="33"/>
      <c r="BO815" s="33"/>
      <c r="BP815" s="33"/>
      <c r="BQ815" s="33"/>
      <c r="BR815" s="33"/>
      <c r="BS815" s="33"/>
      <c r="BT815" s="33"/>
      <c r="BU815" s="33"/>
      <c r="BV815" s="33"/>
      <c r="BX815" s="33"/>
      <c r="BY815" s="33"/>
      <c r="BZ815" s="33"/>
      <c r="CA815" s="33"/>
      <c r="CB815" s="33"/>
      <c r="CF815" s="33"/>
      <c r="CG815" s="33"/>
      <c r="CH815" s="33"/>
      <c r="CI815" s="33"/>
      <c r="CJ815" s="33"/>
      <c r="CK815" s="33"/>
      <c r="CL815" s="33"/>
      <c r="CM815" s="33"/>
      <c r="CN815" s="33"/>
    </row>
    <row r="816" spans="16:92">
      <c r="P816" s="32" t="str">
        <f t="shared" si="45"/>
        <v/>
      </c>
      <c r="Q816" s="33" t="str">
        <f>IF(ISNUMBER($P816),DisimulateNexus($J$8:$J$17,K$8:K$17,Q$3,Q$4),"")</f>
        <v/>
      </c>
      <c r="R816" s="33" t="str">
        <f>IF(ISNUMBER($P816),DisimulateNexus($J$8:$J$17,L$8:L$17,R$3,R$4),"")</f>
        <v/>
      </c>
      <c r="S816" s="33" t="str">
        <f>IF(ISNUMBER($P816),DisimulateNexus($J$8:$J$17,M$8:M$17,S$3,S$4),"")</f>
        <v/>
      </c>
      <c r="T816" s="33" t="str">
        <f>IF(ISNUMBER($P816),DisimulateNexus($J$8:$J$17,N$8:N$17,T$3,T$4),"")</f>
        <v/>
      </c>
      <c r="AG816" s="33"/>
      <c r="BK816" s="33"/>
      <c r="BL816" s="33"/>
      <c r="BM816" s="33"/>
      <c r="BN816" s="33"/>
      <c r="BO816" s="33"/>
      <c r="BP816" s="33"/>
      <c r="BQ816" s="33"/>
      <c r="BR816" s="33"/>
      <c r="BS816" s="33"/>
      <c r="BT816" s="33"/>
      <c r="BU816" s="33"/>
      <c r="BV816" s="33"/>
      <c r="BX816" s="33"/>
      <c r="BY816" s="33"/>
      <c r="BZ816" s="33"/>
      <c r="CA816" s="33"/>
      <c r="CB816" s="33"/>
      <c r="CF816" s="33"/>
      <c r="CG816" s="33"/>
      <c r="CH816" s="33"/>
      <c r="CI816" s="33"/>
      <c r="CJ816" s="33"/>
      <c r="CK816" s="33"/>
      <c r="CL816" s="33"/>
      <c r="CM816" s="33"/>
      <c r="CN816" s="33"/>
    </row>
    <row r="817" spans="16:92">
      <c r="P817" s="32" t="str">
        <f t="shared" si="45"/>
        <v/>
      </c>
      <c r="Q817" s="33" t="str">
        <f>IF(ISNUMBER($P817),DisimulateNexus($J$8:$J$17,K$8:K$17,Q$3,Q$4),"")</f>
        <v/>
      </c>
      <c r="R817" s="33" t="str">
        <f>IF(ISNUMBER($P817),DisimulateNexus($J$8:$J$17,L$8:L$17,R$3,R$4),"")</f>
        <v/>
      </c>
      <c r="S817" s="33" t="str">
        <f>IF(ISNUMBER($P817),DisimulateNexus($J$8:$J$17,M$8:M$17,S$3,S$4),"")</f>
        <v/>
      </c>
      <c r="T817" s="33" t="str">
        <f>IF(ISNUMBER($P817),DisimulateNexus($J$8:$J$17,N$8:N$17,T$3,T$4),"")</f>
        <v/>
      </c>
      <c r="AG817" s="33"/>
      <c r="BK817" s="33"/>
      <c r="BL817" s="33"/>
      <c r="BM817" s="33"/>
      <c r="BN817" s="33"/>
      <c r="BO817" s="33"/>
      <c r="BP817" s="33"/>
      <c r="BQ817" s="33"/>
      <c r="BR817" s="33"/>
      <c r="BS817" s="33"/>
      <c r="BT817" s="33"/>
      <c r="BU817" s="33"/>
      <c r="BV817" s="33"/>
      <c r="BX817" s="33"/>
      <c r="BY817" s="33"/>
      <c r="BZ817" s="33"/>
      <c r="CA817" s="33"/>
      <c r="CB817" s="33"/>
      <c r="CF817" s="33"/>
      <c r="CG817" s="33"/>
      <c r="CH817" s="33"/>
      <c r="CI817" s="33"/>
      <c r="CJ817" s="33"/>
      <c r="CK817" s="33"/>
      <c r="CL817" s="33"/>
      <c r="CM817" s="33"/>
      <c r="CN817" s="33"/>
    </row>
    <row r="818" spans="16:92">
      <c r="P818" s="32" t="str">
        <f t="shared" si="45"/>
        <v/>
      </c>
      <c r="Q818" s="33" t="str">
        <f>IF(ISNUMBER($P818),DisimulateNexus($J$8:$J$17,K$8:K$17,Q$3,Q$4),"")</f>
        <v/>
      </c>
      <c r="R818" s="33" t="str">
        <f>IF(ISNUMBER($P818),DisimulateNexus($J$8:$J$17,L$8:L$17,R$3,R$4),"")</f>
        <v/>
      </c>
      <c r="S818" s="33" t="str">
        <f>IF(ISNUMBER($P818),DisimulateNexus($J$8:$J$17,M$8:M$17,S$3,S$4),"")</f>
        <v/>
      </c>
      <c r="T818" s="33" t="str">
        <f>IF(ISNUMBER($P818),DisimulateNexus($J$8:$J$17,N$8:N$17,T$3,T$4),"")</f>
        <v/>
      </c>
      <c r="AG818" s="33"/>
      <c r="BK818" s="33"/>
      <c r="BL818" s="33"/>
      <c r="BM818" s="33"/>
      <c r="BN818" s="33"/>
      <c r="BO818" s="33"/>
      <c r="BP818" s="33"/>
      <c r="BQ818" s="33"/>
      <c r="BR818" s="33"/>
      <c r="BS818" s="33"/>
      <c r="BT818" s="33"/>
      <c r="BU818" s="33"/>
      <c r="BV818" s="33"/>
      <c r="BX818" s="33"/>
      <c r="BY818" s="33"/>
      <c r="BZ818" s="33"/>
      <c r="CA818" s="33"/>
      <c r="CB818" s="33"/>
      <c r="CF818" s="33"/>
      <c r="CG818" s="33"/>
      <c r="CH818" s="33"/>
      <c r="CI818" s="33"/>
      <c r="CJ818" s="33"/>
      <c r="CK818" s="33"/>
      <c r="CL818" s="33"/>
      <c r="CM818" s="33"/>
      <c r="CN818" s="33"/>
    </row>
    <row r="819" spans="16:92">
      <c r="P819" s="32" t="str">
        <f t="shared" si="45"/>
        <v/>
      </c>
      <c r="Q819" s="33" t="str">
        <f>IF(ISNUMBER($P819),DisimulateNexus($J$8:$J$17,K$8:K$17,Q$3,Q$4),"")</f>
        <v/>
      </c>
      <c r="R819" s="33" t="str">
        <f>IF(ISNUMBER($P819),DisimulateNexus($J$8:$J$17,L$8:L$17,R$3,R$4),"")</f>
        <v/>
      </c>
      <c r="S819" s="33" t="str">
        <f>IF(ISNUMBER($P819),DisimulateNexus($J$8:$J$17,M$8:M$17,S$3,S$4),"")</f>
        <v/>
      </c>
      <c r="T819" s="33" t="str">
        <f>IF(ISNUMBER($P819),DisimulateNexus($J$8:$J$17,N$8:N$17,T$3,T$4),"")</f>
        <v/>
      </c>
      <c r="AG819" s="33"/>
      <c r="BK819" s="33"/>
      <c r="BL819" s="33"/>
      <c r="BM819" s="33"/>
      <c r="BN819" s="33"/>
      <c r="BO819" s="33"/>
      <c r="BP819" s="33"/>
      <c r="BQ819" s="33"/>
      <c r="BR819" s="33"/>
      <c r="BS819" s="33"/>
      <c r="BT819" s="33"/>
      <c r="BU819" s="33"/>
      <c r="BV819" s="33"/>
      <c r="BX819" s="33"/>
      <c r="BY819" s="33"/>
      <c r="BZ819" s="33"/>
      <c r="CA819" s="33"/>
      <c r="CB819" s="33"/>
      <c r="CF819" s="33"/>
      <c r="CG819" s="33"/>
      <c r="CH819" s="33"/>
      <c r="CI819" s="33"/>
      <c r="CJ819" s="33"/>
      <c r="CK819" s="33"/>
      <c r="CL819" s="33"/>
      <c r="CM819" s="33"/>
      <c r="CN819" s="33"/>
    </row>
    <row r="820" spans="16:92">
      <c r="P820" s="32" t="str">
        <f t="shared" si="45"/>
        <v/>
      </c>
      <c r="Q820" s="33" t="str">
        <f>IF(ISNUMBER($P820),DisimulateNexus($J$8:$J$17,K$8:K$17,Q$3,Q$4),"")</f>
        <v/>
      </c>
      <c r="R820" s="33" t="str">
        <f>IF(ISNUMBER($P820),DisimulateNexus($J$8:$J$17,L$8:L$17,R$3,R$4),"")</f>
        <v/>
      </c>
      <c r="S820" s="33" t="str">
        <f>IF(ISNUMBER($P820),DisimulateNexus($J$8:$J$17,M$8:M$17,S$3,S$4),"")</f>
        <v/>
      </c>
      <c r="T820" s="33" t="str">
        <f>IF(ISNUMBER($P820),DisimulateNexus($J$8:$J$17,N$8:N$17,T$3,T$4),"")</f>
        <v/>
      </c>
      <c r="AG820" s="33"/>
      <c r="BK820" s="33"/>
      <c r="BL820" s="33"/>
      <c r="BM820" s="33"/>
      <c r="BN820" s="33"/>
      <c r="BO820" s="33"/>
      <c r="BP820" s="33"/>
      <c r="BQ820" s="33"/>
      <c r="BR820" s="33"/>
      <c r="BS820" s="33"/>
      <c r="BT820" s="33"/>
      <c r="BU820" s="33"/>
      <c r="BV820" s="33"/>
      <c r="BX820" s="33"/>
      <c r="BY820" s="33"/>
      <c r="BZ820" s="33"/>
      <c r="CA820" s="33"/>
      <c r="CB820" s="33"/>
      <c r="CF820" s="33"/>
      <c r="CG820" s="33"/>
      <c r="CH820" s="33"/>
      <c r="CI820" s="33"/>
      <c r="CJ820" s="33"/>
      <c r="CK820" s="33"/>
      <c r="CL820" s="33"/>
      <c r="CM820" s="33"/>
      <c r="CN820" s="33"/>
    </row>
    <row r="821" spans="16:92">
      <c r="P821" s="32" t="str">
        <f t="shared" si="45"/>
        <v/>
      </c>
      <c r="Q821" s="33" t="str">
        <f>IF(ISNUMBER($P821),DisimulateNexus($J$8:$J$17,K$8:K$17,Q$3,Q$4),"")</f>
        <v/>
      </c>
      <c r="R821" s="33" t="str">
        <f>IF(ISNUMBER($P821),DisimulateNexus($J$8:$J$17,L$8:L$17,R$3,R$4),"")</f>
        <v/>
      </c>
      <c r="S821" s="33" t="str">
        <f>IF(ISNUMBER($P821),DisimulateNexus($J$8:$J$17,M$8:M$17,S$3,S$4),"")</f>
        <v/>
      </c>
      <c r="T821" s="33" t="str">
        <f>IF(ISNUMBER($P821),DisimulateNexus($J$8:$J$17,N$8:N$17,T$3,T$4),"")</f>
        <v/>
      </c>
      <c r="AG821" s="33"/>
      <c r="BK821" s="33"/>
      <c r="BL821" s="33"/>
      <c r="BM821" s="33"/>
      <c r="BN821" s="33"/>
      <c r="BO821" s="33"/>
      <c r="BP821" s="33"/>
      <c r="BQ821" s="33"/>
      <c r="BR821" s="33"/>
      <c r="BS821" s="33"/>
      <c r="BT821" s="33"/>
      <c r="BU821" s="33"/>
      <c r="BV821" s="33"/>
      <c r="BX821" s="33"/>
      <c r="BY821" s="33"/>
      <c r="BZ821" s="33"/>
      <c r="CA821" s="33"/>
      <c r="CB821" s="33"/>
      <c r="CF821" s="33"/>
      <c r="CG821" s="33"/>
      <c r="CH821" s="33"/>
      <c r="CI821" s="33"/>
      <c r="CJ821" s="33"/>
      <c r="CK821" s="33"/>
      <c r="CL821" s="33"/>
      <c r="CM821" s="33"/>
      <c r="CN821" s="33"/>
    </row>
    <row r="822" spans="16:92">
      <c r="P822" s="32" t="str">
        <f t="shared" si="45"/>
        <v/>
      </c>
      <c r="Q822" s="33" t="str">
        <f>IF(ISNUMBER($P822),DisimulateNexus($J$8:$J$17,K$8:K$17,Q$3,Q$4),"")</f>
        <v/>
      </c>
      <c r="R822" s="33" t="str">
        <f>IF(ISNUMBER($P822),DisimulateNexus($J$8:$J$17,L$8:L$17,R$3,R$4),"")</f>
        <v/>
      </c>
      <c r="S822" s="33" t="str">
        <f>IF(ISNUMBER($P822),DisimulateNexus($J$8:$J$17,M$8:M$17,S$3,S$4),"")</f>
        <v/>
      </c>
      <c r="T822" s="33" t="str">
        <f>IF(ISNUMBER($P822),DisimulateNexus($J$8:$J$17,N$8:N$17,T$3,T$4),"")</f>
        <v/>
      </c>
      <c r="AG822" s="33"/>
      <c r="BK822" s="33"/>
      <c r="BL822" s="33"/>
      <c r="BM822" s="33"/>
      <c r="BN822" s="33"/>
      <c r="BO822" s="33"/>
      <c r="BP822" s="33"/>
      <c r="BQ822" s="33"/>
      <c r="BR822" s="33"/>
      <c r="BS822" s="33"/>
      <c r="BT822" s="33"/>
      <c r="BU822" s="33"/>
      <c r="BV822" s="33"/>
      <c r="BX822" s="33"/>
      <c r="BY822" s="33"/>
      <c r="BZ822" s="33"/>
      <c r="CA822" s="33"/>
      <c r="CB822" s="33"/>
      <c r="CF822" s="33"/>
      <c r="CG822" s="33"/>
      <c r="CH822" s="33"/>
      <c r="CI822" s="33"/>
      <c r="CJ822" s="33"/>
      <c r="CK822" s="33"/>
      <c r="CL822" s="33"/>
      <c r="CM822" s="33"/>
      <c r="CN822" s="33"/>
    </row>
    <row r="823" spans="16:92">
      <c r="P823" s="32" t="str">
        <f t="shared" si="45"/>
        <v/>
      </c>
      <c r="Q823" s="33" t="str">
        <f>IF(ISNUMBER($P823),DisimulateNexus($J$8:$J$17,K$8:K$17,Q$3,Q$4),"")</f>
        <v/>
      </c>
      <c r="R823" s="33" t="str">
        <f>IF(ISNUMBER($P823),DisimulateNexus($J$8:$J$17,L$8:L$17,R$3,R$4),"")</f>
        <v/>
      </c>
      <c r="S823" s="33" t="str">
        <f>IF(ISNUMBER($P823),DisimulateNexus($J$8:$J$17,M$8:M$17,S$3,S$4),"")</f>
        <v/>
      </c>
      <c r="T823" s="33" t="str">
        <f>IF(ISNUMBER($P823),DisimulateNexus($J$8:$J$17,N$8:N$17,T$3,T$4),"")</f>
        <v/>
      </c>
      <c r="AG823" s="33"/>
      <c r="BK823" s="33"/>
      <c r="BL823" s="33"/>
      <c r="BM823" s="33"/>
      <c r="BN823" s="33"/>
      <c r="BO823" s="33"/>
      <c r="BP823" s="33"/>
      <c r="BQ823" s="33"/>
      <c r="BR823" s="33"/>
      <c r="BS823" s="33"/>
      <c r="BT823" s="33"/>
      <c r="BU823" s="33"/>
      <c r="BV823" s="33"/>
      <c r="BX823" s="33"/>
      <c r="BY823" s="33"/>
      <c r="BZ823" s="33"/>
      <c r="CA823" s="33"/>
      <c r="CB823" s="33"/>
      <c r="CF823" s="33"/>
      <c r="CG823" s="33"/>
      <c r="CH823" s="33"/>
      <c r="CI823" s="33"/>
      <c r="CJ823" s="33"/>
      <c r="CK823" s="33"/>
      <c r="CL823" s="33"/>
      <c r="CM823" s="33"/>
      <c r="CN823" s="33"/>
    </row>
    <row r="824" spans="16:92">
      <c r="P824" s="32" t="str">
        <f t="shared" si="45"/>
        <v/>
      </c>
      <c r="Q824" s="33" t="str">
        <f>IF(ISNUMBER($P824),DisimulateNexus($J$8:$J$17,K$8:K$17,Q$3,Q$4),"")</f>
        <v/>
      </c>
      <c r="R824" s="33" t="str">
        <f>IF(ISNUMBER($P824),DisimulateNexus($J$8:$J$17,L$8:L$17,R$3,R$4),"")</f>
        <v/>
      </c>
      <c r="S824" s="33" t="str">
        <f>IF(ISNUMBER($P824),DisimulateNexus($J$8:$J$17,M$8:M$17,S$3,S$4),"")</f>
        <v/>
      </c>
      <c r="T824" s="33" t="str">
        <f>IF(ISNUMBER($P824),DisimulateNexus($J$8:$J$17,N$8:N$17,T$3,T$4),"")</f>
        <v/>
      </c>
      <c r="AG824" s="33"/>
      <c r="BK824" s="33"/>
      <c r="BL824" s="33"/>
      <c r="BM824" s="33"/>
      <c r="BN824" s="33"/>
      <c r="BO824" s="33"/>
      <c r="BP824" s="33"/>
      <c r="BQ824" s="33"/>
      <c r="BR824" s="33"/>
      <c r="BS824" s="33"/>
      <c r="BT824" s="33"/>
      <c r="BU824" s="33"/>
      <c r="BV824" s="33"/>
      <c r="BX824" s="33"/>
      <c r="BY824" s="33"/>
      <c r="BZ824" s="33"/>
      <c r="CA824" s="33"/>
      <c r="CB824" s="33"/>
      <c r="CF824" s="33"/>
      <c r="CG824" s="33"/>
      <c r="CH824" s="33"/>
      <c r="CI824" s="33"/>
      <c r="CJ824" s="33"/>
      <c r="CK824" s="33"/>
      <c r="CL824" s="33"/>
      <c r="CM824" s="33"/>
      <c r="CN824" s="33"/>
    </row>
    <row r="825" spans="16:92">
      <c r="P825" s="32" t="str">
        <f t="shared" si="45"/>
        <v/>
      </c>
      <c r="Q825" s="33" t="str">
        <f>IF(ISNUMBER($P825),DisimulateNexus($J$8:$J$17,K$8:K$17,Q$3,Q$4),"")</f>
        <v/>
      </c>
      <c r="R825" s="33" t="str">
        <f>IF(ISNUMBER($P825),DisimulateNexus($J$8:$J$17,L$8:L$17,R$3,R$4),"")</f>
        <v/>
      </c>
      <c r="S825" s="33" t="str">
        <f>IF(ISNUMBER($P825),DisimulateNexus($J$8:$J$17,M$8:M$17,S$3,S$4),"")</f>
        <v/>
      </c>
      <c r="T825" s="33" t="str">
        <f>IF(ISNUMBER($P825),DisimulateNexus($J$8:$J$17,N$8:N$17,T$3,T$4),"")</f>
        <v/>
      </c>
      <c r="AG825" s="33"/>
      <c r="BK825" s="33"/>
      <c r="BL825" s="33"/>
      <c r="BM825" s="33"/>
      <c r="BN825" s="33"/>
      <c r="BO825" s="33"/>
      <c r="BP825" s="33"/>
      <c r="BQ825" s="33"/>
      <c r="BR825" s="33"/>
      <c r="BS825" s="33"/>
      <c r="BT825" s="33"/>
      <c r="BU825" s="33"/>
      <c r="BV825" s="33"/>
      <c r="BX825" s="33"/>
      <c r="BY825" s="33"/>
      <c r="BZ825" s="33"/>
      <c r="CA825" s="33"/>
      <c r="CB825" s="33"/>
      <c r="CF825" s="33"/>
      <c r="CG825" s="33"/>
      <c r="CH825" s="33"/>
      <c r="CI825" s="33"/>
      <c r="CJ825" s="33"/>
      <c r="CK825" s="33"/>
      <c r="CL825" s="33"/>
      <c r="CM825" s="33"/>
      <c r="CN825" s="33"/>
    </row>
    <row r="826" spans="16:92">
      <c r="P826" s="32" t="str">
        <f t="shared" si="45"/>
        <v/>
      </c>
      <c r="Q826" s="33" t="str">
        <f>IF(ISNUMBER($P826),DisimulateNexus($J$8:$J$17,K$8:K$17,Q$3,Q$4),"")</f>
        <v/>
      </c>
      <c r="R826" s="33" t="str">
        <f>IF(ISNUMBER($P826),DisimulateNexus($J$8:$J$17,L$8:L$17,R$3,R$4),"")</f>
        <v/>
      </c>
      <c r="S826" s="33" t="str">
        <f>IF(ISNUMBER($P826),DisimulateNexus($J$8:$J$17,M$8:M$17,S$3,S$4),"")</f>
        <v/>
      </c>
      <c r="T826" s="33" t="str">
        <f>IF(ISNUMBER($P826),DisimulateNexus($J$8:$J$17,N$8:N$17,T$3,T$4),"")</f>
        <v/>
      </c>
      <c r="AG826" s="33"/>
      <c r="BK826" s="33"/>
      <c r="BL826" s="33"/>
      <c r="BM826" s="33"/>
      <c r="BN826" s="33"/>
      <c r="BO826" s="33"/>
      <c r="BP826" s="33"/>
      <c r="BQ826" s="33"/>
      <c r="BR826" s="33"/>
      <c r="BS826" s="33"/>
      <c r="BT826" s="33"/>
      <c r="BU826" s="33"/>
      <c r="BV826" s="33"/>
      <c r="BX826" s="33"/>
      <c r="BY826" s="33"/>
      <c r="BZ826" s="33"/>
      <c r="CA826" s="33"/>
      <c r="CB826" s="33"/>
      <c r="CF826" s="33"/>
      <c r="CG826" s="33"/>
      <c r="CH826" s="33"/>
      <c r="CI826" s="33"/>
      <c r="CJ826" s="33"/>
      <c r="CK826" s="33"/>
      <c r="CL826" s="33"/>
      <c r="CM826" s="33"/>
      <c r="CN826" s="33"/>
    </row>
    <row r="827" spans="16:92">
      <c r="P827" s="32" t="str">
        <f t="shared" si="45"/>
        <v/>
      </c>
      <c r="Q827" s="33" t="str">
        <f>IF(ISNUMBER($P827),DisimulateNexus($J$8:$J$17,K$8:K$17,Q$3,Q$4),"")</f>
        <v/>
      </c>
      <c r="R827" s="33" t="str">
        <f>IF(ISNUMBER($P827),DisimulateNexus($J$8:$J$17,L$8:L$17,R$3,R$4),"")</f>
        <v/>
      </c>
      <c r="S827" s="33" t="str">
        <f>IF(ISNUMBER($P827),DisimulateNexus($J$8:$J$17,M$8:M$17,S$3,S$4),"")</f>
        <v/>
      </c>
      <c r="T827" s="33" t="str">
        <f>IF(ISNUMBER($P827),DisimulateNexus($J$8:$J$17,N$8:N$17,T$3,T$4),"")</f>
        <v/>
      </c>
      <c r="AG827" s="33"/>
      <c r="BK827" s="33"/>
      <c r="BL827" s="33"/>
      <c r="BM827" s="33"/>
      <c r="BN827" s="33"/>
      <c r="BO827" s="33"/>
      <c r="BP827" s="33"/>
      <c r="BQ827" s="33"/>
      <c r="BR827" s="33"/>
      <c r="BS827" s="33"/>
      <c r="BT827" s="33"/>
      <c r="BU827" s="33"/>
      <c r="BV827" s="33"/>
      <c r="BX827" s="33"/>
      <c r="BY827" s="33"/>
      <c r="BZ827" s="33"/>
      <c r="CA827" s="33"/>
      <c r="CB827" s="33"/>
      <c r="CF827" s="33"/>
      <c r="CG827" s="33"/>
      <c r="CH827" s="33"/>
      <c r="CI827" s="33"/>
      <c r="CJ827" s="33"/>
      <c r="CK827" s="33"/>
      <c r="CL827" s="33"/>
      <c r="CM827" s="33"/>
      <c r="CN827" s="33"/>
    </row>
    <row r="828" spans="16:92">
      <c r="P828" s="32" t="str">
        <f t="shared" si="45"/>
        <v/>
      </c>
      <c r="Q828" s="33" t="str">
        <f>IF(ISNUMBER($P828),DisimulateNexus($J$8:$J$17,K$8:K$17,Q$3,Q$4),"")</f>
        <v/>
      </c>
      <c r="R828" s="33" t="str">
        <f>IF(ISNUMBER($P828),DisimulateNexus($J$8:$J$17,L$8:L$17,R$3,R$4),"")</f>
        <v/>
      </c>
      <c r="S828" s="33" t="str">
        <f>IF(ISNUMBER($P828),DisimulateNexus($J$8:$J$17,M$8:M$17,S$3,S$4),"")</f>
        <v/>
      </c>
      <c r="T828" s="33" t="str">
        <f>IF(ISNUMBER($P828),DisimulateNexus($J$8:$J$17,N$8:N$17,T$3,T$4),"")</f>
        <v/>
      </c>
      <c r="AG828" s="33"/>
      <c r="BK828" s="33"/>
      <c r="BL828" s="33"/>
      <c r="BM828" s="33"/>
      <c r="BN828" s="33"/>
      <c r="BO828" s="33"/>
      <c r="BP828" s="33"/>
      <c r="BQ828" s="33"/>
      <c r="BR828" s="33"/>
      <c r="BS828" s="33"/>
      <c r="BT828" s="33"/>
      <c r="BU828" s="33"/>
      <c r="BV828" s="33"/>
      <c r="BX828" s="33"/>
      <c r="BY828" s="33"/>
      <c r="BZ828" s="33"/>
      <c r="CA828" s="33"/>
      <c r="CB828" s="33"/>
      <c r="CF828" s="33"/>
      <c r="CG828" s="33"/>
      <c r="CH828" s="33"/>
      <c r="CI828" s="33"/>
      <c r="CJ828" s="33"/>
      <c r="CK828" s="33"/>
      <c r="CL828" s="33"/>
      <c r="CM828" s="33"/>
      <c r="CN828" s="33"/>
    </row>
    <row r="829" spans="16:92">
      <c r="P829" s="32" t="str">
        <f t="shared" si="45"/>
        <v/>
      </c>
      <c r="Q829" s="33" t="str">
        <f>IF(ISNUMBER($P829),DisimulateNexus($J$8:$J$17,K$8:K$17,Q$3,Q$4),"")</f>
        <v/>
      </c>
      <c r="R829" s="33" t="str">
        <f>IF(ISNUMBER($P829),DisimulateNexus($J$8:$J$17,L$8:L$17,R$3,R$4),"")</f>
        <v/>
      </c>
      <c r="S829" s="33" t="str">
        <f>IF(ISNUMBER($P829),DisimulateNexus($J$8:$J$17,M$8:M$17,S$3,S$4),"")</f>
        <v/>
      </c>
      <c r="T829" s="33" t="str">
        <f>IF(ISNUMBER($P829),DisimulateNexus($J$8:$J$17,N$8:N$17,T$3,T$4),"")</f>
        <v/>
      </c>
      <c r="AG829" s="33"/>
      <c r="BK829" s="33"/>
      <c r="BL829" s="33"/>
      <c r="BM829" s="33"/>
      <c r="BN829" s="33"/>
      <c r="BO829" s="33"/>
      <c r="BP829" s="33"/>
      <c r="BQ829" s="33"/>
      <c r="BR829" s="33"/>
      <c r="BS829" s="33"/>
      <c r="BT829" s="33"/>
      <c r="BU829" s="33"/>
      <c r="BV829" s="33"/>
      <c r="BX829" s="33"/>
      <c r="BY829" s="33"/>
      <c r="BZ829" s="33"/>
      <c r="CA829" s="33"/>
      <c r="CB829" s="33"/>
      <c r="CF829" s="33"/>
      <c r="CG829" s="33"/>
      <c r="CH829" s="33"/>
      <c r="CI829" s="33"/>
      <c r="CJ829" s="33"/>
      <c r="CK829" s="33"/>
      <c r="CL829" s="33"/>
      <c r="CM829" s="33"/>
      <c r="CN829" s="33"/>
    </row>
    <row r="830" spans="16:92">
      <c r="P830" s="32" t="str">
        <f t="shared" si="45"/>
        <v/>
      </c>
      <c r="Q830" s="33" t="str">
        <f>IF(ISNUMBER($P830),DisimulateNexus($J$8:$J$17,K$8:K$17,Q$3,Q$4),"")</f>
        <v/>
      </c>
      <c r="R830" s="33" t="str">
        <f>IF(ISNUMBER($P830),DisimulateNexus($J$8:$J$17,L$8:L$17,R$3,R$4),"")</f>
        <v/>
      </c>
      <c r="S830" s="33" t="str">
        <f>IF(ISNUMBER($P830),DisimulateNexus($J$8:$J$17,M$8:M$17,S$3,S$4),"")</f>
        <v/>
      </c>
      <c r="T830" s="33" t="str">
        <f>IF(ISNUMBER($P830),DisimulateNexus($J$8:$J$17,N$8:N$17,T$3,T$4),"")</f>
        <v/>
      </c>
      <c r="AG830" s="33"/>
      <c r="BK830" s="33"/>
      <c r="BL830" s="33"/>
      <c r="BM830" s="33"/>
      <c r="BN830" s="33"/>
      <c r="BO830" s="33"/>
      <c r="BP830" s="33"/>
      <c r="BQ830" s="33"/>
      <c r="BR830" s="33"/>
      <c r="BS830" s="33"/>
      <c r="BT830" s="33"/>
      <c r="BU830" s="33"/>
      <c r="BV830" s="33"/>
      <c r="BX830" s="33"/>
      <c r="BY830" s="33"/>
      <c r="BZ830" s="33"/>
      <c r="CA830" s="33"/>
      <c r="CB830" s="33"/>
      <c r="CF830" s="33"/>
      <c r="CG830" s="33"/>
      <c r="CH830" s="33"/>
      <c r="CI830" s="33"/>
      <c r="CJ830" s="33"/>
      <c r="CK830" s="33"/>
      <c r="CL830" s="33"/>
      <c r="CM830" s="33"/>
      <c r="CN830" s="33"/>
    </row>
    <row r="831" spans="16:92">
      <c r="P831" s="32" t="str">
        <f t="shared" si="45"/>
        <v/>
      </c>
      <c r="Q831" s="33" t="str">
        <f>IF(ISNUMBER($P831),DisimulateNexus($J$8:$J$17,K$8:K$17,Q$3,Q$4),"")</f>
        <v/>
      </c>
      <c r="R831" s="33" t="str">
        <f>IF(ISNUMBER($P831),DisimulateNexus($J$8:$J$17,L$8:L$17,R$3,R$4),"")</f>
        <v/>
      </c>
      <c r="S831" s="33" t="str">
        <f>IF(ISNUMBER($P831),DisimulateNexus($J$8:$J$17,M$8:M$17,S$3,S$4),"")</f>
        <v/>
      </c>
      <c r="T831" s="33" t="str">
        <f>IF(ISNUMBER($P831),DisimulateNexus($J$8:$J$17,N$8:N$17,T$3,T$4),"")</f>
        <v/>
      </c>
      <c r="AG831" s="33"/>
      <c r="BK831" s="33"/>
      <c r="BL831" s="33"/>
      <c r="BM831" s="33"/>
      <c r="BN831" s="33"/>
      <c r="BO831" s="33"/>
      <c r="BP831" s="33"/>
      <c r="BQ831" s="33"/>
      <c r="BR831" s="33"/>
      <c r="BS831" s="33"/>
      <c r="BT831" s="33"/>
      <c r="BU831" s="33"/>
      <c r="BV831" s="33"/>
      <c r="BX831" s="33"/>
      <c r="BY831" s="33"/>
      <c r="BZ831" s="33"/>
      <c r="CA831" s="33"/>
      <c r="CB831" s="33"/>
      <c r="CF831" s="33"/>
      <c r="CG831" s="33"/>
      <c r="CH831" s="33"/>
      <c r="CI831" s="33"/>
      <c r="CJ831" s="33"/>
      <c r="CK831" s="33"/>
      <c r="CL831" s="33"/>
      <c r="CM831" s="33"/>
      <c r="CN831" s="33"/>
    </row>
    <row r="832" spans="16:92">
      <c r="P832" s="32" t="str">
        <f t="shared" si="45"/>
        <v/>
      </c>
      <c r="Q832" s="33" t="str">
        <f>IF(ISNUMBER($P832),DisimulateNexus($J$8:$J$17,K$8:K$17,Q$3,Q$4),"")</f>
        <v/>
      </c>
      <c r="R832" s="33" t="str">
        <f>IF(ISNUMBER($P832),DisimulateNexus($J$8:$J$17,L$8:L$17,R$3,R$4),"")</f>
        <v/>
      </c>
      <c r="S832" s="33" t="str">
        <f>IF(ISNUMBER($P832),DisimulateNexus($J$8:$J$17,M$8:M$17,S$3,S$4),"")</f>
        <v/>
      </c>
      <c r="T832" s="33" t="str">
        <f>IF(ISNUMBER($P832),DisimulateNexus($J$8:$J$17,N$8:N$17,T$3,T$4),"")</f>
        <v/>
      </c>
      <c r="AG832" s="33"/>
      <c r="BK832" s="33"/>
      <c r="BL832" s="33"/>
      <c r="BM832" s="33"/>
      <c r="BN832" s="33"/>
      <c r="BO832" s="33"/>
      <c r="BP832" s="33"/>
      <c r="BQ832" s="33"/>
      <c r="BR832" s="33"/>
      <c r="BS832" s="33"/>
      <c r="BT832" s="33"/>
      <c r="BU832" s="33"/>
      <c r="BV832" s="33"/>
      <c r="BX832" s="33"/>
      <c r="BY832" s="33"/>
      <c r="BZ832" s="33"/>
      <c r="CA832" s="33"/>
      <c r="CB832" s="33"/>
      <c r="CF832" s="33"/>
      <c r="CG832" s="33"/>
      <c r="CH832" s="33"/>
      <c r="CI832" s="33"/>
      <c r="CJ832" s="33"/>
      <c r="CK832" s="33"/>
      <c r="CL832" s="33"/>
      <c r="CM832" s="33"/>
      <c r="CN832" s="33"/>
    </row>
    <row r="833" spans="16:92">
      <c r="P833" s="32" t="str">
        <f t="shared" si="45"/>
        <v/>
      </c>
      <c r="Q833" s="33" t="str">
        <f>IF(ISNUMBER($P833),DisimulateNexus($J$8:$J$17,K$8:K$17,Q$3,Q$4),"")</f>
        <v/>
      </c>
      <c r="R833" s="33" t="str">
        <f>IF(ISNUMBER($P833),DisimulateNexus($J$8:$J$17,L$8:L$17,R$3,R$4),"")</f>
        <v/>
      </c>
      <c r="S833" s="33" t="str">
        <f>IF(ISNUMBER($P833),DisimulateNexus($J$8:$J$17,M$8:M$17,S$3,S$4),"")</f>
        <v/>
      </c>
      <c r="T833" s="33" t="str">
        <f>IF(ISNUMBER($P833),DisimulateNexus($J$8:$J$17,N$8:N$17,T$3,T$4),"")</f>
        <v/>
      </c>
      <c r="AG833" s="33"/>
      <c r="BK833" s="33"/>
      <c r="BL833" s="33"/>
      <c r="BM833" s="33"/>
      <c r="BN833" s="33"/>
      <c r="BO833" s="33"/>
      <c r="BP833" s="33"/>
      <c r="BQ833" s="33"/>
      <c r="BR833" s="33"/>
      <c r="BS833" s="33"/>
      <c r="BT833" s="33"/>
      <c r="BU833" s="33"/>
      <c r="BV833" s="33"/>
      <c r="BX833" s="33"/>
      <c r="BY833" s="33"/>
      <c r="BZ833" s="33"/>
      <c r="CA833" s="33"/>
      <c r="CB833" s="33"/>
      <c r="CF833" s="33"/>
      <c r="CG833" s="33"/>
      <c r="CH833" s="33"/>
      <c r="CI833" s="33"/>
      <c r="CJ833" s="33"/>
      <c r="CK833" s="33"/>
      <c r="CL833" s="33"/>
      <c r="CM833" s="33"/>
      <c r="CN833" s="33"/>
    </row>
    <row r="834" spans="16:92">
      <c r="P834" s="32" t="str">
        <f t="shared" si="45"/>
        <v/>
      </c>
      <c r="Q834" s="33" t="str">
        <f>IF(ISNUMBER($P834),DisimulateNexus($J$8:$J$17,K$8:K$17,Q$3,Q$4),"")</f>
        <v/>
      </c>
      <c r="R834" s="33" t="str">
        <f>IF(ISNUMBER($P834),DisimulateNexus($J$8:$J$17,L$8:L$17,R$3,R$4),"")</f>
        <v/>
      </c>
      <c r="S834" s="33" t="str">
        <f>IF(ISNUMBER($P834),DisimulateNexus($J$8:$J$17,M$8:M$17,S$3,S$4),"")</f>
        <v/>
      </c>
      <c r="T834" s="33" t="str">
        <f>IF(ISNUMBER($P834),DisimulateNexus($J$8:$J$17,N$8:N$17,T$3,T$4),"")</f>
        <v/>
      </c>
      <c r="AG834" s="33"/>
      <c r="BK834" s="33"/>
      <c r="BL834" s="33"/>
      <c r="BM834" s="33"/>
      <c r="BN834" s="33"/>
      <c r="BO834" s="33"/>
      <c r="BP834" s="33"/>
      <c r="BQ834" s="33"/>
      <c r="BR834" s="33"/>
      <c r="BS834" s="33"/>
      <c r="BT834" s="33"/>
      <c r="BU834" s="33"/>
      <c r="BV834" s="33"/>
      <c r="BX834" s="33"/>
      <c r="BY834" s="33"/>
      <c r="BZ834" s="33"/>
      <c r="CA834" s="33"/>
      <c r="CB834" s="33"/>
      <c r="CF834" s="33"/>
      <c r="CG834" s="33"/>
      <c r="CH834" s="33"/>
      <c r="CI834" s="33"/>
      <c r="CJ834" s="33"/>
      <c r="CK834" s="33"/>
      <c r="CL834" s="33"/>
      <c r="CM834" s="33"/>
      <c r="CN834" s="33"/>
    </row>
    <row r="835" spans="16:92">
      <c r="P835" s="32" t="str">
        <f t="shared" si="45"/>
        <v/>
      </c>
      <c r="Q835" s="33" t="str">
        <f>IF(ISNUMBER($P835),DisimulateNexus($J$8:$J$17,K$8:K$17,Q$3,Q$4),"")</f>
        <v/>
      </c>
      <c r="R835" s="33" t="str">
        <f>IF(ISNUMBER($P835),DisimulateNexus($J$8:$J$17,L$8:L$17,R$3,R$4),"")</f>
        <v/>
      </c>
      <c r="S835" s="33" t="str">
        <f>IF(ISNUMBER($P835),DisimulateNexus($J$8:$J$17,M$8:M$17,S$3,S$4),"")</f>
        <v/>
      </c>
      <c r="T835" s="33" t="str">
        <f>IF(ISNUMBER($P835),DisimulateNexus($J$8:$J$17,N$8:N$17,T$3,T$4),"")</f>
        <v/>
      </c>
      <c r="AG835" s="33"/>
      <c r="BK835" s="33"/>
      <c r="BL835" s="33"/>
      <c r="BM835" s="33"/>
      <c r="BN835" s="33"/>
      <c r="BO835" s="33"/>
      <c r="BP835" s="33"/>
      <c r="BQ835" s="33"/>
      <c r="BR835" s="33"/>
      <c r="BS835" s="33"/>
      <c r="BT835" s="33"/>
      <c r="BU835" s="33"/>
      <c r="BV835" s="33"/>
      <c r="BX835" s="33"/>
      <c r="BY835" s="33"/>
      <c r="BZ835" s="33"/>
      <c r="CA835" s="33"/>
      <c r="CB835" s="33"/>
      <c r="CF835" s="33"/>
      <c r="CG835" s="33"/>
      <c r="CH835" s="33"/>
      <c r="CI835" s="33"/>
      <c r="CJ835" s="33"/>
      <c r="CK835" s="33"/>
      <c r="CL835" s="33"/>
      <c r="CM835" s="33"/>
      <c r="CN835" s="33"/>
    </row>
    <row r="836" spans="16:92">
      <c r="P836" s="32" t="str">
        <f t="shared" si="45"/>
        <v/>
      </c>
      <c r="Q836" s="33" t="str">
        <f>IF(ISNUMBER($P836),DisimulateNexus($J$8:$J$17,K$8:K$17,Q$3,Q$4),"")</f>
        <v/>
      </c>
      <c r="R836" s="33" t="str">
        <f>IF(ISNUMBER($P836),DisimulateNexus($J$8:$J$17,L$8:L$17,R$3,R$4),"")</f>
        <v/>
      </c>
      <c r="S836" s="33" t="str">
        <f>IF(ISNUMBER($P836),DisimulateNexus($J$8:$J$17,M$8:M$17,S$3,S$4),"")</f>
        <v/>
      </c>
      <c r="T836" s="33" t="str">
        <f>IF(ISNUMBER($P836),DisimulateNexus($J$8:$J$17,N$8:N$17,T$3,T$4),"")</f>
        <v/>
      </c>
      <c r="AG836" s="33"/>
      <c r="BK836" s="33"/>
      <c r="BL836" s="33"/>
      <c r="BM836" s="33"/>
      <c r="BN836" s="33"/>
      <c r="BO836" s="33"/>
      <c r="BP836" s="33"/>
      <c r="BQ836" s="33"/>
      <c r="BR836" s="33"/>
      <c r="BS836" s="33"/>
      <c r="BT836" s="33"/>
      <c r="BU836" s="33"/>
      <c r="BV836" s="33"/>
      <c r="BX836" s="33"/>
      <c r="BY836" s="33"/>
      <c r="BZ836" s="33"/>
      <c r="CA836" s="33"/>
      <c r="CB836" s="33"/>
      <c r="CF836" s="33"/>
      <c r="CG836" s="33"/>
      <c r="CH836" s="33"/>
      <c r="CI836" s="33"/>
      <c r="CJ836" s="33"/>
      <c r="CK836" s="33"/>
      <c r="CL836" s="33"/>
      <c r="CM836" s="33"/>
      <c r="CN836" s="33"/>
    </row>
    <row r="837" spans="16:92">
      <c r="P837" s="32" t="str">
        <f t="shared" si="45"/>
        <v/>
      </c>
      <c r="Q837" s="33" t="str">
        <f>IF(ISNUMBER($P837),DisimulateNexus($J$8:$J$17,K$8:K$17,Q$3,Q$4),"")</f>
        <v/>
      </c>
      <c r="R837" s="33" t="str">
        <f>IF(ISNUMBER($P837),DisimulateNexus($J$8:$J$17,L$8:L$17,R$3,R$4),"")</f>
        <v/>
      </c>
      <c r="S837" s="33" t="str">
        <f>IF(ISNUMBER($P837),DisimulateNexus($J$8:$J$17,M$8:M$17,S$3,S$4),"")</f>
        <v/>
      </c>
      <c r="T837" s="33" t="str">
        <f>IF(ISNUMBER($P837),DisimulateNexus($J$8:$J$17,N$8:N$17,T$3,T$4),"")</f>
        <v/>
      </c>
      <c r="AG837" s="33"/>
      <c r="BK837" s="33"/>
      <c r="BL837" s="33"/>
      <c r="BM837" s="33"/>
      <c r="BN837" s="33"/>
      <c r="BO837" s="33"/>
      <c r="BP837" s="33"/>
      <c r="BQ837" s="33"/>
      <c r="BR837" s="33"/>
      <c r="BS837" s="33"/>
      <c r="BT837" s="33"/>
      <c r="BU837" s="33"/>
      <c r="BV837" s="33"/>
      <c r="BX837" s="33"/>
      <c r="BY837" s="33"/>
      <c r="BZ837" s="33"/>
      <c r="CA837" s="33"/>
      <c r="CB837" s="33"/>
      <c r="CF837" s="33"/>
      <c r="CG837" s="33"/>
      <c r="CH837" s="33"/>
      <c r="CI837" s="33"/>
      <c r="CJ837" s="33"/>
      <c r="CK837" s="33"/>
      <c r="CL837" s="33"/>
      <c r="CM837" s="33"/>
      <c r="CN837" s="33"/>
    </row>
    <row r="838" spans="16:92">
      <c r="P838" s="32" t="str">
        <f t="shared" si="45"/>
        <v/>
      </c>
      <c r="Q838" s="33" t="str">
        <f>IF(ISNUMBER($P838),DisimulateNexus($J$8:$J$17,K$8:K$17,Q$3,Q$4),"")</f>
        <v/>
      </c>
      <c r="R838" s="33" t="str">
        <f>IF(ISNUMBER($P838),DisimulateNexus($J$8:$J$17,L$8:L$17,R$3,R$4),"")</f>
        <v/>
      </c>
      <c r="S838" s="33" t="str">
        <f>IF(ISNUMBER($P838),DisimulateNexus($J$8:$J$17,M$8:M$17,S$3,S$4),"")</f>
        <v/>
      </c>
      <c r="T838" s="33" t="str">
        <f>IF(ISNUMBER($P838),DisimulateNexus($J$8:$J$17,N$8:N$17,T$3,T$4),"")</f>
        <v/>
      </c>
      <c r="AG838" s="33"/>
      <c r="BK838" s="33"/>
      <c r="BL838" s="33"/>
      <c r="BM838" s="33"/>
      <c r="BN838" s="33"/>
      <c r="BO838" s="33"/>
      <c r="BP838" s="33"/>
      <c r="BQ838" s="33"/>
      <c r="BR838" s="33"/>
      <c r="BS838" s="33"/>
      <c r="BT838" s="33"/>
      <c r="BU838" s="33"/>
      <c r="BV838" s="33"/>
      <c r="BX838" s="33"/>
      <c r="BY838" s="33"/>
      <c r="BZ838" s="33"/>
      <c r="CA838" s="33"/>
      <c r="CB838" s="33"/>
      <c r="CF838" s="33"/>
      <c r="CG838" s="33"/>
      <c r="CH838" s="33"/>
      <c r="CI838" s="33"/>
      <c r="CJ838" s="33"/>
      <c r="CK838" s="33"/>
      <c r="CL838" s="33"/>
      <c r="CM838" s="33"/>
      <c r="CN838" s="33"/>
    </row>
    <row r="839" spans="16:92">
      <c r="P839" s="32" t="str">
        <f t="shared" si="45"/>
        <v/>
      </c>
      <c r="Q839" s="33" t="str">
        <f>IF(ISNUMBER($P839),DisimulateNexus($J$8:$J$17,K$8:K$17,Q$3,Q$4),"")</f>
        <v/>
      </c>
      <c r="R839" s="33" t="str">
        <f>IF(ISNUMBER($P839),DisimulateNexus($J$8:$J$17,L$8:L$17,R$3,R$4),"")</f>
        <v/>
      </c>
      <c r="S839" s="33" t="str">
        <f>IF(ISNUMBER($P839),DisimulateNexus($J$8:$J$17,M$8:M$17,S$3,S$4),"")</f>
        <v/>
      </c>
      <c r="T839" s="33" t="str">
        <f>IF(ISNUMBER($P839),DisimulateNexus($J$8:$J$17,N$8:N$17,T$3,T$4),"")</f>
        <v/>
      </c>
      <c r="AG839" s="33"/>
      <c r="BK839" s="33"/>
      <c r="BL839" s="33"/>
      <c r="BM839" s="33"/>
      <c r="BN839" s="33"/>
      <c r="BO839" s="33"/>
      <c r="BP839" s="33"/>
      <c r="BQ839" s="33"/>
      <c r="BR839" s="33"/>
      <c r="BS839" s="33"/>
      <c r="BT839" s="33"/>
      <c r="BU839" s="33"/>
      <c r="BV839" s="33"/>
      <c r="BX839" s="33"/>
      <c r="BY839" s="33"/>
      <c r="BZ839" s="33"/>
      <c r="CA839" s="33"/>
      <c r="CB839" s="33"/>
      <c r="CF839" s="33"/>
      <c r="CG839" s="33"/>
      <c r="CH839" s="33"/>
      <c r="CI839" s="33"/>
      <c r="CJ839" s="33"/>
      <c r="CK839" s="33"/>
      <c r="CL839" s="33"/>
      <c r="CM839" s="33"/>
      <c r="CN839" s="33"/>
    </row>
    <row r="840" spans="16:92">
      <c r="P840" s="32" t="str">
        <f t="shared" si="45"/>
        <v/>
      </c>
      <c r="Q840" s="33" t="str">
        <f>IF(ISNUMBER($P840),DisimulateNexus($J$8:$J$17,K$8:K$17,Q$3,Q$4),"")</f>
        <v/>
      </c>
      <c r="R840" s="33" t="str">
        <f>IF(ISNUMBER($P840),DisimulateNexus($J$8:$J$17,L$8:L$17,R$3,R$4),"")</f>
        <v/>
      </c>
      <c r="S840" s="33" t="str">
        <f>IF(ISNUMBER($P840),DisimulateNexus($J$8:$J$17,M$8:M$17,S$3,S$4),"")</f>
        <v/>
      </c>
      <c r="T840" s="33" t="str">
        <f>IF(ISNUMBER($P840),DisimulateNexus($J$8:$J$17,N$8:N$17,T$3,T$4),"")</f>
        <v/>
      </c>
      <c r="AG840" s="33"/>
      <c r="BK840" s="33"/>
      <c r="BL840" s="33"/>
      <c r="BM840" s="33"/>
      <c r="BN840" s="33"/>
      <c r="BO840" s="33"/>
      <c r="BP840" s="33"/>
      <c r="BQ840" s="33"/>
      <c r="BR840" s="33"/>
      <c r="BS840" s="33"/>
      <c r="BT840" s="33"/>
      <c r="BU840" s="33"/>
      <c r="BV840" s="33"/>
      <c r="BX840" s="33"/>
      <c r="BY840" s="33"/>
      <c r="BZ840" s="33"/>
      <c r="CA840" s="33"/>
      <c r="CB840" s="33"/>
      <c r="CF840" s="33"/>
      <c r="CG840" s="33"/>
      <c r="CH840" s="33"/>
      <c r="CI840" s="33"/>
      <c r="CJ840" s="33"/>
      <c r="CK840" s="33"/>
      <c r="CL840" s="33"/>
      <c r="CM840" s="33"/>
      <c r="CN840" s="33"/>
    </row>
    <row r="841" spans="16:92">
      <c r="P841" s="32" t="str">
        <f t="shared" ref="P841:P904" si="46">IF(ISNUMBER(P840),IF(P840+1&lt;=P$6,P840+1,""),"")</f>
        <v/>
      </c>
      <c r="Q841" s="33" t="str">
        <f>IF(ISNUMBER($P841),DisimulateNexus($J$8:$J$17,K$8:K$17,Q$3,Q$4),"")</f>
        <v/>
      </c>
      <c r="R841" s="33" t="str">
        <f>IF(ISNUMBER($P841),DisimulateNexus($J$8:$J$17,L$8:L$17,R$3,R$4),"")</f>
        <v/>
      </c>
      <c r="S841" s="33" t="str">
        <f>IF(ISNUMBER($P841),DisimulateNexus($J$8:$J$17,M$8:M$17,S$3,S$4),"")</f>
        <v/>
      </c>
      <c r="T841" s="33" t="str">
        <f>IF(ISNUMBER($P841),DisimulateNexus($J$8:$J$17,N$8:N$17,T$3,T$4),"")</f>
        <v/>
      </c>
      <c r="AG841" s="33"/>
      <c r="BK841" s="33"/>
      <c r="BL841" s="33"/>
      <c r="BM841" s="33"/>
      <c r="BN841" s="33"/>
      <c r="BO841" s="33"/>
      <c r="BP841" s="33"/>
      <c r="BQ841" s="33"/>
      <c r="BR841" s="33"/>
      <c r="BS841" s="33"/>
      <c r="BT841" s="33"/>
      <c r="BU841" s="33"/>
      <c r="BV841" s="33"/>
      <c r="BX841" s="33"/>
      <c r="BY841" s="33"/>
      <c r="BZ841" s="33"/>
      <c r="CA841" s="33"/>
      <c r="CB841" s="33"/>
      <c r="CF841" s="33"/>
      <c r="CG841" s="33"/>
      <c r="CH841" s="33"/>
      <c r="CI841" s="33"/>
      <c r="CJ841" s="33"/>
      <c r="CK841" s="33"/>
      <c r="CL841" s="33"/>
      <c r="CM841" s="33"/>
      <c r="CN841" s="33"/>
    </row>
    <row r="842" spans="16:92">
      <c r="P842" s="32" t="str">
        <f t="shared" si="46"/>
        <v/>
      </c>
      <c r="Q842" s="33" t="str">
        <f>IF(ISNUMBER($P842),DisimulateNexus($J$8:$J$17,K$8:K$17,Q$3,Q$4),"")</f>
        <v/>
      </c>
      <c r="R842" s="33" t="str">
        <f>IF(ISNUMBER($P842),DisimulateNexus($J$8:$J$17,L$8:L$17,R$3,R$4),"")</f>
        <v/>
      </c>
      <c r="S842" s="33" t="str">
        <f>IF(ISNUMBER($P842),DisimulateNexus($J$8:$J$17,M$8:M$17,S$3,S$4),"")</f>
        <v/>
      </c>
      <c r="T842" s="33" t="str">
        <f>IF(ISNUMBER($P842),DisimulateNexus($J$8:$J$17,N$8:N$17,T$3,T$4),"")</f>
        <v/>
      </c>
      <c r="AG842" s="33"/>
      <c r="BK842" s="33"/>
      <c r="BL842" s="33"/>
      <c r="BM842" s="33"/>
      <c r="BN842" s="33"/>
      <c r="BO842" s="33"/>
      <c r="BP842" s="33"/>
      <c r="BQ842" s="33"/>
      <c r="BR842" s="33"/>
      <c r="BS842" s="33"/>
      <c r="BT842" s="33"/>
      <c r="BU842" s="33"/>
      <c r="BV842" s="33"/>
      <c r="BX842" s="33"/>
      <c r="BY842" s="33"/>
      <c r="BZ842" s="33"/>
      <c r="CA842" s="33"/>
      <c r="CB842" s="33"/>
      <c r="CF842" s="33"/>
      <c r="CG842" s="33"/>
      <c r="CH842" s="33"/>
      <c r="CI842" s="33"/>
      <c r="CJ842" s="33"/>
      <c r="CK842" s="33"/>
      <c r="CL842" s="33"/>
      <c r="CM842" s="33"/>
      <c r="CN842" s="33"/>
    </row>
    <row r="843" spans="16:92">
      <c r="P843" s="32" t="str">
        <f t="shared" si="46"/>
        <v/>
      </c>
      <c r="Q843" s="33" t="str">
        <f>IF(ISNUMBER($P843),DisimulateNexus($J$8:$J$17,K$8:K$17,Q$3,Q$4),"")</f>
        <v/>
      </c>
      <c r="R843" s="33" t="str">
        <f>IF(ISNUMBER($P843),DisimulateNexus($J$8:$J$17,L$8:L$17,R$3,R$4),"")</f>
        <v/>
      </c>
      <c r="S843" s="33" t="str">
        <f>IF(ISNUMBER($P843),DisimulateNexus($J$8:$J$17,M$8:M$17,S$3,S$4),"")</f>
        <v/>
      </c>
      <c r="T843" s="33" t="str">
        <f>IF(ISNUMBER($P843),DisimulateNexus($J$8:$J$17,N$8:N$17,T$3,T$4),"")</f>
        <v/>
      </c>
      <c r="AG843" s="33"/>
      <c r="BK843" s="33"/>
      <c r="BL843" s="33"/>
      <c r="BM843" s="33"/>
      <c r="BN843" s="33"/>
      <c r="BO843" s="33"/>
      <c r="BP843" s="33"/>
      <c r="BQ843" s="33"/>
      <c r="BR843" s="33"/>
      <c r="BS843" s="33"/>
      <c r="BT843" s="33"/>
      <c r="BU843" s="33"/>
      <c r="BV843" s="33"/>
      <c r="BX843" s="33"/>
      <c r="BY843" s="33"/>
      <c r="BZ843" s="33"/>
      <c r="CA843" s="33"/>
      <c r="CB843" s="33"/>
      <c r="CF843" s="33"/>
      <c r="CG843" s="33"/>
      <c r="CH843" s="33"/>
      <c r="CI843" s="33"/>
      <c r="CJ843" s="33"/>
      <c r="CK843" s="33"/>
      <c r="CL843" s="33"/>
      <c r="CM843" s="33"/>
      <c r="CN843" s="33"/>
    </row>
    <row r="844" spans="16:92">
      <c r="P844" s="32" t="str">
        <f t="shared" si="46"/>
        <v/>
      </c>
      <c r="Q844" s="33" t="str">
        <f>IF(ISNUMBER($P844),DisimulateNexus($J$8:$J$17,K$8:K$17,Q$3,Q$4),"")</f>
        <v/>
      </c>
      <c r="R844" s="33" t="str">
        <f>IF(ISNUMBER($P844),DisimulateNexus($J$8:$J$17,L$8:L$17,R$3,R$4),"")</f>
        <v/>
      </c>
      <c r="S844" s="33" t="str">
        <f>IF(ISNUMBER($P844),DisimulateNexus($J$8:$J$17,M$8:M$17,S$3,S$4),"")</f>
        <v/>
      </c>
      <c r="T844" s="33" t="str">
        <f>IF(ISNUMBER($P844),DisimulateNexus($J$8:$J$17,N$8:N$17,T$3,T$4),"")</f>
        <v/>
      </c>
      <c r="AG844" s="33"/>
      <c r="BK844" s="33"/>
      <c r="BL844" s="33"/>
      <c r="BM844" s="33"/>
      <c r="BN844" s="33"/>
      <c r="BO844" s="33"/>
      <c r="BP844" s="33"/>
      <c r="BQ844" s="33"/>
      <c r="BR844" s="33"/>
      <c r="BS844" s="33"/>
      <c r="BT844" s="33"/>
      <c r="BU844" s="33"/>
      <c r="BV844" s="33"/>
      <c r="BX844" s="33"/>
      <c r="BY844" s="33"/>
      <c r="BZ844" s="33"/>
      <c r="CA844" s="33"/>
      <c r="CB844" s="33"/>
      <c r="CF844" s="33"/>
      <c r="CG844" s="33"/>
      <c r="CH844" s="33"/>
      <c r="CI844" s="33"/>
      <c r="CJ844" s="33"/>
      <c r="CK844" s="33"/>
      <c r="CL844" s="33"/>
      <c r="CM844" s="33"/>
      <c r="CN844" s="33"/>
    </row>
    <row r="845" spans="16:92">
      <c r="P845" s="32" t="str">
        <f t="shared" si="46"/>
        <v/>
      </c>
      <c r="Q845" s="33" t="str">
        <f>IF(ISNUMBER($P845),DisimulateNexus($J$8:$J$17,K$8:K$17,Q$3,Q$4),"")</f>
        <v/>
      </c>
      <c r="R845" s="33" t="str">
        <f>IF(ISNUMBER($P845),DisimulateNexus($J$8:$J$17,L$8:L$17,R$3,R$4),"")</f>
        <v/>
      </c>
      <c r="S845" s="33" t="str">
        <f>IF(ISNUMBER($P845),DisimulateNexus($J$8:$J$17,M$8:M$17,S$3,S$4),"")</f>
        <v/>
      </c>
      <c r="T845" s="33" t="str">
        <f>IF(ISNUMBER($P845),DisimulateNexus($J$8:$J$17,N$8:N$17,T$3,T$4),"")</f>
        <v/>
      </c>
      <c r="AG845" s="33"/>
      <c r="BK845" s="33"/>
      <c r="BL845" s="33"/>
      <c r="BM845" s="33"/>
      <c r="BN845" s="33"/>
      <c r="BO845" s="33"/>
      <c r="BP845" s="33"/>
      <c r="BQ845" s="33"/>
      <c r="BR845" s="33"/>
      <c r="BS845" s="33"/>
      <c r="BT845" s="33"/>
      <c r="BU845" s="33"/>
      <c r="BV845" s="33"/>
      <c r="BX845" s="33"/>
      <c r="BY845" s="33"/>
      <c r="BZ845" s="33"/>
      <c r="CA845" s="33"/>
      <c r="CB845" s="33"/>
      <c r="CF845" s="33"/>
      <c r="CG845" s="33"/>
      <c r="CH845" s="33"/>
      <c r="CI845" s="33"/>
      <c r="CJ845" s="33"/>
      <c r="CK845" s="33"/>
      <c r="CL845" s="33"/>
      <c r="CM845" s="33"/>
      <c r="CN845" s="33"/>
    </row>
    <row r="846" spans="16:92">
      <c r="P846" s="32" t="str">
        <f t="shared" si="46"/>
        <v/>
      </c>
      <c r="Q846" s="33" t="str">
        <f>IF(ISNUMBER($P846),DisimulateNexus($J$8:$J$17,K$8:K$17,Q$3,Q$4),"")</f>
        <v/>
      </c>
      <c r="R846" s="33" t="str">
        <f>IF(ISNUMBER($P846),DisimulateNexus($J$8:$J$17,L$8:L$17,R$3,R$4),"")</f>
        <v/>
      </c>
      <c r="S846" s="33" t="str">
        <f>IF(ISNUMBER($P846),DisimulateNexus($J$8:$J$17,M$8:M$17,S$3,S$4),"")</f>
        <v/>
      </c>
      <c r="T846" s="33" t="str">
        <f>IF(ISNUMBER($P846),DisimulateNexus($J$8:$J$17,N$8:N$17,T$3,T$4),"")</f>
        <v/>
      </c>
      <c r="AG846" s="33"/>
      <c r="BK846" s="33"/>
      <c r="BL846" s="33"/>
      <c r="BM846" s="33"/>
      <c r="BN846" s="33"/>
      <c r="BO846" s="33"/>
      <c r="BP846" s="33"/>
      <c r="BQ846" s="33"/>
      <c r="BR846" s="33"/>
      <c r="BS846" s="33"/>
      <c r="BT846" s="33"/>
      <c r="BU846" s="33"/>
      <c r="BV846" s="33"/>
      <c r="BX846" s="33"/>
      <c r="BY846" s="33"/>
      <c r="BZ846" s="33"/>
      <c r="CA846" s="33"/>
      <c r="CB846" s="33"/>
      <c r="CF846" s="33"/>
      <c r="CG846" s="33"/>
      <c r="CH846" s="33"/>
      <c r="CI846" s="33"/>
      <c r="CJ846" s="33"/>
      <c r="CK846" s="33"/>
      <c r="CL846" s="33"/>
      <c r="CM846" s="33"/>
      <c r="CN846" s="33"/>
    </row>
    <row r="847" spans="16:92">
      <c r="P847" s="32" t="str">
        <f t="shared" si="46"/>
        <v/>
      </c>
      <c r="Q847" s="33" t="str">
        <f>IF(ISNUMBER($P847),DisimulateNexus($J$8:$J$17,K$8:K$17,Q$3,Q$4),"")</f>
        <v/>
      </c>
      <c r="R847" s="33" t="str">
        <f>IF(ISNUMBER($P847),DisimulateNexus($J$8:$J$17,L$8:L$17,R$3,R$4),"")</f>
        <v/>
      </c>
      <c r="S847" s="33" t="str">
        <f>IF(ISNUMBER($P847),DisimulateNexus($J$8:$J$17,M$8:M$17,S$3,S$4),"")</f>
        <v/>
      </c>
      <c r="T847" s="33" t="str">
        <f>IF(ISNUMBER($P847),DisimulateNexus($J$8:$J$17,N$8:N$17,T$3,T$4),"")</f>
        <v/>
      </c>
      <c r="AG847" s="33"/>
      <c r="BK847" s="33"/>
      <c r="BL847" s="33"/>
      <c r="BM847" s="33"/>
      <c r="BN847" s="33"/>
      <c r="BO847" s="33"/>
      <c r="BP847" s="33"/>
      <c r="BQ847" s="33"/>
      <c r="BR847" s="33"/>
      <c r="BS847" s="33"/>
      <c r="BT847" s="33"/>
      <c r="BU847" s="33"/>
      <c r="BV847" s="33"/>
      <c r="BX847" s="33"/>
      <c r="BY847" s="33"/>
      <c r="BZ847" s="33"/>
      <c r="CA847" s="33"/>
      <c r="CB847" s="33"/>
      <c r="CF847" s="33"/>
      <c r="CG847" s="33"/>
      <c r="CH847" s="33"/>
      <c r="CI847" s="33"/>
      <c r="CJ847" s="33"/>
      <c r="CK847" s="33"/>
      <c r="CL847" s="33"/>
      <c r="CM847" s="33"/>
      <c r="CN847" s="33"/>
    </row>
    <row r="848" spans="16:92">
      <c r="P848" s="32" t="str">
        <f t="shared" si="46"/>
        <v/>
      </c>
      <c r="Q848" s="33" t="str">
        <f>IF(ISNUMBER($P848),DisimulateNexus($J$8:$J$17,K$8:K$17,Q$3,Q$4),"")</f>
        <v/>
      </c>
      <c r="R848" s="33" t="str">
        <f>IF(ISNUMBER($P848),DisimulateNexus($J$8:$J$17,L$8:L$17,R$3,R$4),"")</f>
        <v/>
      </c>
      <c r="S848" s="33" t="str">
        <f>IF(ISNUMBER($P848),DisimulateNexus($J$8:$J$17,M$8:M$17,S$3,S$4),"")</f>
        <v/>
      </c>
      <c r="T848" s="33" t="str">
        <f>IF(ISNUMBER($P848),DisimulateNexus($J$8:$J$17,N$8:N$17,T$3,T$4),"")</f>
        <v/>
      </c>
      <c r="AG848" s="33"/>
      <c r="BK848" s="33"/>
      <c r="BL848" s="33"/>
      <c r="BM848" s="33"/>
      <c r="BN848" s="33"/>
      <c r="BO848" s="33"/>
      <c r="BP848" s="33"/>
      <c r="BQ848" s="33"/>
      <c r="BR848" s="33"/>
      <c r="BS848" s="33"/>
      <c r="BT848" s="33"/>
      <c r="BU848" s="33"/>
      <c r="BV848" s="33"/>
      <c r="BX848" s="33"/>
      <c r="BY848" s="33"/>
      <c r="BZ848" s="33"/>
      <c r="CA848" s="33"/>
      <c r="CB848" s="33"/>
      <c r="CF848" s="33"/>
      <c r="CG848" s="33"/>
      <c r="CH848" s="33"/>
      <c r="CI848" s="33"/>
      <c r="CJ848" s="33"/>
      <c r="CK848" s="33"/>
      <c r="CL848" s="33"/>
      <c r="CM848" s="33"/>
      <c r="CN848" s="33"/>
    </row>
    <row r="849" spans="16:92">
      <c r="P849" s="32" t="str">
        <f t="shared" si="46"/>
        <v/>
      </c>
      <c r="Q849" s="33" t="str">
        <f>IF(ISNUMBER($P849),DisimulateNexus($J$8:$J$17,K$8:K$17,Q$3,Q$4),"")</f>
        <v/>
      </c>
      <c r="R849" s="33" t="str">
        <f>IF(ISNUMBER($P849),DisimulateNexus($J$8:$J$17,L$8:L$17,R$3,R$4),"")</f>
        <v/>
      </c>
      <c r="S849" s="33" t="str">
        <f>IF(ISNUMBER($P849),DisimulateNexus($J$8:$J$17,M$8:M$17,S$3,S$4),"")</f>
        <v/>
      </c>
      <c r="T849" s="33" t="str">
        <f>IF(ISNUMBER($P849),DisimulateNexus($J$8:$J$17,N$8:N$17,T$3,T$4),"")</f>
        <v/>
      </c>
      <c r="AG849" s="33"/>
      <c r="BK849" s="33"/>
      <c r="BL849" s="33"/>
      <c r="BM849" s="33"/>
      <c r="BN849" s="33"/>
      <c r="BO849" s="33"/>
      <c r="BP849" s="33"/>
      <c r="BQ849" s="33"/>
      <c r="BR849" s="33"/>
      <c r="BS849" s="33"/>
      <c r="BT849" s="33"/>
      <c r="BU849" s="33"/>
      <c r="BV849" s="33"/>
      <c r="BX849" s="33"/>
      <c r="BY849" s="33"/>
      <c r="BZ849" s="33"/>
      <c r="CA849" s="33"/>
      <c r="CB849" s="33"/>
      <c r="CF849" s="33"/>
      <c r="CG849" s="33"/>
      <c r="CH849" s="33"/>
      <c r="CI849" s="33"/>
      <c r="CJ849" s="33"/>
      <c r="CK849" s="33"/>
      <c r="CL849" s="33"/>
      <c r="CM849" s="33"/>
      <c r="CN849" s="33"/>
    </row>
    <row r="850" spans="16:92">
      <c r="P850" s="32" t="str">
        <f t="shared" si="46"/>
        <v/>
      </c>
      <c r="Q850" s="33" t="str">
        <f>IF(ISNUMBER($P850),DisimulateNexus($J$8:$J$17,K$8:K$17,Q$3,Q$4),"")</f>
        <v/>
      </c>
      <c r="R850" s="33" t="str">
        <f>IF(ISNUMBER($P850),DisimulateNexus($J$8:$J$17,L$8:L$17,R$3,R$4),"")</f>
        <v/>
      </c>
      <c r="S850" s="33" t="str">
        <f>IF(ISNUMBER($P850),DisimulateNexus($J$8:$J$17,M$8:M$17,S$3,S$4),"")</f>
        <v/>
      </c>
      <c r="T850" s="33" t="str">
        <f>IF(ISNUMBER($P850),DisimulateNexus($J$8:$J$17,N$8:N$17,T$3,T$4),"")</f>
        <v/>
      </c>
      <c r="AG850" s="33"/>
      <c r="BK850" s="33"/>
      <c r="BL850" s="33"/>
      <c r="BM850" s="33"/>
      <c r="BN850" s="33"/>
      <c r="BO850" s="33"/>
      <c r="BP850" s="33"/>
      <c r="BQ850" s="33"/>
      <c r="BR850" s="33"/>
      <c r="BS850" s="33"/>
      <c r="BT850" s="33"/>
      <c r="BU850" s="33"/>
      <c r="BV850" s="33"/>
      <c r="BX850" s="33"/>
      <c r="BY850" s="33"/>
      <c r="BZ850" s="33"/>
      <c r="CA850" s="33"/>
      <c r="CB850" s="33"/>
      <c r="CF850" s="33"/>
      <c r="CG850" s="33"/>
      <c r="CH850" s="33"/>
      <c r="CI850" s="33"/>
      <c r="CJ850" s="33"/>
      <c r="CK850" s="33"/>
      <c r="CL850" s="33"/>
      <c r="CM850" s="33"/>
      <c r="CN850" s="33"/>
    </row>
    <row r="851" spans="16:92">
      <c r="P851" s="32" t="str">
        <f t="shared" si="46"/>
        <v/>
      </c>
      <c r="Q851" s="33" t="str">
        <f>IF(ISNUMBER($P851),DisimulateNexus($J$8:$J$17,K$8:K$17,Q$3,Q$4),"")</f>
        <v/>
      </c>
      <c r="R851" s="33" t="str">
        <f>IF(ISNUMBER($P851),DisimulateNexus($J$8:$J$17,L$8:L$17,R$3,R$4),"")</f>
        <v/>
      </c>
      <c r="S851" s="33" t="str">
        <f>IF(ISNUMBER($P851),DisimulateNexus($J$8:$J$17,M$8:M$17,S$3,S$4),"")</f>
        <v/>
      </c>
      <c r="T851" s="33" t="str">
        <f>IF(ISNUMBER($P851),DisimulateNexus($J$8:$J$17,N$8:N$17,T$3,T$4),"")</f>
        <v/>
      </c>
      <c r="AG851" s="33"/>
      <c r="BK851" s="33"/>
      <c r="BL851" s="33"/>
      <c r="BM851" s="33"/>
      <c r="BN851" s="33"/>
      <c r="BO851" s="33"/>
      <c r="BP851" s="33"/>
      <c r="BQ851" s="33"/>
      <c r="BR851" s="33"/>
      <c r="BS851" s="33"/>
      <c r="BT851" s="33"/>
      <c r="BU851" s="33"/>
      <c r="BV851" s="33"/>
      <c r="BX851" s="33"/>
      <c r="BY851" s="33"/>
      <c r="BZ851" s="33"/>
      <c r="CA851" s="33"/>
      <c r="CB851" s="33"/>
      <c r="CF851" s="33"/>
      <c r="CG851" s="33"/>
      <c r="CH851" s="33"/>
      <c r="CI851" s="33"/>
      <c r="CJ851" s="33"/>
      <c r="CK851" s="33"/>
      <c r="CL851" s="33"/>
      <c r="CM851" s="33"/>
      <c r="CN851" s="33"/>
    </row>
    <row r="852" spans="16:92">
      <c r="P852" s="32" t="str">
        <f t="shared" si="46"/>
        <v/>
      </c>
      <c r="Q852" s="33" t="str">
        <f>IF(ISNUMBER($P852),DisimulateNexus($J$8:$J$17,K$8:K$17,Q$3,Q$4),"")</f>
        <v/>
      </c>
      <c r="R852" s="33" t="str">
        <f>IF(ISNUMBER($P852),DisimulateNexus($J$8:$J$17,L$8:L$17,R$3,R$4),"")</f>
        <v/>
      </c>
      <c r="S852" s="33" t="str">
        <f>IF(ISNUMBER($P852),DisimulateNexus($J$8:$J$17,M$8:M$17,S$3,S$4),"")</f>
        <v/>
      </c>
      <c r="T852" s="33" t="str">
        <f>IF(ISNUMBER($P852),DisimulateNexus($J$8:$J$17,N$8:N$17,T$3,T$4),"")</f>
        <v/>
      </c>
      <c r="AG852" s="33"/>
      <c r="BK852" s="33"/>
      <c r="BL852" s="33"/>
      <c r="BM852" s="33"/>
      <c r="BN852" s="33"/>
      <c r="BO852" s="33"/>
      <c r="BP852" s="33"/>
      <c r="BQ852" s="33"/>
      <c r="BR852" s="33"/>
      <c r="BS852" s="33"/>
      <c r="BT852" s="33"/>
      <c r="BU852" s="33"/>
      <c r="BV852" s="33"/>
      <c r="BX852" s="33"/>
      <c r="BY852" s="33"/>
      <c r="BZ852" s="33"/>
      <c r="CA852" s="33"/>
      <c r="CB852" s="33"/>
      <c r="CF852" s="33"/>
      <c r="CG852" s="33"/>
      <c r="CH852" s="33"/>
      <c r="CI852" s="33"/>
      <c r="CJ852" s="33"/>
      <c r="CK852" s="33"/>
      <c r="CL852" s="33"/>
      <c r="CM852" s="33"/>
      <c r="CN852" s="33"/>
    </row>
    <row r="853" spans="16:92">
      <c r="P853" s="32" t="str">
        <f t="shared" si="46"/>
        <v/>
      </c>
      <c r="Q853" s="33" t="str">
        <f>IF(ISNUMBER($P853),DisimulateNexus($J$8:$J$17,K$8:K$17,Q$3,Q$4),"")</f>
        <v/>
      </c>
      <c r="R853" s="33" t="str">
        <f>IF(ISNUMBER($P853),DisimulateNexus($J$8:$J$17,L$8:L$17,R$3,R$4),"")</f>
        <v/>
      </c>
      <c r="S853" s="33" t="str">
        <f>IF(ISNUMBER($P853),DisimulateNexus($J$8:$J$17,M$8:M$17,S$3,S$4),"")</f>
        <v/>
      </c>
      <c r="T853" s="33" t="str">
        <f>IF(ISNUMBER($P853),DisimulateNexus($J$8:$J$17,N$8:N$17,T$3,T$4),"")</f>
        <v/>
      </c>
      <c r="AG853" s="33"/>
      <c r="BK853" s="33"/>
      <c r="BL853" s="33"/>
      <c r="BM853" s="33"/>
      <c r="BN853" s="33"/>
      <c r="BO853" s="33"/>
      <c r="BP853" s="33"/>
      <c r="BQ853" s="33"/>
      <c r="BR853" s="33"/>
      <c r="BS853" s="33"/>
      <c r="BT853" s="33"/>
      <c r="BU853" s="33"/>
      <c r="BV853" s="33"/>
      <c r="BX853" s="33"/>
      <c r="BY853" s="33"/>
      <c r="BZ853" s="33"/>
      <c r="CA853" s="33"/>
      <c r="CB853" s="33"/>
      <c r="CF853" s="33"/>
      <c r="CG853" s="33"/>
      <c r="CH853" s="33"/>
      <c r="CI853" s="33"/>
      <c r="CJ853" s="33"/>
      <c r="CK853" s="33"/>
      <c r="CL853" s="33"/>
      <c r="CM853" s="33"/>
      <c r="CN853" s="33"/>
    </row>
    <row r="854" spans="16:92">
      <c r="P854" s="32" t="str">
        <f t="shared" si="46"/>
        <v/>
      </c>
      <c r="Q854" s="33" t="str">
        <f>IF(ISNUMBER($P854),DisimulateNexus($J$8:$J$17,K$8:K$17,Q$3,Q$4),"")</f>
        <v/>
      </c>
      <c r="R854" s="33" t="str">
        <f>IF(ISNUMBER($P854),DisimulateNexus($J$8:$J$17,L$8:L$17,R$3,R$4),"")</f>
        <v/>
      </c>
      <c r="S854" s="33" t="str">
        <f>IF(ISNUMBER($P854),DisimulateNexus($J$8:$J$17,M$8:M$17,S$3,S$4),"")</f>
        <v/>
      </c>
      <c r="T854" s="33" t="str">
        <f>IF(ISNUMBER($P854),DisimulateNexus($J$8:$J$17,N$8:N$17,T$3,T$4),"")</f>
        <v/>
      </c>
      <c r="AG854" s="33"/>
      <c r="BK854" s="33"/>
      <c r="BL854" s="33"/>
      <c r="BM854" s="33"/>
      <c r="BN854" s="33"/>
      <c r="BO854" s="33"/>
      <c r="BP854" s="33"/>
      <c r="BQ854" s="33"/>
      <c r="BR854" s="33"/>
      <c r="BS854" s="33"/>
      <c r="BT854" s="33"/>
      <c r="BU854" s="33"/>
      <c r="BV854" s="33"/>
      <c r="BX854" s="33"/>
      <c r="BY854" s="33"/>
      <c r="BZ854" s="33"/>
      <c r="CA854" s="33"/>
      <c r="CB854" s="33"/>
      <c r="CF854" s="33"/>
      <c r="CG854" s="33"/>
      <c r="CH854" s="33"/>
      <c r="CI854" s="33"/>
      <c r="CJ854" s="33"/>
      <c r="CK854" s="33"/>
      <c r="CL854" s="33"/>
      <c r="CM854" s="33"/>
      <c r="CN854" s="33"/>
    </row>
    <row r="855" spans="16:92">
      <c r="P855" s="32" t="str">
        <f t="shared" si="46"/>
        <v/>
      </c>
      <c r="Q855" s="33" t="str">
        <f>IF(ISNUMBER($P855),DisimulateNexus($J$8:$J$17,K$8:K$17,Q$3,Q$4),"")</f>
        <v/>
      </c>
      <c r="R855" s="33" t="str">
        <f>IF(ISNUMBER($P855),DisimulateNexus($J$8:$J$17,L$8:L$17,R$3,R$4),"")</f>
        <v/>
      </c>
      <c r="S855" s="33" t="str">
        <f>IF(ISNUMBER($P855),DisimulateNexus($J$8:$J$17,M$8:M$17,S$3,S$4),"")</f>
        <v/>
      </c>
      <c r="T855" s="33" t="str">
        <f>IF(ISNUMBER($P855),DisimulateNexus($J$8:$J$17,N$8:N$17,T$3,T$4),"")</f>
        <v/>
      </c>
      <c r="AG855" s="33"/>
      <c r="BK855" s="33"/>
      <c r="BL855" s="33"/>
      <c r="BM855" s="33"/>
      <c r="BN855" s="33"/>
      <c r="BO855" s="33"/>
      <c r="BP855" s="33"/>
      <c r="BQ855" s="33"/>
      <c r="BR855" s="33"/>
      <c r="BS855" s="33"/>
      <c r="BT855" s="33"/>
      <c r="BU855" s="33"/>
      <c r="BV855" s="33"/>
      <c r="BX855" s="33"/>
      <c r="BY855" s="33"/>
      <c r="BZ855" s="33"/>
      <c r="CA855" s="33"/>
      <c r="CB855" s="33"/>
      <c r="CF855" s="33"/>
      <c r="CG855" s="33"/>
      <c r="CH855" s="33"/>
      <c r="CI855" s="33"/>
      <c r="CJ855" s="33"/>
      <c r="CK855" s="33"/>
      <c r="CL855" s="33"/>
      <c r="CM855" s="33"/>
      <c r="CN855" s="33"/>
    </row>
    <row r="856" spans="16:92">
      <c r="P856" s="32" t="str">
        <f t="shared" si="46"/>
        <v/>
      </c>
      <c r="Q856" s="33" t="str">
        <f>IF(ISNUMBER($P856),DisimulateNexus($J$8:$J$17,K$8:K$17,Q$3,Q$4),"")</f>
        <v/>
      </c>
      <c r="R856" s="33" t="str">
        <f>IF(ISNUMBER($P856),DisimulateNexus($J$8:$J$17,L$8:L$17,R$3,R$4),"")</f>
        <v/>
      </c>
      <c r="S856" s="33" t="str">
        <f>IF(ISNUMBER($P856),DisimulateNexus($J$8:$J$17,M$8:M$17,S$3,S$4),"")</f>
        <v/>
      </c>
      <c r="T856" s="33" t="str">
        <f>IF(ISNUMBER($P856),DisimulateNexus($J$8:$J$17,N$8:N$17,T$3,T$4),"")</f>
        <v/>
      </c>
      <c r="AG856" s="33"/>
      <c r="BK856" s="33"/>
      <c r="BL856" s="33"/>
      <c r="BM856" s="33"/>
      <c r="BN856" s="33"/>
      <c r="BO856" s="33"/>
      <c r="BP856" s="33"/>
      <c r="BQ856" s="33"/>
      <c r="BR856" s="33"/>
      <c r="BS856" s="33"/>
      <c r="BT856" s="33"/>
      <c r="BU856" s="33"/>
      <c r="BV856" s="33"/>
      <c r="BX856" s="33"/>
      <c r="BY856" s="33"/>
      <c r="BZ856" s="33"/>
      <c r="CA856" s="33"/>
      <c r="CB856" s="33"/>
      <c r="CF856" s="33"/>
      <c r="CG856" s="33"/>
      <c r="CH856" s="33"/>
      <c r="CI856" s="33"/>
      <c r="CJ856" s="33"/>
      <c r="CK856" s="33"/>
      <c r="CL856" s="33"/>
      <c r="CM856" s="33"/>
      <c r="CN856" s="33"/>
    </row>
    <row r="857" spans="16:92">
      <c r="P857" s="32" t="str">
        <f t="shared" si="46"/>
        <v/>
      </c>
      <c r="Q857" s="33" t="str">
        <f>IF(ISNUMBER($P857),DisimulateNexus($J$8:$J$17,K$8:K$17,Q$3,Q$4),"")</f>
        <v/>
      </c>
      <c r="R857" s="33" t="str">
        <f>IF(ISNUMBER($P857),DisimulateNexus($J$8:$J$17,L$8:L$17,R$3,R$4),"")</f>
        <v/>
      </c>
      <c r="S857" s="33" t="str">
        <f>IF(ISNUMBER($P857),DisimulateNexus($J$8:$J$17,M$8:M$17,S$3,S$4),"")</f>
        <v/>
      </c>
      <c r="T857" s="33" t="str">
        <f>IF(ISNUMBER($P857),DisimulateNexus($J$8:$J$17,N$8:N$17,T$3,T$4),"")</f>
        <v/>
      </c>
      <c r="AG857" s="33"/>
      <c r="BK857" s="33"/>
      <c r="BL857" s="33"/>
      <c r="BM857" s="33"/>
      <c r="BN857" s="33"/>
      <c r="BO857" s="33"/>
      <c r="BP857" s="33"/>
      <c r="BQ857" s="33"/>
      <c r="BR857" s="33"/>
      <c r="BS857" s="33"/>
      <c r="BT857" s="33"/>
      <c r="BU857" s="33"/>
      <c r="BV857" s="33"/>
      <c r="BX857" s="33"/>
      <c r="BY857" s="33"/>
      <c r="BZ857" s="33"/>
      <c r="CA857" s="33"/>
      <c r="CB857" s="33"/>
      <c r="CF857" s="33"/>
      <c r="CG857" s="33"/>
      <c r="CH857" s="33"/>
      <c r="CI857" s="33"/>
      <c r="CJ857" s="33"/>
      <c r="CK857" s="33"/>
      <c r="CL857" s="33"/>
      <c r="CM857" s="33"/>
      <c r="CN857" s="33"/>
    </row>
    <row r="858" spans="16:92">
      <c r="P858" s="32" t="str">
        <f t="shared" si="46"/>
        <v/>
      </c>
      <c r="Q858" s="33" t="str">
        <f>IF(ISNUMBER($P858),DisimulateNexus($J$8:$J$17,K$8:K$17,Q$3,Q$4),"")</f>
        <v/>
      </c>
      <c r="R858" s="33" t="str">
        <f>IF(ISNUMBER($P858),DisimulateNexus($J$8:$J$17,L$8:L$17,R$3,R$4),"")</f>
        <v/>
      </c>
      <c r="S858" s="33" t="str">
        <f>IF(ISNUMBER($P858),DisimulateNexus($J$8:$J$17,M$8:M$17,S$3,S$4),"")</f>
        <v/>
      </c>
      <c r="T858" s="33" t="str">
        <f>IF(ISNUMBER($P858),DisimulateNexus($J$8:$J$17,N$8:N$17,T$3,T$4),"")</f>
        <v/>
      </c>
      <c r="AG858" s="33"/>
      <c r="BK858" s="33"/>
      <c r="BL858" s="33"/>
      <c r="BM858" s="33"/>
      <c r="BN858" s="33"/>
      <c r="BO858" s="33"/>
      <c r="BP858" s="33"/>
      <c r="BQ858" s="33"/>
      <c r="BR858" s="33"/>
      <c r="BS858" s="33"/>
      <c r="BT858" s="33"/>
      <c r="BU858" s="33"/>
      <c r="BV858" s="33"/>
      <c r="BX858" s="33"/>
      <c r="BY858" s="33"/>
      <c r="BZ858" s="33"/>
      <c r="CA858" s="33"/>
      <c r="CB858" s="33"/>
      <c r="CF858" s="33"/>
      <c r="CG858" s="33"/>
      <c r="CH858" s="33"/>
      <c r="CI858" s="33"/>
      <c r="CJ858" s="33"/>
      <c r="CK858" s="33"/>
      <c r="CL858" s="33"/>
      <c r="CM858" s="33"/>
      <c r="CN858" s="33"/>
    </row>
    <row r="859" spans="16:92">
      <c r="P859" s="32" t="str">
        <f t="shared" si="46"/>
        <v/>
      </c>
      <c r="Q859" s="33" t="str">
        <f>IF(ISNUMBER($P859),DisimulateNexus($J$8:$J$17,K$8:K$17,Q$3,Q$4),"")</f>
        <v/>
      </c>
      <c r="R859" s="33" t="str">
        <f>IF(ISNUMBER($P859),DisimulateNexus($J$8:$J$17,L$8:L$17,R$3,R$4),"")</f>
        <v/>
      </c>
      <c r="S859" s="33" t="str">
        <f>IF(ISNUMBER($P859),DisimulateNexus($J$8:$J$17,M$8:M$17,S$3,S$4),"")</f>
        <v/>
      </c>
      <c r="T859" s="33" t="str">
        <f>IF(ISNUMBER($P859),DisimulateNexus($J$8:$J$17,N$8:N$17,T$3,T$4),"")</f>
        <v/>
      </c>
      <c r="AG859" s="33"/>
      <c r="BK859" s="33"/>
      <c r="BL859" s="33"/>
      <c r="BM859" s="33"/>
      <c r="BN859" s="33"/>
      <c r="BO859" s="33"/>
      <c r="BP859" s="33"/>
      <c r="BQ859" s="33"/>
      <c r="BR859" s="33"/>
      <c r="BS859" s="33"/>
      <c r="BT859" s="33"/>
      <c r="BU859" s="33"/>
      <c r="BV859" s="33"/>
      <c r="BX859" s="33"/>
      <c r="BY859" s="33"/>
      <c r="BZ859" s="33"/>
      <c r="CA859" s="33"/>
      <c r="CB859" s="33"/>
      <c r="CF859" s="33"/>
      <c r="CG859" s="33"/>
      <c r="CH859" s="33"/>
      <c r="CI859" s="33"/>
      <c r="CJ859" s="33"/>
      <c r="CK859" s="33"/>
      <c r="CL859" s="33"/>
      <c r="CM859" s="33"/>
      <c r="CN859" s="33"/>
    </row>
    <row r="860" spans="16:92">
      <c r="P860" s="32" t="str">
        <f t="shared" si="46"/>
        <v/>
      </c>
      <c r="Q860" s="33" t="str">
        <f>IF(ISNUMBER($P860),DisimulateNexus($J$8:$J$17,K$8:K$17,Q$3,Q$4),"")</f>
        <v/>
      </c>
      <c r="R860" s="33" t="str">
        <f>IF(ISNUMBER($P860),DisimulateNexus($J$8:$J$17,L$8:L$17,R$3,R$4),"")</f>
        <v/>
      </c>
      <c r="S860" s="33" t="str">
        <f>IF(ISNUMBER($P860),DisimulateNexus($J$8:$J$17,M$8:M$17,S$3,S$4),"")</f>
        <v/>
      </c>
      <c r="T860" s="33" t="str">
        <f>IF(ISNUMBER($P860),DisimulateNexus($J$8:$J$17,N$8:N$17,T$3,T$4),"")</f>
        <v/>
      </c>
      <c r="AG860" s="33"/>
      <c r="BK860" s="33"/>
      <c r="BL860" s="33"/>
      <c r="BM860" s="33"/>
      <c r="BN860" s="33"/>
      <c r="BO860" s="33"/>
      <c r="BP860" s="33"/>
      <c r="BQ860" s="33"/>
      <c r="BR860" s="33"/>
      <c r="BS860" s="33"/>
      <c r="BT860" s="33"/>
      <c r="BU860" s="33"/>
      <c r="BV860" s="33"/>
      <c r="BX860" s="33"/>
      <c r="BY860" s="33"/>
      <c r="BZ860" s="33"/>
      <c r="CA860" s="33"/>
      <c r="CB860" s="33"/>
      <c r="CF860" s="33"/>
      <c r="CG860" s="33"/>
      <c r="CH860" s="33"/>
      <c r="CI860" s="33"/>
      <c r="CJ860" s="33"/>
      <c r="CK860" s="33"/>
      <c r="CL860" s="33"/>
      <c r="CM860" s="33"/>
      <c r="CN860" s="33"/>
    </row>
    <row r="861" spans="16:92">
      <c r="P861" s="32" t="str">
        <f t="shared" si="46"/>
        <v/>
      </c>
      <c r="Q861" s="33" t="str">
        <f>IF(ISNUMBER($P861),DisimulateNexus($J$8:$J$17,K$8:K$17,Q$3,Q$4),"")</f>
        <v/>
      </c>
      <c r="R861" s="33" t="str">
        <f>IF(ISNUMBER($P861),DisimulateNexus($J$8:$J$17,L$8:L$17,R$3,R$4),"")</f>
        <v/>
      </c>
      <c r="S861" s="33" t="str">
        <f>IF(ISNUMBER($P861),DisimulateNexus($J$8:$J$17,M$8:M$17,S$3,S$4),"")</f>
        <v/>
      </c>
      <c r="T861" s="33" t="str">
        <f>IF(ISNUMBER($P861),DisimulateNexus($J$8:$J$17,N$8:N$17,T$3,T$4),"")</f>
        <v/>
      </c>
      <c r="AG861" s="33"/>
      <c r="BK861" s="33"/>
      <c r="BL861" s="33"/>
      <c r="BM861" s="33"/>
      <c r="BN861" s="33"/>
      <c r="BO861" s="33"/>
      <c r="BP861" s="33"/>
      <c r="BQ861" s="33"/>
      <c r="BR861" s="33"/>
      <c r="BS861" s="33"/>
      <c r="BT861" s="33"/>
      <c r="BU861" s="33"/>
      <c r="BV861" s="33"/>
      <c r="BX861" s="33"/>
      <c r="BY861" s="33"/>
      <c r="BZ861" s="33"/>
      <c r="CA861" s="33"/>
      <c r="CB861" s="33"/>
      <c r="CF861" s="33"/>
      <c r="CG861" s="33"/>
      <c r="CH861" s="33"/>
      <c r="CI861" s="33"/>
      <c r="CJ861" s="33"/>
      <c r="CK861" s="33"/>
      <c r="CL861" s="33"/>
      <c r="CM861" s="33"/>
      <c r="CN861" s="33"/>
    </row>
    <row r="862" spans="16:92">
      <c r="P862" s="32" t="str">
        <f t="shared" si="46"/>
        <v/>
      </c>
      <c r="Q862" s="33" t="str">
        <f>IF(ISNUMBER($P862),DisimulateNexus($J$8:$J$17,K$8:K$17,Q$3,Q$4),"")</f>
        <v/>
      </c>
      <c r="R862" s="33" t="str">
        <f>IF(ISNUMBER($P862),DisimulateNexus($J$8:$J$17,L$8:L$17,R$3,R$4),"")</f>
        <v/>
      </c>
      <c r="S862" s="33" t="str">
        <f>IF(ISNUMBER($P862),DisimulateNexus($J$8:$J$17,M$8:M$17,S$3,S$4),"")</f>
        <v/>
      </c>
      <c r="T862" s="33" t="str">
        <f>IF(ISNUMBER($P862),DisimulateNexus($J$8:$J$17,N$8:N$17,T$3,T$4),"")</f>
        <v/>
      </c>
      <c r="AG862" s="33"/>
      <c r="BK862" s="33"/>
      <c r="BL862" s="33"/>
      <c r="BM862" s="33"/>
      <c r="BN862" s="33"/>
      <c r="BO862" s="33"/>
      <c r="BP862" s="33"/>
      <c r="BQ862" s="33"/>
      <c r="BR862" s="33"/>
      <c r="BS862" s="33"/>
      <c r="BT862" s="33"/>
      <c r="BU862" s="33"/>
      <c r="BV862" s="33"/>
      <c r="BX862" s="33"/>
      <c r="BY862" s="33"/>
      <c r="BZ862" s="33"/>
      <c r="CA862" s="33"/>
      <c r="CB862" s="33"/>
      <c r="CF862" s="33"/>
      <c r="CG862" s="33"/>
      <c r="CH862" s="33"/>
      <c r="CI862" s="33"/>
      <c r="CJ862" s="33"/>
      <c r="CK862" s="33"/>
      <c r="CL862" s="33"/>
      <c r="CM862" s="33"/>
      <c r="CN862" s="33"/>
    </row>
    <row r="863" spans="16:92">
      <c r="P863" s="32" t="str">
        <f t="shared" si="46"/>
        <v/>
      </c>
      <c r="Q863" s="33" t="str">
        <f>IF(ISNUMBER($P863),DisimulateNexus($J$8:$J$17,K$8:K$17,Q$3,Q$4),"")</f>
        <v/>
      </c>
      <c r="R863" s="33" t="str">
        <f>IF(ISNUMBER($P863),DisimulateNexus($J$8:$J$17,L$8:L$17,R$3,R$4),"")</f>
        <v/>
      </c>
      <c r="S863" s="33" t="str">
        <f>IF(ISNUMBER($P863),DisimulateNexus($J$8:$J$17,M$8:M$17,S$3,S$4),"")</f>
        <v/>
      </c>
      <c r="T863" s="33" t="str">
        <f>IF(ISNUMBER($P863),DisimulateNexus($J$8:$J$17,N$8:N$17,T$3,T$4),"")</f>
        <v/>
      </c>
      <c r="AG863" s="33"/>
      <c r="BK863" s="33"/>
      <c r="BL863" s="33"/>
      <c r="BM863" s="33"/>
      <c r="BN863" s="33"/>
      <c r="BO863" s="33"/>
      <c r="BP863" s="33"/>
      <c r="BQ863" s="33"/>
      <c r="BR863" s="33"/>
      <c r="BS863" s="33"/>
      <c r="BT863" s="33"/>
      <c r="BU863" s="33"/>
      <c r="BV863" s="33"/>
      <c r="BX863" s="33"/>
      <c r="BY863" s="33"/>
      <c r="BZ863" s="33"/>
      <c r="CA863" s="33"/>
      <c r="CB863" s="33"/>
      <c r="CF863" s="33"/>
      <c r="CG863" s="33"/>
      <c r="CH863" s="33"/>
      <c r="CI863" s="33"/>
      <c r="CJ863" s="33"/>
      <c r="CK863" s="33"/>
      <c r="CL863" s="33"/>
      <c r="CM863" s="33"/>
      <c r="CN863" s="33"/>
    </row>
    <row r="864" spans="16:92">
      <c r="P864" s="32" t="str">
        <f t="shared" si="46"/>
        <v/>
      </c>
      <c r="Q864" s="33" t="str">
        <f>IF(ISNUMBER($P864),DisimulateNexus($J$8:$J$17,K$8:K$17,Q$3,Q$4),"")</f>
        <v/>
      </c>
      <c r="R864" s="33" t="str">
        <f>IF(ISNUMBER($P864),DisimulateNexus($J$8:$J$17,L$8:L$17,R$3,R$4),"")</f>
        <v/>
      </c>
      <c r="S864" s="33" t="str">
        <f>IF(ISNUMBER($P864),DisimulateNexus($J$8:$J$17,M$8:M$17,S$3,S$4),"")</f>
        <v/>
      </c>
      <c r="T864" s="33" t="str">
        <f>IF(ISNUMBER($P864),DisimulateNexus($J$8:$J$17,N$8:N$17,T$3,T$4),"")</f>
        <v/>
      </c>
      <c r="AG864" s="33"/>
      <c r="BK864" s="33"/>
      <c r="BL864" s="33"/>
      <c r="BM864" s="33"/>
      <c r="BN864" s="33"/>
      <c r="BO864" s="33"/>
      <c r="BP864" s="33"/>
      <c r="BQ864" s="33"/>
      <c r="BR864" s="33"/>
      <c r="BS864" s="33"/>
      <c r="BT864" s="33"/>
      <c r="BU864" s="33"/>
      <c r="BV864" s="33"/>
      <c r="BX864" s="33"/>
      <c r="BY864" s="33"/>
      <c r="BZ864" s="33"/>
      <c r="CA864" s="33"/>
      <c r="CB864" s="33"/>
      <c r="CF864" s="33"/>
      <c r="CG864" s="33"/>
      <c r="CH864" s="33"/>
      <c r="CI864" s="33"/>
      <c r="CJ864" s="33"/>
      <c r="CK864" s="33"/>
      <c r="CL864" s="33"/>
      <c r="CM864" s="33"/>
      <c r="CN864" s="33"/>
    </row>
    <row r="865" spans="16:92">
      <c r="P865" s="32" t="str">
        <f t="shared" si="46"/>
        <v/>
      </c>
      <c r="Q865" s="33" t="str">
        <f>IF(ISNUMBER($P865),DisimulateNexus($J$8:$J$17,K$8:K$17,Q$3,Q$4),"")</f>
        <v/>
      </c>
      <c r="R865" s="33" t="str">
        <f>IF(ISNUMBER($P865),DisimulateNexus($J$8:$J$17,L$8:L$17,R$3,R$4),"")</f>
        <v/>
      </c>
      <c r="S865" s="33" t="str">
        <f>IF(ISNUMBER($P865),DisimulateNexus($J$8:$J$17,M$8:M$17,S$3,S$4),"")</f>
        <v/>
      </c>
      <c r="T865" s="33" t="str">
        <f>IF(ISNUMBER($P865),DisimulateNexus($J$8:$J$17,N$8:N$17,T$3,T$4),"")</f>
        <v/>
      </c>
      <c r="AG865" s="33"/>
      <c r="BK865" s="33"/>
      <c r="BL865" s="33"/>
      <c r="BM865" s="33"/>
      <c r="BN865" s="33"/>
      <c r="BO865" s="33"/>
      <c r="BP865" s="33"/>
      <c r="BQ865" s="33"/>
      <c r="BR865" s="33"/>
      <c r="BS865" s="33"/>
      <c r="BT865" s="33"/>
      <c r="BU865" s="33"/>
      <c r="BV865" s="33"/>
      <c r="BX865" s="33"/>
      <c r="BY865" s="33"/>
      <c r="BZ865" s="33"/>
      <c r="CA865" s="33"/>
      <c r="CB865" s="33"/>
      <c r="CF865" s="33"/>
      <c r="CG865" s="33"/>
      <c r="CH865" s="33"/>
      <c r="CI865" s="33"/>
      <c r="CJ865" s="33"/>
      <c r="CK865" s="33"/>
      <c r="CL865" s="33"/>
      <c r="CM865" s="33"/>
      <c r="CN865" s="33"/>
    </row>
    <row r="866" spans="16:92">
      <c r="P866" s="32" t="str">
        <f t="shared" si="46"/>
        <v/>
      </c>
      <c r="Q866" s="33" t="str">
        <f>IF(ISNUMBER($P866),DisimulateNexus($J$8:$J$17,K$8:K$17,Q$3,Q$4),"")</f>
        <v/>
      </c>
      <c r="R866" s="33" t="str">
        <f>IF(ISNUMBER($P866),DisimulateNexus($J$8:$J$17,L$8:L$17,R$3,R$4),"")</f>
        <v/>
      </c>
      <c r="S866" s="33" t="str">
        <f>IF(ISNUMBER($P866),DisimulateNexus($J$8:$J$17,M$8:M$17,S$3,S$4),"")</f>
        <v/>
      </c>
      <c r="T866" s="33" t="str">
        <f>IF(ISNUMBER($P866),DisimulateNexus($J$8:$J$17,N$8:N$17,T$3,T$4),"")</f>
        <v/>
      </c>
      <c r="AG866" s="33"/>
      <c r="BK866" s="33"/>
      <c r="BL866" s="33"/>
      <c r="BM866" s="33"/>
      <c r="BN866" s="33"/>
      <c r="BO866" s="33"/>
      <c r="BP866" s="33"/>
      <c r="BQ866" s="33"/>
      <c r="BR866" s="33"/>
      <c r="BS866" s="33"/>
      <c r="BT866" s="33"/>
      <c r="BU866" s="33"/>
      <c r="BV866" s="33"/>
      <c r="BX866" s="33"/>
      <c r="BY866" s="33"/>
      <c r="BZ866" s="33"/>
      <c r="CA866" s="33"/>
      <c r="CB866" s="33"/>
      <c r="CF866" s="33"/>
      <c r="CG866" s="33"/>
      <c r="CH866" s="33"/>
      <c r="CI866" s="33"/>
      <c r="CJ866" s="33"/>
      <c r="CK866" s="33"/>
      <c r="CL866" s="33"/>
      <c r="CM866" s="33"/>
      <c r="CN866" s="33"/>
    </row>
    <row r="867" spans="16:92">
      <c r="P867" s="32" t="str">
        <f t="shared" si="46"/>
        <v/>
      </c>
      <c r="Q867" s="33" t="str">
        <f>IF(ISNUMBER($P867),DisimulateNexus($J$8:$J$17,K$8:K$17,Q$3,Q$4),"")</f>
        <v/>
      </c>
      <c r="R867" s="33" t="str">
        <f>IF(ISNUMBER($P867),DisimulateNexus($J$8:$J$17,L$8:L$17,R$3,R$4),"")</f>
        <v/>
      </c>
      <c r="S867" s="33" t="str">
        <f>IF(ISNUMBER($P867),DisimulateNexus($J$8:$J$17,M$8:M$17,S$3,S$4),"")</f>
        <v/>
      </c>
      <c r="T867" s="33" t="str">
        <f>IF(ISNUMBER($P867),DisimulateNexus($J$8:$J$17,N$8:N$17,T$3,T$4),"")</f>
        <v/>
      </c>
      <c r="AG867" s="33"/>
      <c r="BK867" s="33"/>
      <c r="BL867" s="33"/>
      <c r="BM867" s="33"/>
      <c r="BN867" s="33"/>
      <c r="BO867" s="33"/>
      <c r="BP867" s="33"/>
      <c r="BQ867" s="33"/>
      <c r="BR867" s="33"/>
      <c r="BS867" s="33"/>
      <c r="BT867" s="33"/>
      <c r="BU867" s="33"/>
      <c r="BV867" s="33"/>
      <c r="BX867" s="33"/>
      <c r="BY867" s="33"/>
      <c r="BZ867" s="33"/>
      <c r="CA867" s="33"/>
      <c r="CB867" s="33"/>
      <c r="CF867" s="33"/>
      <c r="CG867" s="33"/>
      <c r="CH867" s="33"/>
      <c r="CI867" s="33"/>
      <c r="CJ867" s="33"/>
      <c r="CK867" s="33"/>
      <c r="CL867" s="33"/>
      <c r="CM867" s="33"/>
      <c r="CN867" s="33"/>
    </row>
    <row r="868" spans="16:92">
      <c r="P868" s="32" t="str">
        <f t="shared" si="46"/>
        <v/>
      </c>
      <c r="Q868" s="33" t="str">
        <f>IF(ISNUMBER($P868),DisimulateNexus($J$8:$J$17,K$8:K$17,Q$3,Q$4),"")</f>
        <v/>
      </c>
      <c r="R868" s="33" t="str">
        <f>IF(ISNUMBER($P868),DisimulateNexus($J$8:$J$17,L$8:L$17,R$3,R$4),"")</f>
        <v/>
      </c>
      <c r="S868" s="33" t="str">
        <f>IF(ISNUMBER($P868),DisimulateNexus($J$8:$J$17,M$8:M$17,S$3,S$4),"")</f>
        <v/>
      </c>
      <c r="T868" s="33" t="str">
        <f>IF(ISNUMBER($P868),DisimulateNexus($J$8:$J$17,N$8:N$17,T$3,T$4),"")</f>
        <v/>
      </c>
      <c r="AG868" s="33"/>
      <c r="BK868" s="33"/>
      <c r="BL868" s="33"/>
      <c r="BM868" s="33"/>
      <c r="BN868" s="33"/>
      <c r="BO868" s="33"/>
      <c r="BP868" s="33"/>
      <c r="BQ868" s="33"/>
      <c r="BR868" s="33"/>
      <c r="BS868" s="33"/>
      <c r="BT868" s="33"/>
      <c r="BU868" s="33"/>
      <c r="BV868" s="33"/>
      <c r="BX868" s="33"/>
      <c r="BY868" s="33"/>
      <c r="BZ868" s="33"/>
      <c r="CA868" s="33"/>
      <c r="CB868" s="33"/>
      <c r="CF868" s="33"/>
      <c r="CG868" s="33"/>
      <c r="CH868" s="33"/>
      <c r="CI868" s="33"/>
      <c r="CJ868" s="33"/>
      <c r="CK868" s="33"/>
      <c r="CL868" s="33"/>
      <c r="CM868" s="33"/>
      <c r="CN868" s="33"/>
    </row>
    <row r="869" spans="16:92">
      <c r="P869" s="32" t="str">
        <f t="shared" si="46"/>
        <v/>
      </c>
      <c r="Q869" s="33" t="str">
        <f>IF(ISNUMBER($P869),DisimulateNexus($J$8:$J$17,K$8:K$17,Q$3,Q$4),"")</f>
        <v/>
      </c>
      <c r="R869" s="33" t="str">
        <f>IF(ISNUMBER($P869),DisimulateNexus($J$8:$J$17,L$8:L$17,R$3,R$4),"")</f>
        <v/>
      </c>
      <c r="S869" s="33" t="str">
        <f>IF(ISNUMBER($P869),DisimulateNexus($J$8:$J$17,M$8:M$17,S$3,S$4),"")</f>
        <v/>
      </c>
      <c r="T869" s="33" t="str">
        <f>IF(ISNUMBER($P869),DisimulateNexus($J$8:$J$17,N$8:N$17,T$3,T$4),"")</f>
        <v/>
      </c>
      <c r="AG869" s="33"/>
      <c r="BK869" s="33"/>
      <c r="BL869" s="33"/>
      <c r="BM869" s="33"/>
      <c r="BN869" s="33"/>
      <c r="BO869" s="33"/>
      <c r="BP869" s="33"/>
      <c r="BQ869" s="33"/>
      <c r="BR869" s="33"/>
      <c r="BS869" s="33"/>
      <c r="BT869" s="33"/>
      <c r="BU869" s="33"/>
      <c r="BV869" s="33"/>
      <c r="BX869" s="33"/>
      <c r="BY869" s="33"/>
      <c r="BZ869" s="33"/>
      <c r="CA869" s="33"/>
      <c r="CB869" s="33"/>
      <c r="CF869" s="33"/>
      <c r="CG869" s="33"/>
      <c r="CH869" s="33"/>
      <c r="CI869" s="33"/>
      <c r="CJ869" s="33"/>
      <c r="CK869" s="33"/>
      <c r="CL869" s="33"/>
      <c r="CM869" s="33"/>
      <c r="CN869" s="33"/>
    </row>
    <row r="870" spans="16:92">
      <c r="P870" s="32" t="str">
        <f t="shared" si="46"/>
        <v/>
      </c>
      <c r="Q870" s="33" t="str">
        <f>IF(ISNUMBER($P870),DisimulateNexus($J$8:$J$17,K$8:K$17,Q$3,Q$4),"")</f>
        <v/>
      </c>
      <c r="R870" s="33" t="str">
        <f>IF(ISNUMBER($P870),DisimulateNexus($J$8:$J$17,L$8:L$17,R$3,R$4),"")</f>
        <v/>
      </c>
      <c r="S870" s="33" t="str">
        <f>IF(ISNUMBER($P870),DisimulateNexus($J$8:$J$17,M$8:M$17,S$3,S$4),"")</f>
        <v/>
      </c>
      <c r="T870" s="33" t="str">
        <f>IF(ISNUMBER($P870),DisimulateNexus($J$8:$J$17,N$8:N$17,T$3,T$4),"")</f>
        <v/>
      </c>
      <c r="AG870" s="33"/>
      <c r="BK870" s="33"/>
      <c r="BL870" s="33"/>
      <c r="BM870" s="33"/>
      <c r="BN870" s="33"/>
      <c r="BO870" s="33"/>
      <c r="BP870" s="33"/>
      <c r="BQ870" s="33"/>
      <c r="BR870" s="33"/>
      <c r="BS870" s="33"/>
      <c r="BT870" s="33"/>
      <c r="BU870" s="33"/>
      <c r="BV870" s="33"/>
      <c r="BX870" s="33"/>
      <c r="BY870" s="33"/>
      <c r="BZ870" s="33"/>
      <c r="CA870" s="33"/>
      <c r="CB870" s="33"/>
      <c r="CF870" s="33"/>
      <c r="CG870" s="33"/>
      <c r="CH870" s="33"/>
      <c r="CI870" s="33"/>
      <c r="CJ870" s="33"/>
      <c r="CK870" s="33"/>
      <c r="CL870" s="33"/>
      <c r="CM870" s="33"/>
      <c r="CN870" s="33"/>
    </row>
    <row r="871" spans="16:92">
      <c r="P871" s="32" t="str">
        <f t="shared" si="46"/>
        <v/>
      </c>
      <c r="Q871" s="33" t="str">
        <f>IF(ISNUMBER($P871),DisimulateNexus($J$8:$J$17,K$8:K$17,Q$3,Q$4),"")</f>
        <v/>
      </c>
      <c r="R871" s="33" t="str">
        <f>IF(ISNUMBER($P871),DisimulateNexus($J$8:$J$17,L$8:L$17,R$3,R$4),"")</f>
        <v/>
      </c>
      <c r="S871" s="33" t="str">
        <f>IF(ISNUMBER($P871),DisimulateNexus($J$8:$J$17,M$8:M$17,S$3,S$4),"")</f>
        <v/>
      </c>
      <c r="T871" s="33" t="str">
        <f>IF(ISNUMBER($P871),DisimulateNexus($J$8:$J$17,N$8:N$17,T$3,T$4),"")</f>
        <v/>
      </c>
      <c r="AG871" s="33"/>
      <c r="BK871" s="33"/>
      <c r="BL871" s="33"/>
      <c r="BM871" s="33"/>
      <c r="BN871" s="33"/>
      <c r="BO871" s="33"/>
      <c r="BP871" s="33"/>
      <c r="BQ871" s="33"/>
      <c r="BR871" s="33"/>
      <c r="BS871" s="33"/>
      <c r="BT871" s="33"/>
      <c r="BU871" s="33"/>
      <c r="BV871" s="33"/>
      <c r="BX871" s="33"/>
      <c r="BY871" s="33"/>
      <c r="BZ871" s="33"/>
      <c r="CA871" s="33"/>
      <c r="CB871" s="33"/>
      <c r="CF871" s="33"/>
      <c r="CG871" s="33"/>
      <c r="CH871" s="33"/>
      <c r="CI871" s="33"/>
      <c r="CJ871" s="33"/>
      <c r="CK871" s="33"/>
      <c r="CL871" s="33"/>
      <c r="CM871" s="33"/>
      <c r="CN871" s="33"/>
    </row>
    <row r="872" spans="16:92">
      <c r="P872" s="32" t="str">
        <f t="shared" si="46"/>
        <v/>
      </c>
      <c r="Q872" s="33" t="str">
        <f>IF(ISNUMBER($P872),DisimulateNexus($J$8:$J$17,K$8:K$17,Q$3,Q$4),"")</f>
        <v/>
      </c>
      <c r="R872" s="33" t="str">
        <f>IF(ISNUMBER($P872),DisimulateNexus($J$8:$J$17,L$8:L$17,R$3,R$4),"")</f>
        <v/>
      </c>
      <c r="S872" s="33" t="str">
        <f>IF(ISNUMBER($P872),DisimulateNexus($J$8:$J$17,M$8:M$17,S$3,S$4),"")</f>
        <v/>
      </c>
      <c r="T872" s="33" t="str">
        <f>IF(ISNUMBER($P872),DisimulateNexus($J$8:$J$17,N$8:N$17,T$3,T$4),"")</f>
        <v/>
      </c>
      <c r="AG872" s="33"/>
      <c r="BK872" s="33"/>
      <c r="BL872" s="33"/>
      <c r="BM872" s="33"/>
      <c r="BN872" s="33"/>
      <c r="BO872" s="33"/>
      <c r="BP872" s="33"/>
      <c r="BQ872" s="33"/>
      <c r="BR872" s="33"/>
      <c r="BS872" s="33"/>
      <c r="BT872" s="33"/>
      <c r="BU872" s="33"/>
      <c r="BV872" s="33"/>
      <c r="BX872" s="33"/>
      <c r="BY872" s="33"/>
      <c r="BZ872" s="33"/>
      <c r="CA872" s="33"/>
      <c r="CB872" s="33"/>
      <c r="CF872" s="33"/>
      <c r="CG872" s="33"/>
      <c r="CH872" s="33"/>
      <c r="CI872" s="33"/>
      <c r="CJ872" s="33"/>
      <c r="CK872" s="33"/>
      <c r="CL872" s="33"/>
      <c r="CM872" s="33"/>
      <c r="CN872" s="33"/>
    </row>
    <row r="873" spans="16:92">
      <c r="P873" s="32" t="str">
        <f t="shared" si="46"/>
        <v/>
      </c>
      <c r="Q873" s="33" t="str">
        <f>IF(ISNUMBER($P873),DisimulateNexus($J$8:$J$17,K$8:K$17,Q$3,Q$4),"")</f>
        <v/>
      </c>
      <c r="R873" s="33" t="str">
        <f>IF(ISNUMBER($P873),DisimulateNexus($J$8:$J$17,L$8:L$17,R$3,R$4),"")</f>
        <v/>
      </c>
      <c r="S873" s="33" t="str">
        <f>IF(ISNUMBER($P873),DisimulateNexus($J$8:$J$17,M$8:M$17,S$3,S$4),"")</f>
        <v/>
      </c>
      <c r="T873" s="33" t="str">
        <f>IF(ISNUMBER($P873),DisimulateNexus($J$8:$J$17,N$8:N$17,T$3,T$4),"")</f>
        <v/>
      </c>
      <c r="AG873" s="33"/>
      <c r="BK873" s="33"/>
      <c r="BL873" s="33"/>
      <c r="BM873" s="33"/>
      <c r="BN873" s="33"/>
      <c r="BO873" s="33"/>
      <c r="BP873" s="33"/>
      <c r="BQ873" s="33"/>
      <c r="BR873" s="33"/>
      <c r="BS873" s="33"/>
      <c r="BT873" s="33"/>
      <c r="BU873" s="33"/>
      <c r="BV873" s="33"/>
      <c r="BX873" s="33"/>
      <c r="BY873" s="33"/>
      <c r="BZ873" s="33"/>
      <c r="CA873" s="33"/>
      <c r="CB873" s="33"/>
      <c r="CF873" s="33"/>
      <c r="CG873" s="33"/>
      <c r="CH873" s="33"/>
      <c r="CI873" s="33"/>
      <c r="CJ873" s="33"/>
      <c r="CK873" s="33"/>
      <c r="CL873" s="33"/>
      <c r="CM873" s="33"/>
      <c r="CN873" s="33"/>
    </row>
    <row r="874" spans="16:92">
      <c r="P874" s="32" t="str">
        <f t="shared" si="46"/>
        <v/>
      </c>
      <c r="Q874" s="33" t="str">
        <f>IF(ISNUMBER($P874),DisimulateNexus($J$8:$J$17,K$8:K$17,Q$3,Q$4),"")</f>
        <v/>
      </c>
      <c r="R874" s="33" t="str">
        <f>IF(ISNUMBER($P874),DisimulateNexus($J$8:$J$17,L$8:L$17,R$3,R$4),"")</f>
        <v/>
      </c>
      <c r="S874" s="33" t="str">
        <f>IF(ISNUMBER($P874),DisimulateNexus($J$8:$J$17,M$8:M$17,S$3,S$4),"")</f>
        <v/>
      </c>
      <c r="T874" s="33" t="str">
        <f>IF(ISNUMBER($P874),DisimulateNexus($J$8:$J$17,N$8:N$17,T$3,T$4),"")</f>
        <v/>
      </c>
      <c r="AG874" s="33"/>
      <c r="BK874" s="33"/>
      <c r="BL874" s="33"/>
      <c r="BM874" s="33"/>
      <c r="BN874" s="33"/>
      <c r="BO874" s="33"/>
      <c r="BP874" s="33"/>
      <c r="BQ874" s="33"/>
      <c r="BR874" s="33"/>
      <c r="BS874" s="33"/>
      <c r="BT874" s="33"/>
      <c r="BU874" s="33"/>
      <c r="BV874" s="33"/>
      <c r="BX874" s="33"/>
      <c r="BY874" s="33"/>
      <c r="BZ874" s="33"/>
      <c r="CA874" s="33"/>
      <c r="CB874" s="33"/>
      <c r="CF874" s="33"/>
      <c r="CG874" s="33"/>
      <c r="CH874" s="33"/>
      <c r="CI874" s="33"/>
      <c r="CJ874" s="33"/>
      <c r="CK874" s="33"/>
      <c r="CL874" s="33"/>
      <c r="CM874" s="33"/>
      <c r="CN874" s="33"/>
    </row>
    <row r="875" spans="16:92">
      <c r="P875" s="32" t="str">
        <f t="shared" si="46"/>
        <v/>
      </c>
      <c r="Q875" s="33" t="str">
        <f>IF(ISNUMBER($P875),DisimulateNexus($J$8:$J$17,K$8:K$17,Q$3,Q$4),"")</f>
        <v/>
      </c>
      <c r="R875" s="33" t="str">
        <f>IF(ISNUMBER($P875),DisimulateNexus($J$8:$J$17,L$8:L$17,R$3,R$4),"")</f>
        <v/>
      </c>
      <c r="S875" s="33" t="str">
        <f>IF(ISNUMBER($P875),DisimulateNexus($J$8:$J$17,M$8:M$17,S$3,S$4),"")</f>
        <v/>
      </c>
      <c r="T875" s="33" t="str">
        <f>IF(ISNUMBER($P875),DisimulateNexus($J$8:$J$17,N$8:N$17,T$3,T$4),"")</f>
        <v/>
      </c>
      <c r="AG875" s="33"/>
      <c r="BK875" s="33"/>
      <c r="BL875" s="33"/>
      <c r="BM875" s="33"/>
      <c r="BN875" s="33"/>
      <c r="BO875" s="33"/>
      <c r="BP875" s="33"/>
      <c r="BQ875" s="33"/>
      <c r="BR875" s="33"/>
      <c r="BS875" s="33"/>
      <c r="BT875" s="33"/>
      <c r="BU875" s="33"/>
      <c r="BV875" s="33"/>
      <c r="BX875" s="33"/>
      <c r="BY875" s="33"/>
      <c r="BZ875" s="33"/>
      <c r="CA875" s="33"/>
      <c r="CB875" s="33"/>
      <c r="CF875" s="33"/>
      <c r="CG875" s="33"/>
      <c r="CH875" s="33"/>
      <c r="CI875" s="33"/>
      <c r="CJ875" s="33"/>
      <c r="CK875" s="33"/>
      <c r="CL875" s="33"/>
      <c r="CM875" s="33"/>
      <c r="CN875" s="33"/>
    </row>
    <row r="876" spans="16:92">
      <c r="P876" s="32" t="str">
        <f t="shared" si="46"/>
        <v/>
      </c>
      <c r="Q876" s="33" t="str">
        <f>IF(ISNUMBER($P876),DisimulateNexus($J$8:$J$17,K$8:K$17,Q$3,Q$4),"")</f>
        <v/>
      </c>
      <c r="R876" s="33" t="str">
        <f>IF(ISNUMBER($P876),DisimulateNexus($J$8:$J$17,L$8:L$17,R$3,R$4),"")</f>
        <v/>
      </c>
      <c r="S876" s="33" t="str">
        <f>IF(ISNUMBER($P876),DisimulateNexus($J$8:$J$17,M$8:M$17,S$3,S$4),"")</f>
        <v/>
      </c>
      <c r="T876" s="33" t="str">
        <f>IF(ISNUMBER($P876),DisimulateNexus($J$8:$J$17,N$8:N$17,T$3,T$4),"")</f>
        <v/>
      </c>
      <c r="AG876" s="33"/>
      <c r="BK876" s="33"/>
      <c r="BL876" s="33"/>
      <c r="BM876" s="33"/>
      <c r="BN876" s="33"/>
      <c r="BO876" s="33"/>
      <c r="BP876" s="33"/>
      <c r="BQ876" s="33"/>
      <c r="BR876" s="33"/>
      <c r="BS876" s="33"/>
      <c r="BT876" s="33"/>
      <c r="BU876" s="33"/>
      <c r="BV876" s="33"/>
      <c r="BX876" s="33"/>
      <c r="BY876" s="33"/>
      <c r="BZ876" s="33"/>
      <c r="CA876" s="33"/>
      <c r="CB876" s="33"/>
      <c r="CF876" s="33"/>
      <c r="CG876" s="33"/>
      <c r="CH876" s="33"/>
      <c r="CI876" s="33"/>
      <c r="CJ876" s="33"/>
      <c r="CK876" s="33"/>
      <c r="CL876" s="33"/>
      <c r="CM876" s="33"/>
      <c r="CN876" s="33"/>
    </row>
    <row r="877" spans="16:92">
      <c r="P877" s="32" t="str">
        <f t="shared" si="46"/>
        <v/>
      </c>
      <c r="Q877" s="33" t="str">
        <f>IF(ISNUMBER($P877),DisimulateNexus($J$8:$J$17,K$8:K$17,Q$3,Q$4),"")</f>
        <v/>
      </c>
      <c r="R877" s="33" t="str">
        <f>IF(ISNUMBER($P877),DisimulateNexus($J$8:$J$17,L$8:L$17,R$3,R$4),"")</f>
        <v/>
      </c>
      <c r="S877" s="33" t="str">
        <f>IF(ISNUMBER($P877),DisimulateNexus($J$8:$J$17,M$8:M$17,S$3,S$4),"")</f>
        <v/>
      </c>
      <c r="T877" s="33" t="str">
        <f>IF(ISNUMBER($P877),DisimulateNexus($J$8:$J$17,N$8:N$17,T$3,T$4),"")</f>
        <v/>
      </c>
      <c r="AG877" s="33"/>
      <c r="BK877" s="33"/>
      <c r="BL877" s="33"/>
      <c r="BM877" s="33"/>
      <c r="BN877" s="33"/>
      <c r="BO877" s="33"/>
      <c r="BP877" s="33"/>
      <c r="BQ877" s="33"/>
      <c r="BR877" s="33"/>
      <c r="BS877" s="33"/>
      <c r="BT877" s="33"/>
      <c r="BU877" s="33"/>
      <c r="BV877" s="33"/>
      <c r="BX877" s="33"/>
      <c r="BY877" s="33"/>
      <c r="BZ877" s="33"/>
      <c r="CA877" s="33"/>
      <c r="CB877" s="33"/>
      <c r="CF877" s="33"/>
      <c r="CG877" s="33"/>
      <c r="CH877" s="33"/>
      <c r="CI877" s="33"/>
      <c r="CJ877" s="33"/>
      <c r="CK877" s="33"/>
      <c r="CL877" s="33"/>
      <c r="CM877" s="33"/>
      <c r="CN877" s="33"/>
    </row>
    <row r="878" spans="16:92">
      <c r="P878" s="32" t="str">
        <f t="shared" si="46"/>
        <v/>
      </c>
      <c r="Q878" s="33" t="str">
        <f>IF(ISNUMBER($P878),DisimulateNexus($J$8:$J$17,K$8:K$17,Q$3,Q$4),"")</f>
        <v/>
      </c>
      <c r="R878" s="33" t="str">
        <f>IF(ISNUMBER($P878),DisimulateNexus($J$8:$J$17,L$8:L$17,R$3,R$4),"")</f>
        <v/>
      </c>
      <c r="S878" s="33" t="str">
        <f>IF(ISNUMBER($P878),DisimulateNexus($J$8:$J$17,M$8:M$17,S$3,S$4),"")</f>
        <v/>
      </c>
      <c r="T878" s="33" t="str">
        <f>IF(ISNUMBER($P878),DisimulateNexus($J$8:$J$17,N$8:N$17,T$3,T$4),"")</f>
        <v/>
      </c>
      <c r="AG878" s="33"/>
      <c r="BK878" s="33"/>
      <c r="BL878" s="33"/>
      <c r="BM878" s="33"/>
      <c r="BN878" s="33"/>
      <c r="BO878" s="33"/>
      <c r="BP878" s="33"/>
      <c r="BQ878" s="33"/>
      <c r="BR878" s="33"/>
      <c r="BS878" s="33"/>
      <c r="BT878" s="33"/>
      <c r="BU878" s="33"/>
      <c r="BV878" s="33"/>
      <c r="BX878" s="33"/>
      <c r="BY878" s="33"/>
      <c r="BZ878" s="33"/>
      <c r="CA878" s="33"/>
      <c r="CB878" s="33"/>
      <c r="CF878" s="33"/>
      <c r="CG878" s="33"/>
      <c r="CH878" s="33"/>
      <c r="CI878" s="33"/>
      <c r="CJ878" s="33"/>
      <c r="CK878" s="33"/>
      <c r="CL878" s="33"/>
      <c r="CM878" s="33"/>
      <c r="CN878" s="33"/>
    </row>
    <row r="879" spans="16:92">
      <c r="P879" s="32" t="str">
        <f t="shared" si="46"/>
        <v/>
      </c>
      <c r="Q879" s="33" t="str">
        <f>IF(ISNUMBER($P879),DisimulateNexus($J$8:$J$17,K$8:K$17,Q$3,Q$4),"")</f>
        <v/>
      </c>
      <c r="R879" s="33" t="str">
        <f>IF(ISNUMBER($P879),DisimulateNexus($J$8:$J$17,L$8:L$17,R$3,R$4),"")</f>
        <v/>
      </c>
      <c r="S879" s="33" t="str">
        <f>IF(ISNUMBER($P879),DisimulateNexus($J$8:$J$17,M$8:M$17,S$3,S$4),"")</f>
        <v/>
      </c>
      <c r="T879" s="33" t="str">
        <f>IF(ISNUMBER($P879),DisimulateNexus($J$8:$J$17,N$8:N$17,T$3,T$4),"")</f>
        <v/>
      </c>
      <c r="AG879" s="33"/>
      <c r="BK879" s="33"/>
      <c r="BL879" s="33"/>
      <c r="BM879" s="33"/>
      <c r="BN879" s="33"/>
      <c r="BO879" s="33"/>
      <c r="BP879" s="33"/>
      <c r="BQ879" s="33"/>
      <c r="BR879" s="33"/>
      <c r="BS879" s="33"/>
      <c r="BT879" s="33"/>
      <c r="BU879" s="33"/>
      <c r="BV879" s="33"/>
      <c r="BX879" s="33"/>
      <c r="BY879" s="33"/>
      <c r="BZ879" s="33"/>
      <c r="CA879" s="33"/>
      <c r="CB879" s="33"/>
      <c r="CF879" s="33"/>
      <c r="CG879" s="33"/>
      <c r="CH879" s="33"/>
      <c r="CI879" s="33"/>
      <c r="CJ879" s="33"/>
      <c r="CK879" s="33"/>
      <c r="CL879" s="33"/>
      <c r="CM879" s="33"/>
      <c r="CN879" s="33"/>
    </row>
    <row r="880" spans="16:92">
      <c r="P880" s="32" t="str">
        <f t="shared" si="46"/>
        <v/>
      </c>
      <c r="Q880" s="33" t="str">
        <f>IF(ISNUMBER($P880),DisimulateNexus($J$8:$J$17,K$8:K$17,Q$3,Q$4),"")</f>
        <v/>
      </c>
      <c r="R880" s="33" t="str">
        <f>IF(ISNUMBER($P880),DisimulateNexus($J$8:$J$17,L$8:L$17,R$3,R$4),"")</f>
        <v/>
      </c>
      <c r="S880" s="33" t="str">
        <f>IF(ISNUMBER($P880),DisimulateNexus($J$8:$J$17,M$8:M$17,S$3,S$4),"")</f>
        <v/>
      </c>
      <c r="T880" s="33" t="str">
        <f>IF(ISNUMBER($P880),DisimulateNexus($J$8:$J$17,N$8:N$17,T$3,T$4),"")</f>
        <v/>
      </c>
      <c r="AG880" s="33"/>
      <c r="BK880" s="33"/>
      <c r="BL880" s="33"/>
      <c r="BM880" s="33"/>
      <c r="BN880" s="33"/>
      <c r="BO880" s="33"/>
      <c r="BP880" s="33"/>
      <c r="BQ880" s="33"/>
      <c r="BR880" s="33"/>
      <c r="BS880" s="33"/>
      <c r="BT880" s="33"/>
      <c r="BU880" s="33"/>
      <c r="BV880" s="33"/>
      <c r="BX880" s="33"/>
      <c r="BY880" s="33"/>
      <c r="BZ880" s="33"/>
      <c r="CA880" s="33"/>
      <c r="CB880" s="33"/>
      <c r="CF880" s="33"/>
      <c r="CG880" s="33"/>
      <c r="CH880" s="33"/>
      <c r="CI880" s="33"/>
      <c r="CJ880" s="33"/>
      <c r="CK880" s="33"/>
      <c r="CL880" s="33"/>
      <c r="CM880" s="33"/>
      <c r="CN880" s="33"/>
    </row>
    <row r="881" spans="16:92">
      <c r="P881" s="32" t="str">
        <f t="shared" si="46"/>
        <v/>
      </c>
      <c r="Q881" s="33" t="str">
        <f>IF(ISNUMBER($P881),DisimulateNexus($J$8:$J$17,K$8:K$17,Q$3,Q$4),"")</f>
        <v/>
      </c>
      <c r="R881" s="33" t="str">
        <f>IF(ISNUMBER($P881),DisimulateNexus($J$8:$J$17,L$8:L$17,R$3,R$4),"")</f>
        <v/>
      </c>
      <c r="S881" s="33" t="str">
        <f>IF(ISNUMBER($P881),DisimulateNexus($J$8:$J$17,M$8:M$17,S$3,S$4),"")</f>
        <v/>
      </c>
      <c r="T881" s="33" t="str">
        <f>IF(ISNUMBER($P881),DisimulateNexus($J$8:$J$17,N$8:N$17,T$3,T$4),"")</f>
        <v/>
      </c>
      <c r="AG881" s="33"/>
      <c r="BK881" s="33"/>
      <c r="BL881" s="33"/>
      <c r="BM881" s="33"/>
      <c r="BN881" s="33"/>
      <c r="BO881" s="33"/>
      <c r="BP881" s="33"/>
      <c r="BQ881" s="33"/>
      <c r="BR881" s="33"/>
      <c r="BS881" s="33"/>
      <c r="BT881" s="33"/>
      <c r="BU881" s="33"/>
      <c r="BV881" s="33"/>
      <c r="BX881" s="33"/>
      <c r="BY881" s="33"/>
      <c r="BZ881" s="33"/>
      <c r="CA881" s="33"/>
      <c r="CB881" s="33"/>
      <c r="CF881" s="33"/>
      <c r="CG881" s="33"/>
      <c r="CH881" s="33"/>
      <c r="CI881" s="33"/>
      <c r="CJ881" s="33"/>
      <c r="CK881" s="33"/>
      <c r="CL881" s="33"/>
      <c r="CM881" s="33"/>
      <c r="CN881" s="33"/>
    </row>
    <row r="882" spans="16:92">
      <c r="P882" s="32" t="str">
        <f t="shared" si="46"/>
        <v/>
      </c>
      <c r="Q882" s="33" t="str">
        <f>IF(ISNUMBER($P882),DisimulateNexus($J$8:$J$17,K$8:K$17,Q$3,Q$4),"")</f>
        <v/>
      </c>
      <c r="R882" s="33" t="str">
        <f>IF(ISNUMBER($P882),DisimulateNexus($J$8:$J$17,L$8:L$17,R$3,R$4),"")</f>
        <v/>
      </c>
      <c r="S882" s="33" t="str">
        <f>IF(ISNUMBER($P882),DisimulateNexus($J$8:$J$17,M$8:M$17,S$3,S$4),"")</f>
        <v/>
      </c>
      <c r="T882" s="33" t="str">
        <f>IF(ISNUMBER($P882),DisimulateNexus($J$8:$J$17,N$8:N$17,T$3,T$4),"")</f>
        <v/>
      </c>
      <c r="AG882" s="33"/>
      <c r="BK882" s="33"/>
      <c r="BL882" s="33"/>
      <c r="BM882" s="33"/>
      <c r="BN882" s="33"/>
      <c r="BO882" s="33"/>
      <c r="BP882" s="33"/>
      <c r="BQ882" s="33"/>
      <c r="BR882" s="33"/>
      <c r="BS882" s="33"/>
      <c r="BT882" s="33"/>
      <c r="BU882" s="33"/>
      <c r="BV882" s="33"/>
      <c r="BX882" s="33"/>
      <c r="BY882" s="33"/>
      <c r="BZ882" s="33"/>
      <c r="CA882" s="33"/>
      <c r="CB882" s="33"/>
      <c r="CF882" s="33"/>
      <c r="CG882" s="33"/>
      <c r="CH882" s="33"/>
      <c r="CI882" s="33"/>
      <c r="CJ882" s="33"/>
      <c r="CK882" s="33"/>
      <c r="CL882" s="33"/>
      <c r="CM882" s="33"/>
      <c r="CN882" s="33"/>
    </row>
    <row r="883" spans="16:92">
      <c r="P883" s="32" t="str">
        <f t="shared" si="46"/>
        <v/>
      </c>
      <c r="Q883" s="33" t="str">
        <f>IF(ISNUMBER($P883),DisimulateNexus($J$8:$J$17,K$8:K$17,Q$3,Q$4),"")</f>
        <v/>
      </c>
      <c r="R883" s="33" t="str">
        <f>IF(ISNUMBER($P883),DisimulateNexus($J$8:$J$17,L$8:L$17,R$3,R$4),"")</f>
        <v/>
      </c>
      <c r="S883" s="33" t="str">
        <f>IF(ISNUMBER($P883),DisimulateNexus($J$8:$J$17,M$8:M$17,S$3,S$4),"")</f>
        <v/>
      </c>
      <c r="T883" s="33" t="str">
        <f>IF(ISNUMBER($P883),DisimulateNexus($J$8:$J$17,N$8:N$17,T$3,T$4),"")</f>
        <v/>
      </c>
      <c r="AG883" s="33"/>
      <c r="BK883" s="33"/>
      <c r="BL883" s="33"/>
      <c r="BM883" s="33"/>
      <c r="BN883" s="33"/>
      <c r="BO883" s="33"/>
      <c r="BP883" s="33"/>
      <c r="BQ883" s="33"/>
      <c r="BR883" s="33"/>
      <c r="BS883" s="33"/>
      <c r="BT883" s="33"/>
      <c r="BU883" s="33"/>
      <c r="BV883" s="33"/>
      <c r="BX883" s="33"/>
      <c r="BY883" s="33"/>
      <c r="BZ883" s="33"/>
      <c r="CA883" s="33"/>
      <c r="CB883" s="33"/>
      <c r="CF883" s="33"/>
      <c r="CG883" s="33"/>
      <c r="CH883" s="33"/>
      <c r="CI883" s="33"/>
      <c r="CJ883" s="33"/>
      <c r="CK883" s="33"/>
      <c r="CL883" s="33"/>
      <c r="CM883" s="33"/>
      <c r="CN883" s="33"/>
    </row>
    <row r="884" spans="16:92">
      <c r="P884" s="32" t="str">
        <f t="shared" si="46"/>
        <v/>
      </c>
      <c r="Q884" s="33" t="str">
        <f>IF(ISNUMBER($P884),DisimulateNexus($J$8:$J$17,K$8:K$17,Q$3,Q$4),"")</f>
        <v/>
      </c>
      <c r="R884" s="33" t="str">
        <f>IF(ISNUMBER($P884),DisimulateNexus($J$8:$J$17,L$8:L$17,R$3,R$4),"")</f>
        <v/>
      </c>
      <c r="S884" s="33" t="str">
        <f>IF(ISNUMBER($P884),DisimulateNexus($J$8:$J$17,M$8:M$17,S$3,S$4),"")</f>
        <v/>
      </c>
      <c r="T884" s="33" t="str">
        <f>IF(ISNUMBER($P884),DisimulateNexus($J$8:$J$17,N$8:N$17,T$3,T$4),"")</f>
        <v/>
      </c>
      <c r="AG884" s="33"/>
      <c r="BK884" s="33"/>
      <c r="BL884" s="33"/>
      <c r="BM884" s="33"/>
      <c r="BN884" s="33"/>
      <c r="BO884" s="33"/>
      <c r="BP884" s="33"/>
      <c r="BQ884" s="33"/>
      <c r="BR884" s="33"/>
      <c r="BS884" s="33"/>
      <c r="BT884" s="33"/>
      <c r="BU884" s="33"/>
      <c r="BV884" s="33"/>
      <c r="BX884" s="33"/>
      <c r="BY884" s="33"/>
      <c r="BZ884" s="33"/>
      <c r="CA884" s="33"/>
      <c r="CB884" s="33"/>
      <c r="CF884" s="33"/>
      <c r="CG884" s="33"/>
      <c r="CH884" s="33"/>
      <c r="CI884" s="33"/>
      <c r="CJ884" s="33"/>
      <c r="CK884" s="33"/>
      <c r="CL884" s="33"/>
      <c r="CM884" s="33"/>
      <c r="CN884" s="33"/>
    </row>
    <row r="885" spans="16:92">
      <c r="P885" s="32" t="str">
        <f t="shared" si="46"/>
        <v/>
      </c>
      <c r="Q885" s="33" t="str">
        <f>IF(ISNUMBER($P885),DisimulateNexus($J$8:$J$17,K$8:K$17,Q$3,Q$4),"")</f>
        <v/>
      </c>
      <c r="R885" s="33" t="str">
        <f>IF(ISNUMBER($P885),DisimulateNexus($J$8:$J$17,L$8:L$17,R$3,R$4),"")</f>
        <v/>
      </c>
      <c r="S885" s="33" t="str">
        <f>IF(ISNUMBER($P885),DisimulateNexus($J$8:$J$17,M$8:M$17,S$3,S$4),"")</f>
        <v/>
      </c>
      <c r="T885" s="33" t="str">
        <f>IF(ISNUMBER($P885),DisimulateNexus($J$8:$J$17,N$8:N$17,T$3,T$4),"")</f>
        <v/>
      </c>
      <c r="AG885" s="33"/>
      <c r="BK885" s="33"/>
      <c r="BL885" s="33"/>
      <c r="BM885" s="33"/>
      <c r="BN885" s="33"/>
      <c r="BO885" s="33"/>
      <c r="BP885" s="33"/>
      <c r="BQ885" s="33"/>
      <c r="BR885" s="33"/>
      <c r="BS885" s="33"/>
      <c r="BT885" s="33"/>
      <c r="BU885" s="33"/>
      <c r="BV885" s="33"/>
      <c r="BX885" s="33"/>
      <c r="BY885" s="33"/>
      <c r="BZ885" s="33"/>
      <c r="CA885" s="33"/>
      <c r="CB885" s="33"/>
      <c r="CF885" s="33"/>
      <c r="CG885" s="33"/>
      <c r="CH885" s="33"/>
      <c r="CI885" s="33"/>
      <c r="CJ885" s="33"/>
      <c r="CK885" s="33"/>
      <c r="CL885" s="33"/>
      <c r="CM885" s="33"/>
      <c r="CN885" s="33"/>
    </row>
    <row r="886" spans="16:92">
      <c r="P886" s="32" t="str">
        <f t="shared" si="46"/>
        <v/>
      </c>
      <c r="Q886" s="33" t="str">
        <f>IF(ISNUMBER($P886),DisimulateNexus($J$8:$J$17,K$8:K$17,Q$3,Q$4),"")</f>
        <v/>
      </c>
      <c r="R886" s="33" t="str">
        <f>IF(ISNUMBER($P886),DisimulateNexus($J$8:$J$17,L$8:L$17,R$3,R$4),"")</f>
        <v/>
      </c>
      <c r="S886" s="33" t="str">
        <f>IF(ISNUMBER($P886),DisimulateNexus($J$8:$J$17,M$8:M$17,S$3,S$4),"")</f>
        <v/>
      </c>
      <c r="T886" s="33" t="str">
        <f>IF(ISNUMBER($P886),DisimulateNexus($J$8:$J$17,N$8:N$17,T$3,T$4),"")</f>
        <v/>
      </c>
      <c r="AG886" s="33"/>
      <c r="BK886" s="33"/>
      <c r="BL886" s="33"/>
      <c r="BM886" s="33"/>
      <c r="BN886" s="33"/>
      <c r="BO886" s="33"/>
      <c r="BP886" s="33"/>
      <c r="BQ886" s="33"/>
      <c r="BR886" s="33"/>
      <c r="BS886" s="33"/>
      <c r="BT886" s="33"/>
      <c r="BU886" s="33"/>
      <c r="BV886" s="33"/>
      <c r="BX886" s="33"/>
      <c r="BY886" s="33"/>
      <c r="BZ886" s="33"/>
      <c r="CA886" s="33"/>
      <c r="CB886" s="33"/>
      <c r="CF886" s="33"/>
      <c r="CG886" s="33"/>
      <c r="CH886" s="33"/>
      <c r="CI886" s="33"/>
      <c r="CJ886" s="33"/>
      <c r="CK886" s="33"/>
      <c r="CL886" s="33"/>
      <c r="CM886" s="33"/>
      <c r="CN886" s="33"/>
    </row>
    <row r="887" spans="16:92">
      <c r="P887" s="32" t="str">
        <f t="shared" si="46"/>
        <v/>
      </c>
      <c r="Q887" s="33" t="str">
        <f>IF(ISNUMBER($P887),DisimulateNexus($J$8:$J$17,K$8:K$17,Q$3,Q$4),"")</f>
        <v/>
      </c>
      <c r="R887" s="33" t="str">
        <f>IF(ISNUMBER($P887),DisimulateNexus($J$8:$J$17,L$8:L$17,R$3,R$4),"")</f>
        <v/>
      </c>
      <c r="S887" s="33" t="str">
        <f>IF(ISNUMBER($P887),DisimulateNexus($J$8:$J$17,M$8:M$17,S$3,S$4),"")</f>
        <v/>
      </c>
      <c r="T887" s="33" t="str">
        <f>IF(ISNUMBER($P887),DisimulateNexus($J$8:$J$17,N$8:N$17,T$3,T$4),"")</f>
        <v/>
      </c>
      <c r="AG887" s="33"/>
      <c r="BK887" s="33"/>
      <c r="BL887" s="33"/>
      <c r="BM887" s="33"/>
      <c r="BN887" s="33"/>
      <c r="BO887" s="33"/>
      <c r="BP887" s="33"/>
      <c r="BQ887" s="33"/>
      <c r="BR887" s="33"/>
      <c r="BS887" s="33"/>
      <c r="BT887" s="33"/>
      <c r="BU887" s="33"/>
      <c r="BV887" s="33"/>
      <c r="BX887" s="33"/>
      <c r="BY887" s="33"/>
      <c r="BZ887" s="33"/>
      <c r="CA887" s="33"/>
      <c r="CB887" s="33"/>
      <c r="CF887" s="33"/>
      <c r="CG887" s="33"/>
      <c r="CH887" s="33"/>
      <c r="CI887" s="33"/>
      <c r="CJ887" s="33"/>
      <c r="CK887" s="33"/>
      <c r="CL887" s="33"/>
      <c r="CM887" s="33"/>
      <c r="CN887" s="33"/>
    </row>
    <row r="888" spans="16:92">
      <c r="P888" s="32" t="str">
        <f t="shared" si="46"/>
        <v/>
      </c>
      <c r="Q888" s="33" t="str">
        <f>IF(ISNUMBER($P888),DisimulateNexus($J$8:$J$17,K$8:K$17,Q$3,Q$4),"")</f>
        <v/>
      </c>
      <c r="R888" s="33" t="str">
        <f>IF(ISNUMBER($P888),DisimulateNexus($J$8:$J$17,L$8:L$17,R$3,R$4),"")</f>
        <v/>
      </c>
      <c r="S888" s="33" t="str">
        <f>IF(ISNUMBER($P888),DisimulateNexus($J$8:$J$17,M$8:M$17,S$3,S$4),"")</f>
        <v/>
      </c>
      <c r="T888" s="33" t="str">
        <f>IF(ISNUMBER($P888),DisimulateNexus($J$8:$J$17,N$8:N$17,T$3,T$4),"")</f>
        <v/>
      </c>
      <c r="AG888" s="33"/>
      <c r="BK888" s="33"/>
      <c r="BL888" s="33"/>
      <c r="BM888" s="33"/>
      <c r="BN888" s="33"/>
      <c r="BO888" s="33"/>
      <c r="BP888" s="33"/>
      <c r="BQ888" s="33"/>
      <c r="BR888" s="33"/>
      <c r="BS888" s="33"/>
      <c r="BT888" s="33"/>
      <c r="BU888" s="33"/>
      <c r="BV888" s="33"/>
      <c r="BX888" s="33"/>
      <c r="BY888" s="33"/>
      <c r="BZ888" s="33"/>
      <c r="CA888" s="33"/>
      <c r="CB888" s="33"/>
      <c r="CF888" s="33"/>
      <c r="CG888" s="33"/>
      <c r="CH888" s="33"/>
      <c r="CI888" s="33"/>
      <c r="CJ888" s="33"/>
      <c r="CK888" s="33"/>
      <c r="CL888" s="33"/>
      <c r="CM888" s="33"/>
      <c r="CN888" s="33"/>
    </row>
    <row r="889" spans="16:92">
      <c r="P889" s="32" t="str">
        <f t="shared" si="46"/>
        <v/>
      </c>
      <c r="Q889" s="33" t="str">
        <f>IF(ISNUMBER($P889),DisimulateNexus($J$8:$J$17,K$8:K$17,Q$3,Q$4),"")</f>
        <v/>
      </c>
      <c r="R889" s="33" t="str">
        <f>IF(ISNUMBER($P889),DisimulateNexus($J$8:$J$17,L$8:L$17,R$3,R$4),"")</f>
        <v/>
      </c>
      <c r="S889" s="33" t="str">
        <f>IF(ISNUMBER($P889),DisimulateNexus($J$8:$J$17,M$8:M$17,S$3,S$4),"")</f>
        <v/>
      </c>
      <c r="T889" s="33" t="str">
        <f>IF(ISNUMBER($P889),DisimulateNexus($J$8:$J$17,N$8:N$17,T$3,T$4),"")</f>
        <v/>
      </c>
      <c r="AG889" s="33"/>
      <c r="BK889" s="33"/>
      <c r="BL889" s="33"/>
      <c r="BM889" s="33"/>
      <c r="BN889" s="33"/>
      <c r="BO889" s="33"/>
      <c r="BP889" s="33"/>
      <c r="BQ889" s="33"/>
      <c r="BR889" s="33"/>
      <c r="BS889" s="33"/>
      <c r="BT889" s="33"/>
      <c r="BU889" s="33"/>
      <c r="BV889" s="33"/>
      <c r="BX889" s="33"/>
      <c r="BY889" s="33"/>
      <c r="BZ889" s="33"/>
      <c r="CA889" s="33"/>
      <c r="CB889" s="33"/>
      <c r="CF889" s="33"/>
      <c r="CG889" s="33"/>
      <c r="CH889" s="33"/>
      <c r="CI889" s="33"/>
      <c r="CJ889" s="33"/>
      <c r="CK889" s="33"/>
      <c r="CL889" s="33"/>
      <c r="CM889" s="33"/>
      <c r="CN889" s="33"/>
    </row>
    <row r="890" spans="16:92">
      <c r="P890" s="32" t="str">
        <f t="shared" si="46"/>
        <v/>
      </c>
      <c r="Q890" s="33" t="str">
        <f>IF(ISNUMBER($P890),DisimulateNexus($J$8:$J$17,K$8:K$17,Q$3,Q$4),"")</f>
        <v/>
      </c>
      <c r="R890" s="33" t="str">
        <f>IF(ISNUMBER($P890),DisimulateNexus($J$8:$J$17,L$8:L$17,R$3,R$4),"")</f>
        <v/>
      </c>
      <c r="S890" s="33" t="str">
        <f>IF(ISNUMBER($P890),DisimulateNexus($J$8:$J$17,M$8:M$17,S$3,S$4),"")</f>
        <v/>
      </c>
      <c r="T890" s="33" t="str">
        <f>IF(ISNUMBER($P890),DisimulateNexus($J$8:$J$17,N$8:N$17,T$3,T$4),"")</f>
        <v/>
      </c>
      <c r="AG890" s="33"/>
      <c r="BK890" s="33"/>
      <c r="BL890" s="33"/>
      <c r="BM890" s="33"/>
      <c r="BN890" s="33"/>
      <c r="BO890" s="33"/>
      <c r="BP890" s="33"/>
      <c r="BQ890" s="33"/>
      <c r="BR890" s="33"/>
      <c r="BS890" s="33"/>
      <c r="BT890" s="33"/>
      <c r="BU890" s="33"/>
      <c r="BV890" s="33"/>
      <c r="BX890" s="33"/>
      <c r="BY890" s="33"/>
      <c r="BZ890" s="33"/>
      <c r="CA890" s="33"/>
      <c r="CB890" s="33"/>
      <c r="CF890" s="33"/>
      <c r="CG890" s="33"/>
      <c r="CH890" s="33"/>
      <c r="CI890" s="33"/>
      <c r="CJ890" s="33"/>
      <c r="CK890" s="33"/>
      <c r="CL890" s="33"/>
      <c r="CM890" s="33"/>
      <c r="CN890" s="33"/>
    </row>
    <row r="891" spans="16:92">
      <c r="P891" s="32" t="str">
        <f t="shared" si="46"/>
        <v/>
      </c>
      <c r="Q891" s="33" t="str">
        <f>IF(ISNUMBER($P891),DisimulateNexus($J$8:$J$17,K$8:K$17,Q$3,Q$4),"")</f>
        <v/>
      </c>
      <c r="R891" s="33" t="str">
        <f>IF(ISNUMBER($P891),DisimulateNexus($J$8:$J$17,L$8:L$17,R$3,R$4),"")</f>
        <v/>
      </c>
      <c r="S891" s="33" t="str">
        <f>IF(ISNUMBER($P891),DisimulateNexus($J$8:$J$17,M$8:M$17,S$3,S$4),"")</f>
        <v/>
      </c>
      <c r="T891" s="33" t="str">
        <f>IF(ISNUMBER($P891),DisimulateNexus($J$8:$J$17,N$8:N$17,T$3,T$4),"")</f>
        <v/>
      </c>
      <c r="AG891" s="33"/>
      <c r="BK891" s="33"/>
      <c r="BL891" s="33"/>
      <c r="BM891" s="33"/>
      <c r="BN891" s="33"/>
      <c r="BO891" s="33"/>
      <c r="BP891" s="33"/>
      <c r="BQ891" s="33"/>
      <c r="BR891" s="33"/>
      <c r="BS891" s="33"/>
      <c r="BT891" s="33"/>
      <c r="BU891" s="33"/>
      <c r="BV891" s="33"/>
      <c r="BX891" s="33"/>
      <c r="BY891" s="33"/>
      <c r="BZ891" s="33"/>
      <c r="CA891" s="33"/>
      <c r="CB891" s="33"/>
      <c r="CF891" s="33"/>
      <c r="CG891" s="33"/>
      <c r="CH891" s="33"/>
      <c r="CI891" s="33"/>
      <c r="CJ891" s="33"/>
      <c r="CK891" s="33"/>
      <c r="CL891" s="33"/>
      <c r="CM891" s="33"/>
      <c r="CN891" s="33"/>
    </row>
    <row r="892" spans="16:92">
      <c r="P892" s="32" t="str">
        <f t="shared" si="46"/>
        <v/>
      </c>
      <c r="Q892" s="33" t="str">
        <f>IF(ISNUMBER($P892),DisimulateNexus($J$8:$J$17,K$8:K$17,Q$3,Q$4),"")</f>
        <v/>
      </c>
      <c r="R892" s="33" t="str">
        <f>IF(ISNUMBER($P892),DisimulateNexus($J$8:$J$17,L$8:L$17,R$3,R$4),"")</f>
        <v/>
      </c>
      <c r="S892" s="33" t="str">
        <f>IF(ISNUMBER($P892),DisimulateNexus($J$8:$J$17,M$8:M$17,S$3,S$4),"")</f>
        <v/>
      </c>
      <c r="T892" s="33" t="str">
        <f>IF(ISNUMBER($P892),DisimulateNexus($J$8:$J$17,N$8:N$17,T$3,T$4),"")</f>
        <v/>
      </c>
      <c r="AG892" s="33"/>
      <c r="BK892" s="33"/>
      <c r="BL892" s="33"/>
      <c r="BM892" s="33"/>
      <c r="BN892" s="33"/>
      <c r="BO892" s="33"/>
      <c r="BP892" s="33"/>
      <c r="BQ892" s="33"/>
      <c r="BR892" s="33"/>
      <c r="BS892" s="33"/>
      <c r="BT892" s="33"/>
      <c r="BU892" s="33"/>
      <c r="BV892" s="33"/>
      <c r="BX892" s="33"/>
      <c r="BY892" s="33"/>
      <c r="BZ892" s="33"/>
      <c r="CA892" s="33"/>
      <c r="CB892" s="33"/>
      <c r="CF892" s="33"/>
      <c r="CG892" s="33"/>
      <c r="CH892" s="33"/>
      <c r="CI892" s="33"/>
      <c r="CJ892" s="33"/>
      <c r="CK892" s="33"/>
      <c r="CL892" s="33"/>
      <c r="CM892" s="33"/>
      <c r="CN892" s="33"/>
    </row>
    <row r="893" spans="16:92">
      <c r="P893" s="32" t="str">
        <f t="shared" si="46"/>
        <v/>
      </c>
      <c r="Q893" s="33" t="str">
        <f>IF(ISNUMBER($P893),DisimulateNexus($J$8:$J$17,K$8:K$17,Q$3,Q$4),"")</f>
        <v/>
      </c>
      <c r="R893" s="33" t="str">
        <f>IF(ISNUMBER($P893),DisimulateNexus($J$8:$J$17,L$8:L$17,R$3,R$4),"")</f>
        <v/>
      </c>
      <c r="S893" s="33" t="str">
        <f>IF(ISNUMBER($P893),DisimulateNexus($J$8:$J$17,M$8:M$17,S$3,S$4),"")</f>
        <v/>
      </c>
      <c r="T893" s="33" t="str">
        <f>IF(ISNUMBER($P893),DisimulateNexus($J$8:$J$17,N$8:N$17,T$3,T$4),"")</f>
        <v/>
      </c>
      <c r="AG893" s="33"/>
      <c r="BK893" s="33"/>
      <c r="BL893" s="33"/>
      <c r="BM893" s="33"/>
      <c r="BN893" s="33"/>
      <c r="BO893" s="33"/>
      <c r="BP893" s="33"/>
      <c r="BQ893" s="33"/>
      <c r="BR893" s="33"/>
      <c r="BS893" s="33"/>
      <c r="BT893" s="33"/>
      <c r="BU893" s="33"/>
      <c r="BV893" s="33"/>
      <c r="BX893" s="33"/>
      <c r="BY893" s="33"/>
      <c r="BZ893" s="33"/>
      <c r="CA893" s="33"/>
      <c r="CB893" s="33"/>
      <c r="CF893" s="33"/>
      <c r="CG893" s="33"/>
      <c r="CH893" s="33"/>
      <c r="CI893" s="33"/>
      <c r="CJ893" s="33"/>
      <c r="CK893" s="33"/>
      <c r="CL893" s="33"/>
      <c r="CM893" s="33"/>
      <c r="CN893" s="33"/>
    </row>
    <row r="894" spans="16:92">
      <c r="P894" s="32" t="str">
        <f t="shared" si="46"/>
        <v/>
      </c>
      <c r="Q894" s="33" t="str">
        <f>IF(ISNUMBER($P894),DisimulateNexus($J$8:$J$17,K$8:K$17,Q$3,Q$4),"")</f>
        <v/>
      </c>
      <c r="R894" s="33" t="str">
        <f>IF(ISNUMBER($P894),DisimulateNexus($J$8:$J$17,L$8:L$17,R$3,R$4),"")</f>
        <v/>
      </c>
      <c r="S894" s="33" t="str">
        <f>IF(ISNUMBER($P894),DisimulateNexus($J$8:$J$17,M$8:M$17,S$3,S$4),"")</f>
        <v/>
      </c>
      <c r="T894" s="33" t="str">
        <f>IF(ISNUMBER($P894),DisimulateNexus($J$8:$J$17,N$8:N$17,T$3,T$4),"")</f>
        <v/>
      </c>
      <c r="AG894" s="33"/>
      <c r="BK894" s="33"/>
      <c r="BL894" s="33"/>
      <c r="BM894" s="33"/>
      <c r="BN894" s="33"/>
      <c r="BO894" s="33"/>
      <c r="BP894" s="33"/>
      <c r="BQ894" s="33"/>
      <c r="BR894" s="33"/>
      <c r="BS894" s="33"/>
      <c r="BT894" s="33"/>
      <c r="BU894" s="33"/>
      <c r="BV894" s="33"/>
      <c r="BX894" s="33"/>
      <c r="BY894" s="33"/>
      <c r="BZ894" s="33"/>
      <c r="CA894" s="33"/>
      <c r="CB894" s="33"/>
      <c r="CF894" s="33"/>
      <c r="CG894" s="33"/>
      <c r="CH894" s="33"/>
      <c r="CI894" s="33"/>
      <c r="CJ894" s="33"/>
      <c r="CK894" s="33"/>
      <c r="CL894" s="33"/>
      <c r="CM894" s="33"/>
      <c r="CN894" s="33"/>
    </row>
    <row r="895" spans="16:92">
      <c r="P895" s="32" t="str">
        <f t="shared" si="46"/>
        <v/>
      </c>
      <c r="Q895" s="33" t="str">
        <f>IF(ISNUMBER($P895),DisimulateNexus($J$8:$J$17,K$8:K$17,Q$3,Q$4),"")</f>
        <v/>
      </c>
      <c r="R895" s="33" t="str">
        <f>IF(ISNUMBER($P895),DisimulateNexus($J$8:$J$17,L$8:L$17,R$3,R$4),"")</f>
        <v/>
      </c>
      <c r="S895" s="33" t="str">
        <f>IF(ISNUMBER($P895),DisimulateNexus($J$8:$J$17,M$8:M$17,S$3,S$4),"")</f>
        <v/>
      </c>
      <c r="T895" s="33" t="str">
        <f>IF(ISNUMBER($P895),DisimulateNexus($J$8:$J$17,N$8:N$17,T$3,T$4),"")</f>
        <v/>
      </c>
      <c r="AG895" s="33"/>
      <c r="BK895" s="33"/>
      <c r="BL895" s="33"/>
      <c r="BM895" s="33"/>
      <c r="BN895" s="33"/>
      <c r="BO895" s="33"/>
      <c r="BP895" s="33"/>
      <c r="BQ895" s="33"/>
      <c r="BR895" s="33"/>
      <c r="BS895" s="33"/>
      <c r="BT895" s="33"/>
      <c r="BU895" s="33"/>
      <c r="BV895" s="33"/>
      <c r="BX895" s="33"/>
      <c r="BY895" s="33"/>
      <c r="BZ895" s="33"/>
      <c r="CA895" s="33"/>
      <c r="CB895" s="33"/>
      <c r="CF895" s="33"/>
      <c r="CG895" s="33"/>
      <c r="CH895" s="33"/>
      <c r="CI895" s="33"/>
      <c r="CJ895" s="33"/>
      <c r="CK895" s="33"/>
      <c r="CL895" s="33"/>
      <c r="CM895" s="33"/>
      <c r="CN895" s="33"/>
    </row>
    <row r="896" spans="16:92">
      <c r="P896" s="32" t="str">
        <f t="shared" si="46"/>
        <v/>
      </c>
      <c r="Q896" s="33" t="str">
        <f>IF(ISNUMBER($P896),DisimulateNexus($J$8:$J$17,K$8:K$17,Q$3,Q$4),"")</f>
        <v/>
      </c>
      <c r="R896" s="33" t="str">
        <f>IF(ISNUMBER($P896),DisimulateNexus($J$8:$J$17,L$8:L$17,R$3,R$4),"")</f>
        <v/>
      </c>
      <c r="S896" s="33" t="str">
        <f>IF(ISNUMBER($P896),DisimulateNexus($J$8:$J$17,M$8:M$17,S$3,S$4),"")</f>
        <v/>
      </c>
      <c r="T896" s="33" t="str">
        <f>IF(ISNUMBER($P896),DisimulateNexus($J$8:$J$17,N$8:N$17,T$3,T$4),"")</f>
        <v/>
      </c>
      <c r="AG896" s="33"/>
      <c r="BK896" s="33"/>
      <c r="BL896" s="33"/>
      <c r="BM896" s="33"/>
      <c r="BN896" s="33"/>
      <c r="BO896" s="33"/>
      <c r="BP896" s="33"/>
      <c r="BQ896" s="33"/>
      <c r="BR896" s="33"/>
      <c r="BS896" s="33"/>
      <c r="BT896" s="33"/>
      <c r="BU896" s="33"/>
      <c r="BV896" s="33"/>
      <c r="BX896" s="33"/>
      <c r="BY896" s="33"/>
      <c r="BZ896" s="33"/>
      <c r="CA896" s="33"/>
      <c r="CB896" s="33"/>
      <c r="CF896" s="33"/>
      <c r="CG896" s="33"/>
      <c r="CH896" s="33"/>
      <c r="CI896" s="33"/>
      <c r="CJ896" s="33"/>
      <c r="CK896" s="33"/>
      <c r="CL896" s="33"/>
      <c r="CM896" s="33"/>
      <c r="CN896" s="33"/>
    </row>
    <row r="897" spans="16:92">
      <c r="P897" s="32" t="str">
        <f t="shared" si="46"/>
        <v/>
      </c>
      <c r="Q897" s="33" t="str">
        <f>IF(ISNUMBER($P897),DisimulateNexus($J$8:$J$17,K$8:K$17,Q$3,Q$4),"")</f>
        <v/>
      </c>
      <c r="R897" s="33" t="str">
        <f>IF(ISNUMBER($P897),DisimulateNexus($J$8:$J$17,L$8:L$17,R$3,R$4),"")</f>
        <v/>
      </c>
      <c r="S897" s="33" t="str">
        <f>IF(ISNUMBER($P897),DisimulateNexus($J$8:$J$17,M$8:M$17,S$3,S$4),"")</f>
        <v/>
      </c>
      <c r="T897" s="33" t="str">
        <f>IF(ISNUMBER($P897),DisimulateNexus($J$8:$J$17,N$8:N$17,T$3,T$4),"")</f>
        <v/>
      </c>
      <c r="AG897" s="33"/>
      <c r="BK897" s="33"/>
      <c r="BL897" s="33"/>
      <c r="BM897" s="33"/>
      <c r="BN897" s="33"/>
      <c r="BO897" s="33"/>
      <c r="BP897" s="33"/>
      <c r="BQ897" s="33"/>
      <c r="BR897" s="33"/>
      <c r="BS897" s="33"/>
      <c r="BT897" s="33"/>
      <c r="BU897" s="33"/>
      <c r="BV897" s="33"/>
      <c r="BX897" s="33"/>
      <c r="BY897" s="33"/>
      <c r="BZ897" s="33"/>
      <c r="CA897" s="33"/>
      <c r="CB897" s="33"/>
      <c r="CF897" s="33"/>
      <c r="CG897" s="33"/>
      <c r="CH897" s="33"/>
      <c r="CI897" s="33"/>
      <c r="CJ897" s="33"/>
      <c r="CK897" s="33"/>
      <c r="CL897" s="33"/>
      <c r="CM897" s="33"/>
      <c r="CN897" s="33"/>
    </row>
    <row r="898" spans="16:92">
      <c r="P898" s="32" t="str">
        <f t="shared" si="46"/>
        <v/>
      </c>
      <c r="Q898" s="33" t="str">
        <f>IF(ISNUMBER($P898),DisimulateNexus($J$8:$J$17,K$8:K$17,Q$3,Q$4),"")</f>
        <v/>
      </c>
      <c r="R898" s="33" t="str">
        <f>IF(ISNUMBER($P898),DisimulateNexus($J$8:$J$17,L$8:L$17,R$3,R$4),"")</f>
        <v/>
      </c>
      <c r="S898" s="33" t="str">
        <f>IF(ISNUMBER($P898),DisimulateNexus($J$8:$J$17,M$8:M$17,S$3,S$4),"")</f>
        <v/>
      </c>
      <c r="T898" s="33" t="str">
        <f>IF(ISNUMBER($P898),DisimulateNexus($J$8:$J$17,N$8:N$17,T$3,T$4),"")</f>
        <v/>
      </c>
      <c r="AG898" s="33"/>
      <c r="BK898" s="33"/>
      <c r="BL898" s="33"/>
      <c r="BM898" s="33"/>
      <c r="BN898" s="33"/>
      <c r="BO898" s="33"/>
      <c r="BP898" s="33"/>
      <c r="BQ898" s="33"/>
      <c r="BR898" s="33"/>
      <c r="BS898" s="33"/>
      <c r="BT898" s="33"/>
      <c r="BU898" s="33"/>
      <c r="BV898" s="33"/>
      <c r="BX898" s="33"/>
      <c r="BY898" s="33"/>
      <c r="BZ898" s="33"/>
      <c r="CA898" s="33"/>
      <c r="CB898" s="33"/>
      <c r="CF898" s="33"/>
      <c r="CG898" s="33"/>
      <c r="CH898" s="33"/>
      <c r="CI898" s="33"/>
      <c r="CJ898" s="33"/>
      <c r="CK898" s="33"/>
      <c r="CL898" s="33"/>
      <c r="CM898" s="33"/>
      <c r="CN898" s="33"/>
    </row>
    <row r="899" spans="16:92">
      <c r="P899" s="32" t="str">
        <f t="shared" si="46"/>
        <v/>
      </c>
      <c r="Q899" s="33" t="str">
        <f>IF(ISNUMBER($P899),DisimulateNexus($J$8:$J$17,K$8:K$17,Q$3,Q$4),"")</f>
        <v/>
      </c>
      <c r="R899" s="33" t="str">
        <f>IF(ISNUMBER($P899),DisimulateNexus($J$8:$J$17,L$8:L$17,R$3,R$4),"")</f>
        <v/>
      </c>
      <c r="S899" s="33" t="str">
        <f>IF(ISNUMBER($P899),DisimulateNexus($J$8:$J$17,M$8:M$17,S$3,S$4),"")</f>
        <v/>
      </c>
      <c r="T899" s="33" t="str">
        <f>IF(ISNUMBER($P899),DisimulateNexus($J$8:$J$17,N$8:N$17,T$3,T$4),"")</f>
        <v/>
      </c>
      <c r="AG899" s="33"/>
      <c r="BK899" s="33"/>
      <c r="BL899" s="33"/>
      <c r="BM899" s="33"/>
      <c r="BN899" s="33"/>
      <c r="BO899" s="33"/>
      <c r="BP899" s="33"/>
      <c r="BQ899" s="33"/>
      <c r="BR899" s="33"/>
      <c r="BS899" s="33"/>
      <c r="BT899" s="33"/>
      <c r="BU899" s="33"/>
      <c r="BV899" s="33"/>
      <c r="BX899" s="33"/>
      <c r="BY899" s="33"/>
      <c r="BZ899" s="33"/>
      <c r="CA899" s="33"/>
      <c r="CB899" s="33"/>
      <c r="CF899" s="33"/>
      <c r="CG899" s="33"/>
      <c r="CH899" s="33"/>
      <c r="CI899" s="33"/>
      <c r="CJ899" s="33"/>
      <c r="CK899" s="33"/>
      <c r="CL899" s="33"/>
      <c r="CM899" s="33"/>
      <c r="CN899" s="33"/>
    </row>
    <row r="900" spans="16:92">
      <c r="P900" s="32" t="str">
        <f t="shared" si="46"/>
        <v/>
      </c>
      <c r="Q900" s="33" t="str">
        <f>IF(ISNUMBER($P900),DisimulateNexus($J$8:$J$17,K$8:K$17,Q$3,Q$4),"")</f>
        <v/>
      </c>
      <c r="R900" s="33" t="str">
        <f>IF(ISNUMBER($P900),DisimulateNexus($J$8:$J$17,L$8:L$17,R$3,R$4),"")</f>
        <v/>
      </c>
      <c r="S900" s="33" t="str">
        <f>IF(ISNUMBER($P900),DisimulateNexus($J$8:$J$17,M$8:M$17,S$3,S$4),"")</f>
        <v/>
      </c>
      <c r="T900" s="33" t="str">
        <f>IF(ISNUMBER($P900),DisimulateNexus($J$8:$J$17,N$8:N$17,T$3,T$4),"")</f>
        <v/>
      </c>
      <c r="AG900" s="33"/>
      <c r="BK900" s="33"/>
      <c r="BL900" s="33"/>
      <c r="BM900" s="33"/>
      <c r="BN900" s="33"/>
      <c r="BO900" s="33"/>
      <c r="BP900" s="33"/>
      <c r="BQ900" s="33"/>
      <c r="BR900" s="33"/>
      <c r="BS900" s="33"/>
      <c r="BT900" s="33"/>
      <c r="BU900" s="33"/>
      <c r="BV900" s="33"/>
      <c r="BX900" s="33"/>
      <c r="BY900" s="33"/>
      <c r="BZ900" s="33"/>
      <c r="CA900" s="33"/>
      <c r="CB900" s="33"/>
      <c r="CF900" s="33"/>
      <c r="CG900" s="33"/>
      <c r="CH900" s="33"/>
      <c r="CI900" s="33"/>
      <c r="CJ900" s="33"/>
      <c r="CK900" s="33"/>
      <c r="CL900" s="33"/>
      <c r="CM900" s="33"/>
      <c r="CN900" s="33"/>
    </row>
    <row r="901" spans="16:92">
      <c r="P901" s="32" t="str">
        <f t="shared" si="46"/>
        <v/>
      </c>
      <c r="Q901" s="33" t="str">
        <f>IF(ISNUMBER($P901),DisimulateNexus($J$8:$J$17,K$8:K$17,Q$3,Q$4),"")</f>
        <v/>
      </c>
      <c r="R901" s="33" t="str">
        <f>IF(ISNUMBER($P901),DisimulateNexus($J$8:$J$17,L$8:L$17,R$3,R$4),"")</f>
        <v/>
      </c>
      <c r="S901" s="33" t="str">
        <f>IF(ISNUMBER($P901),DisimulateNexus($J$8:$J$17,M$8:M$17,S$3,S$4),"")</f>
        <v/>
      </c>
      <c r="T901" s="33" t="str">
        <f>IF(ISNUMBER($P901),DisimulateNexus($J$8:$J$17,N$8:N$17,T$3,T$4),"")</f>
        <v/>
      </c>
      <c r="AG901" s="33"/>
      <c r="BK901" s="33"/>
      <c r="BL901" s="33"/>
      <c r="BM901" s="33"/>
      <c r="BN901" s="33"/>
      <c r="BO901" s="33"/>
      <c r="BP901" s="33"/>
      <c r="BQ901" s="33"/>
      <c r="BR901" s="33"/>
      <c r="BS901" s="33"/>
      <c r="BT901" s="33"/>
      <c r="BU901" s="33"/>
      <c r="BV901" s="33"/>
      <c r="BX901" s="33"/>
      <c r="BY901" s="33"/>
      <c r="BZ901" s="33"/>
      <c r="CA901" s="33"/>
      <c r="CB901" s="33"/>
      <c r="CF901" s="33"/>
      <c r="CG901" s="33"/>
      <c r="CH901" s="33"/>
      <c r="CI901" s="33"/>
      <c r="CJ901" s="33"/>
      <c r="CK901" s="33"/>
      <c r="CL901" s="33"/>
      <c r="CM901" s="33"/>
      <c r="CN901" s="33"/>
    </row>
    <row r="902" spans="16:92">
      <c r="P902" s="32" t="str">
        <f t="shared" si="46"/>
        <v/>
      </c>
      <c r="Q902" s="33" t="str">
        <f>IF(ISNUMBER($P902),DisimulateNexus($J$8:$J$17,K$8:K$17,Q$3,Q$4),"")</f>
        <v/>
      </c>
      <c r="R902" s="33" t="str">
        <f>IF(ISNUMBER($P902),DisimulateNexus($J$8:$J$17,L$8:L$17,R$3,R$4),"")</f>
        <v/>
      </c>
      <c r="S902" s="33" t="str">
        <f>IF(ISNUMBER($P902),DisimulateNexus($J$8:$J$17,M$8:M$17,S$3,S$4),"")</f>
        <v/>
      </c>
      <c r="T902" s="33" t="str">
        <f>IF(ISNUMBER($P902),DisimulateNexus($J$8:$J$17,N$8:N$17,T$3,T$4),"")</f>
        <v/>
      </c>
      <c r="AG902" s="33"/>
      <c r="BK902" s="33"/>
      <c r="BL902" s="33"/>
      <c r="BM902" s="33"/>
      <c r="BN902" s="33"/>
      <c r="BO902" s="33"/>
      <c r="BP902" s="33"/>
      <c r="BQ902" s="33"/>
      <c r="BR902" s="33"/>
      <c r="BS902" s="33"/>
      <c r="BT902" s="33"/>
      <c r="BU902" s="33"/>
      <c r="BV902" s="33"/>
      <c r="BX902" s="33"/>
      <c r="BY902" s="33"/>
      <c r="BZ902" s="33"/>
      <c r="CA902" s="33"/>
      <c r="CB902" s="33"/>
      <c r="CF902" s="33"/>
      <c r="CG902" s="33"/>
      <c r="CH902" s="33"/>
      <c r="CI902" s="33"/>
      <c r="CJ902" s="33"/>
      <c r="CK902" s="33"/>
      <c r="CL902" s="33"/>
      <c r="CM902" s="33"/>
      <c r="CN902" s="33"/>
    </row>
    <row r="903" spans="16:92">
      <c r="P903" s="32" t="str">
        <f t="shared" si="46"/>
        <v/>
      </c>
      <c r="Q903" s="33" t="str">
        <f>IF(ISNUMBER($P903),DisimulateNexus($J$8:$J$17,K$8:K$17,Q$3,Q$4),"")</f>
        <v/>
      </c>
      <c r="R903" s="33" t="str">
        <f>IF(ISNUMBER($P903),DisimulateNexus($J$8:$J$17,L$8:L$17,R$3,R$4),"")</f>
        <v/>
      </c>
      <c r="S903" s="33" t="str">
        <f>IF(ISNUMBER($P903),DisimulateNexus($J$8:$J$17,M$8:M$17,S$3,S$4),"")</f>
        <v/>
      </c>
      <c r="T903" s="33" t="str">
        <f>IF(ISNUMBER($P903),DisimulateNexus($J$8:$J$17,N$8:N$17,T$3,T$4),"")</f>
        <v/>
      </c>
      <c r="AG903" s="33"/>
      <c r="BK903" s="33"/>
      <c r="BL903" s="33"/>
      <c r="BM903" s="33"/>
      <c r="BN903" s="33"/>
      <c r="BO903" s="33"/>
      <c r="BP903" s="33"/>
      <c r="BQ903" s="33"/>
      <c r="BR903" s="33"/>
      <c r="BS903" s="33"/>
      <c r="BT903" s="33"/>
      <c r="BU903" s="33"/>
      <c r="BV903" s="33"/>
      <c r="BX903" s="33"/>
      <c r="BY903" s="33"/>
      <c r="BZ903" s="33"/>
      <c r="CA903" s="33"/>
      <c r="CB903" s="33"/>
      <c r="CF903" s="33"/>
      <c r="CG903" s="33"/>
      <c r="CH903" s="33"/>
      <c r="CI903" s="33"/>
      <c r="CJ903" s="33"/>
      <c r="CK903" s="33"/>
      <c r="CL903" s="33"/>
      <c r="CM903" s="33"/>
      <c r="CN903" s="33"/>
    </row>
    <row r="904" spans="16:92">
      <c r="P904" s="32" t="str">
        <f t="shared" si="46"/>
        <v/>
      </c>
      <c r="Q904" s="33" t="str">
        <f>IF(ISNUMBER($P904),DisimulateNexus($J$8:$J$17,K$8:K$17,Q$3,Q$4),"")</f>
        <v/>
      </c>
      <c r="R904" s="33" t="str">
        <f>IF(ISNUMBER($P904),DisimulateNexus($J$8:$J$17,L$8:L$17,R$3,R$4),"")</f>
        <v/>
      </c>
      <c r="S904" s="33" t="str">
        <f>IF(ISNUMBER($P904),DisimulateNexus($J$8:$J$17,M$8:M$17,S$3,S$4),"")</f>
        <v/>
      </c>
      <c r="T904" s="33" t="str">
        <f>IF(ISNUMBER($P904),DisimulateNexus($J$8:$J$17,N$8:N$17,T$3,T$4),"")</f>
        <v/>
      </c>
      <c r="AG904" s="33"/>
      <c r="BK904" s="33"/>
      <c r="BL904" s="33"/>
      <c r="BM904" s="33"/>
      <c r="BN904" s="33"/>
      <c r="BO904" s="33"/>
      <c r="BP904" s="33"/>
      <c r="BQ904" s="33"/>
      <c r="BR904" s="33"/>
      <c r="BS904" s="33"/>
      <c r="BT904" s="33"/>
      <c r="BU904" s="33"/>
      <c r="BV904" s="33"/>
      <c r="BX904" s="33"/>
      <c r="BY904" s="33"/>
      <c r="BZ904" s="33"/>
      <c r="CA904" s="33"/>
      <c r="CB904" s="33"/>
      <c r="CF904" s="33"/>
      <c r="CG904" s="33"/>
      <c r="CH904" s="33"/>
      <c r="CI904" s="33"/>
      <c r="CJ904" s="33"/>
      <c r="CK904" s="33"/>
      <c r="CL904" s="33"/>
      <c r="CM904" s="33"/>
      <c r="CN904" s="33"/>
    </row>
    <row r="905" spans="16:92">
      <c r="P905" s="32" t="str">
        <f t="shared" ref="P905:P968" si="47">IF(ISNUMBER(P904),IF(P904+1&lt;=P$6,P904+1,""),"")</f>
        <v/>
      </c>
      <c r="Q905" s="33" t="str">
        <f>IF(ISNUMBER($P905),DisimulateNexus($J$8:$J$17,K$8:K$17,Q$3,Q$4),"")</f>
        <v/>
      </c>
      <c r="R905" s="33" t="str">
        <f>IF(ISNUMBER($P905),DisimulateNexus($J$8:$J$17,L$8:L$17,R$3,R$4),"")</f>
        <v/>
      </c>
      <c r="S905" s="33" t="str">
        <f>IF(ISNUMBER($P905),DisimulateNexus($J$8:$J$17,M$8:M$17,S$3,S$4),"")</f>
        <v/>
      </c>
      <c r="T905" s="33" t="str">
        <f>IF(ISNUMBER($P905),DisimulateNexus($J$8:$J$17,N$8:N$17,T$3,T$4),"")</f>
        <v/>
      </c>
      <c r="AG905" s="33"/>
      <c r="BK905" s="33"/>
      <c r="BL905" s="33"/>
      <c r="BM905" s="33"/>
      <c r="BN905" s="33"/>
      <c r="BO905" s="33"/>
      <c r="BP905" s="33"/>
      <c r="BQ905" s="33"/>
      <c r="BR905" s="33"/>
      <c r="BS905" s="33"/>
      <c r="BT905" s="33"/>
      <c r="BU905" s="33"/>
      <c r="BV905" s="33"/>
      <c r="BX905" s="33"/>
      <c r="BY905" s="33"/>
      <c r="BZ905" s="33"/>
      <c r="CA905" s="33"/>
      <c r="CB905" s="33"/>
      <c r="CF905" s="33"/>
      <c r="CG905" s="33"/>
      <c r="CH905" s="33"/>
      <c r="CI905" s="33"/>
      <c r="CJ905" s="33"/>
      <c r="CK905" s="33"/>
      <c r="CL905" s="33"/>
      <c r="CM905" s="33"/>
      <c r="CN905" s="33"/>
    </row>
    <row r="906" spans="16:92">
      <c r="P906" s="32" t="str">
        <f t="shared" si="47"/>
        <v/>
      </c>
      <c r="Q906" s="33" t="str">
        <f>IF(ISNUMBER($P906),DisimulateNexus($J$8:$J$17,K$8:K$17,Q$3,Q$4),"")</f>
        <v/>
      </c>
      <c r="R906" s="33" t="str">
        <f>IF(ISNUMBER($P906),DisimulateNexus($J$8:$J$17,L$8:L$17,R$3,R$4),"")</f>
        <v/>
      </c>
      <c r="S906" s="33" t="str">
        <f>IF(ISNUMBER($P906),DisimulateNexus($J$8:$J$17,M$8:M$17,S$3,S$4),"")</f>
        <v/>
      </c>
      <c r="T906" s="33" t="str">
        <f>IF(ISNUMBER($P906),DisimulateNexus($J$8:$J$17,N$8:N$17,T$3,T$4),"")</f>
        <v/>
      </c>
      <c r="AG906" s="33"/>
      <c r="BK906" s="33"/>
      <c r="BL906" s="33"/>
      <c r="BM906" s="33"/>
      <c r="BN906" s="33"/>
      <c r="BO906" s="33"/>
      <c r="BP906" s="33"/>
      <c r="BQ906" s="33"/>
      <c r="BR906" s="33"/>
      <c r="BS906" s="33"/>
      <c r="BT906" s="33"/>
      <c r="BU906" s="33"/>
      <c r="BV906" s="33"/>
      <c r="BX906" s="33"/>
      <c r="BY906" s="33"/>
      <c r="BZ906" s="33"/>
      <c r="CA906" s="33"/>
      <c r="CB906" s="33"/>
      <c r="CF906" s="33"/>
      <c r="CG906" s="33"/>
      <c r="CH906" s="33"/>
      <c r="CI906" s="33"/>
      <c r="CJ906" s="33"/>
      <c r="CK906" s="33"/>
      <c r="CL906" s="33"/>
      <c r="CM906" s="33"/>
      <c r="CN906" s="33"/>
    </row>
    <row r="907" spans="16:92">
      <c r="P907" s="32" t="str">
        <f t="shared" si="47"/>
        <v/>
      </c>
      <c r="Q907" s="33" t="str">
        <f>IF(ISNUMBER($P907),DisimulateNexus($J$8:$J$17,K$8:K$17,Q$3,Q$4),"")</f>
        <v/>
      </c>
      <c r="R907" s="33" t="str">
        <f>IF(ISNUMBER($P907),DisimulateNexus($J$8:$J$17,L$8:L$17,R$3,R$4),"")</f>
        <v/>
      </c>
      <c r="S907" s="33" t="str">
        <f>IF(ISNUMBER($P907),DisimulateNexus($J$8:$J$17,M$8:M$17,S$3,S$4),"")</f>
        <v/>
      </c>
      <c r="T907" s="33" t="str">
        <f>IF(ISNUMBER($P907),DisimulateNexus($J$8:$J$17,N$8:N$17,T$3,T$4),"")</f>
        <v/>
      </c>
      <c r="AG907" s="33"/>
      <c r="BK907" s="33"/>
      <c r="BL907" s="33"/>
      <c r="BM907" s="33"/>
      <c r="BN907" s="33"/>
      <c r="BO907" s="33"/>
      <c r="BP907" s="33"/>
      <c r="BQ907" s="33"/>
      <c r="BR907" s="33"/>
      <c r="BS907" s="33"/>
      <c r="BT907" s="33"/>
      <c r="BU907" s="33"/>
      <c r="BV907" s="33"/>
      <c r="BX907" s="33"/>
      <c r="BY907" s="33"/>
      <c r="BZ907" s="33"/>
      <c r="CA907" s="33"/>
      <c r="CB907" s="33"/>
      <c r="CF907" s="33"/>
      <c r="CG907" s="33"/>
      <c r="CH907" s="33"/>
      <c r="CI907" s="33"/>
      <c r="CJ907" s="33"/>
      <c r="CK907" s="33"/>
      <c r="CL907" s="33"/>
      <c r="CM907" s="33"/>
      <c r="CN907" s="33"/>
    </row>
    <row r="908" spans="16:92">
      <c r="P908" s="32" t="str">
        <f t="shared" si="47"/>
        <v/>
      </c>
      <c r="Q908" s="33" t="str">
        <f>IF(ISNUMBER($P908),DisimulateNexus($J$8:$J$17,K$8:K$17,Q$3,Q$4),"")</f>
        <v/>
      </c>
      <c r="R908" s="33" t="str">
        <f>IF(ISNUMBER($P908),DisimulateNexus($J$8:$J$17,L$8:L$17,R$3,R$4),"")</f>
        <v/>
      </c>
      <c r="S908" s="33" t="str">
        <f>IF(ISNUMBER($P908),DisimulateNexus($J$8:$J$17,M$8:M$17,S$3,S$4),"")</f>
        <v/>
      </c>
      <c r="T908" s="33" t="str">
        <f>IF(ISNUMBER($P908),DisimulateNexus($J$8:$J$17,N$8:N$17,T$3,T$4),"")</f>
        <v/>
      </c>
      <c r="AG908" s="33"/>
      <c r="BK908" s="33"/>
      <c r="BL908" s="33"/>
      <c r="BM908" s="33"/>
      <c r="BN908" s="33"/>
      <c r="BO908" s="33"/>
      <c r="BP908" s="33"/>
      <c r="BQ908" s="33"/>
      <c r="BR908" s="33"/>
      <c r="BS908" s="33"/>
      <c r="BT908" s="33"/>
      <c r="BU908" s="33"/>
      <c r="BV908" s="33"/>
      <c r="BX908" s="33"/>
      <c r="BY908" s="33"/>
      <c r="BZ908" s="33"/>
      <c r="CA908" s="33"/>
      <c r="CB908" s="33"/>
      <c r="CF908" s="33"/>
      <c r="CG908" s="33"/>
      <c r="CH908" s="33"/>
      <c r="CI908" s="33"/>
      <c r="CJ908" s="33"/>
      <c r="CK908" s="33"/>
      <c r="CL908" s="33"/>
      <c r="CM908" s="33"/>
      <c r="CN908" s="33"/>
    </row>
    <row r="909" spans="16:92">
      <c r="P909" s="32" t="str">
        <f t="shared" si="47"/>
        <v/>
      </c>
      <c r="Q909" s="33" t="str">
        <f>IF(ISNUMBER($P909),DisimulateNexus($J$8:$J$17,K$8:K$17,Q$3,Q$4),"")</f>
        <v/>
      </c>
      <c r="R909" s="33" t="str">
        <f>IF(ISNUMBER($P909),DisimulateNexus($J$8:$J$17,L$8:L$17,R$3,R$4),"")</f>
        <v/>
      </c>
      <c r="S909" s="33" t="str">
        <f>IF(ISNUMBER($P909),DisimulateNexus($J$8:$J$17,M$8:M$17,S$3,S$4),"")</f>
        <v/>
      </c>
      <c r="T909" s="33" t="str">
        <f>IF(ISNUMBER($P909),DisimulateNexus($J$8:$J$17,N$8:N$17,T$3,T$4),"")</f>
        <v/>
      </c>
      <c r="AG909" s="33"/>
      <c r="BK909" s="33"/>
      <c r="BL909" s="33"/>
      <c r="BM909" s="33"/>
      <c r="BN909" s="33"/>
      <c r="BO909" s="33"/>
      <c r="BP909" s="33"/>
      <c r="BQ909" s="33"/>
      <c r="BR909" s="33"/>
      <c r="BS909" s="33"/>
      <c r="BT909" s="33"/>
      <c r="BU909" s="33"/>
      <c r="BV909" s="33"/>
      <c r="BX909" s="33"/>
      <c r="BY909" s="33"/>
      <c r="BZ909" s="33"/>
      <c r="CA909" s="33"/>
      <c r="CB909" s="33"/>
      <c r="CF909" s="33"/>
      <c r="CG909" s="33"/>
      <c r="CH909" s="33"/>
      <c r="CI909" s="33"/>
      <c r="CJ909" s="33"/>
      <c r="CK909" s="33"/>
      <c r="CL909" s="33"/>
      <c r="CM909" s="33"/>
      <c r="CN909" s="33"/>
    </row>
    <row r="910" spans="16:92">
      <c r="P910" s="32" t="str">
        <f t="shared" si="47"/>
        <v/>
      </c>
      <c r="Q910" s="33" t="str">
        <f>IF(ISNUMBER($P910),DisimulateNexus($J$8:$J$17,K$8:K$17,Q$3,Q$4),"")</f>
        <v/>
      </c>
      <c r="R910" s="33" t="str">
        <f>IF(ISNUMBER($P910),DisimulateNexus($J$8:$J$17,L$8:L$17,R$3,R$4),"")</f>
        <v/>
      </c>
      <c r="S910" s="33" t="str">
        <f>IF(ISNUMBER($P910),DisimulateNexus($J$8:$J$17,M$8:M$17,S$3,S$4),"")</f>
        <v/>
      </c>
      <c r="T910" s="33" t="str">
        <f>IF(ISNUMBER($P910),DisimulateNexus($J$8:$J$17,N$8:N$17,T$3,T$4),"")</f>
        <v/>
      </c>
      <c r="AG910" s="33"/>
      <c r="BK910" s="33"/>
      <c r="BL910" s="33"/>
      <c r="BM910" s="33"/>
      <c r="BN910" s="33"/>
      <c r="BO910" s="33"/>
      <c r="BP910" s="33"/>
      <c r="BQ910" s="33"/>
      <c r="BR910" s="33"/>
      <c r="BS910" s="33"/>
      <c r="BT910" s="33"/>
      <c r="BU910" s="33"/>
      <c r="BV910" s="33"/>
      <c r="BX910" s="33"/>
      <c r="BY910" s="33"/>
      <c r="BZ910" s="33"/>
      <c r="CA910" s="33"/>
      <c r="CB910" s="33"/>
      <c r="CF910" s="33"/>
      <c r="CG910" s="33"/>
      <c r="CH910" s="33"/>
      <c r="CI910" s="33"/>
      <c r="CJ910" s="33"/>
      <c r="CK910" s="33"/>
      <c r="CL910" s="33"/>
      <c r="CM910" s="33"/>
      <c r="CN910" s="33"/>
    </row>
    <row r="911" spans="16:92">
      <c r="P911" s="32" t="str">
        <f t="shared" si="47"/>
        <v/>
      </c>
      <c r="Q911" s="33" t="str">
        <f>IF(ISNUMBER($P911),DisimulateNexus($J$8:$J$17,K$8:K$17,Q$3,Q$4),"")</f>
        <v/>
      </c>
      <c r="R911" s="33" t="str">
        <f>IF(ISNUMBER($P911),DisimulateNexus($J$8:$J$17,L$8:L$17,R$3,R$4),"")</f>
        <v/>
      </c>
      <c r="S911" s="33" t="str">
        <f>IF(ISNUMBER($P911),DisimulateNexus($J$8:$J$17,M$8:M$17,S$3,S$4),"")</f>
        <v/>
      </c>
      <c r="T911" s="33" t="str">
        <f>IF(ISNUMBER($P911),DisimulateNexus($J$8:$J$17,N$8:N$17,T$3,T$4),"")</f>
        <v/>
      </c>
      <c r="AG911" s="33"/>
      <c r="BK911" s="33"/>
      <c r="BL911" s="33"/>
      <c r="BM911" s="33"/>
      <c r="BN911" s="33"/>
      <c r="BO911" s="33"/>
      <c r="BP911" s="33"/>
      <c r="BQ911" s="33"/>
      <c r="BR911" s="33"/>
      <c r="BS911" s="33"/>
      <c r="BT911" s="33"/>
      <c r="BU911" s="33"/>
      <c r="BV911" s="33"/>
      <c r="BX911" s="33"/>
      <c r="BY911" s="33"/>
      <c r="BZ911" s="33"/>
      <c r="CA911" s="33"/>
      <c r="CB911" s="33"/>
      <c r="CF911" s="33"/>
      <c r="CG911" s="33"/>
      <c r="CH911" s="33"/>
      <c r="CI911" s="33"/>
      <c r="CJ911" s="33"/>
      <c r="CK911" s="33"/>
      <c r="CL911" s="33"/>
      <c r="CM911" s="33"/>
      <c r="CN911" s="33"/>
    </row>
    <row r="912" spans="16:92">
      <c r="P912" s="32" t="str">
        <f t="shared" si="47"/>
        <v/>
      </c>
      <c r="Q912" s="33" t="str">
        <f>IF(ISNUMBER($P912),DisimulateNexus($J$8:$J$17,K$8:K$17,Q$3,Q$4),"")</f>
        <v/>
      </c>
      <c r="R912" s="33" t="str">
        <f>IF(ISNUMBER($P912),DisimulateNexus($J$8:$J$17,L$8:L$17,R$3,R$4),"")</f>
        <v/>
      </c>
      <c r="S912" s="33" t="str">
        <f>IF(ISNUMBER($P912),DisimulateNexus($J$8:$J$17,M$8:M$17,S$3,S$4),"")</f>
        <v/>
      </c>
      <c r="T912" s="33" t="str">
        <f>IF(ISNUMBER($P912),DisimulateNexus($J$8:$J$17,N$8:N$17,T$3,T$4),"")</f>
        <v/>
      </c>
      <c r="AG912" s="33"/>
      <c r="BK912" s="33"/>
      <c r="BL912" s="33"/>
      <c r="BM912" s="33"/>
      <c r="BN912" s="33"/>
      <c r="BO912" s="33"/>
      <c r="BP912" s="33"/>
      <c r="BQ912" s="33"/>
      <c r="BR912" s="33"/>
      <c r="BS912" s="33"/>
      <c r="BT912" s="33"/>
      <c r="BU912" s="33"/>
      <c r="BV912" s="33"/>
      <c r="BX912" s="33"/>
      <c r="BY912" s="33"/>
      <c r="BZ912" s="33"/>
      <c r="CA912" s="33"/>
      <c r="CB912" s="33"/>
      <c r="CF912" s="33"/>
      <c r="CG912" s="33"/>
      <c r="CH912" s="33"/>
      <c r="CI912" s="33"/>
      <c r="CJ912" s="33"/>
      <c r="CK912" s="33"/>
      <c r="CL912" s="33"/>
      <c r="CM912" s="33"/>
      <c r="CN912" s="33"/>
    </row>
    <row r="913" spans="16:92">
      <c r="P913" s="32" t="str">
        <f t="shared" si="47"/>
        <v/>
      </c>
      <c r="Q913" s="33" t="str">
        <f>IF(ISNUMBER($P913),DisimulateNexus($J$8:$J$17,K$8:K$17,Q$3,Q$4),"")</f>
        <v/>
      </c>
      <c r="R913" s="33" t="str">
        <f>IF(ISNUMBER($P913),DisimulateNexus($J$8:$J$17,L$8:L$17,R$3,R$4),"")</f>
        <v/>
      </c>
      <c r="S913" s="33" t="str">
        <f>IF(ISNUMBER($P913),DisimulateNexus($J$8:$J$17,M$8:M$17,S$3,S$4),"")</f>
        <v/>
      </c>
      <c r="T913" s="33" t="str">
        <f>IF(ISNUMBER($P913),DisimulateNexus($J$8:$J$17,N$8:N$17,T$3,T$4),"")</f>
        <v/>
      </c>
      <c r="AG913" s="33"/>
      <c r="BK913" s="33"/>
      <c r="BL913" s="33"/>
      <c r="BM913" s="33"/>
      <c r="BN913" s="33"/>
      <c r="BO913" s="33"/>
      <c r="BP913" s="33"/>
      <c r="BQ913" s="33"/>
      <c r="BR913" s="33"/>
      <c r="BS913" s="33"/>
      <c r="BT913" s="33"/>
      <c r="BU913" s="33"/>
      <c r="BV913" s="33"/>
      <c r="BX913" s="33"/>
      <c r="BY913" s="33"/>
      <c r="BZ913" s="33"/>
      <c r="CA913" s="33"/>
      <c r="CB913" s="33"/>
      <c r="CF913" s="33"/>
      <c r="CG913" s="33"/>
      <c r="CH913" s="33"/>
      <c r="CI913" s="33"/>
      <c r="CJ913" s="33"/>
      <c r="CK913" s="33"/>
      <c r="CL913" s="33"/>
      <c r="CM913" s="33"/>
      <c r="CN913" s="33"/>
    </row>
    <row r="914" spans="16:92">
      <c r="P914" s="32" t="str">
        <f t="shared" si="47"/>
        <v/>
      </c>
      <c r="Q914" s="33" t="str">
        <f>IF(ISNUMBER($P914),DisimulateNexus($J$8:$J$17,K$8:K$17,Q$3,Q$4),"")</f>
        <v/>
      </c>
      <c r="R914" s="33" t="str">
        <f>IF(ISNUMBER($P914),DisimulateNexus($J$8:$J$17,L$8:L$17,R$3,R$4),"")</f>
        <v/>
      </c>
      <c r="S914" s="33" t="str">
        <f>IF(ISNUMBER($P914),DisimulateNexus($J$8:$J$17,M$8:M$17,S$3,S$4),"")</f>
        <v/>
      </c>
      <c r="T914" s="33" t="str">
        <f>IF(ISNUMBER($P914),DisimulateNexus($J$8:$J$17,N$8:N$17,T$3,T$4),"")</f>
        <v/>
      </c>
      <c r="AG914" s="33"/>
      <c r="BK914" s="33"/>
      <c r="BL914" s="33"/>
      <c r="BM914" s="33"/>
      <c r="BN914" s="33"/>
      <c r="BO914" s="33"/>
      <c r="BP914" s="33"/>
      <c r="BQ914" s="33"/>
      <c r="BR914" s="33"/>
      <c r="BS914" s="33"/>
      <c r="BT914" s="33"/>
      <c r="BU914" s="33"/>
      <c r="BV914" s="33"/>
      <c r="BX914" s="33"/>
      <c r="BY914" s="33"/>
      <c r="BZ914" s="33"/>
      <c r="CA914" s="33"/>
      <c r="CB914" s="33"/>
      <c r="CF914" s="33"/>
      <c r="CG914" s="33"/>
      <c r="CH914" s="33"/>
      <c r="CI914" s="33"/>
      <c r="CJ914" s="33"/>
      <c r="CK914" s="33"/>
      <c r="CL914" s="33"/>
      <c r="CM914" s="33"/>
      <c r="CN914" s="33"/>
    </row>
    <row r="915" spans="16:92">
      <c r="P915" s="32" t="str">
        <f t="shared" si="47"/>
        <v/>
      </c>
      <c r="Q915" s="33" t="str">
        <f>IF(ISNUMBER($P915),DisimulateNexus($J$8:$J$17,K$8:K$17,Q$3,Q$4),"")</f>
        <v/>
      </c>
      <c r="R915" s="33" t="str">
        <f>IF(ISNUMBER($P915),DisimulateNexus($J$8:$J$17,L$8:L$17,R$3,R$4),"")</f>
        <v/>
      </c>
      <c r="S915" s="33" t="str">
        <f>IF(ISNUMBER($P915),DisimulateNexus($J$8:$J$17,M$8:M$17,S$3,S$4),"")</f>
        <v/>
      </c>
      <c r="T915" s="33" t="str">
        <f>IF(ISNUMBER($P915),DisimulateNexus($J$8:$J$17,N$8:N$17,T$3,T$4),"")</f>
        <v/>
      </c>
      <c r="AG915" s="33"/>
      <c r="BK915" s="33"/>
      <c r="BL915" s="33"/>
      <c r="BM915" s="33"/>
      <c r="BN915" s="33"/>
      <c r="BO915" s="33"/>
      <c r="BP915" s="33"/>
      <c r="BQ915" s="33"/>
      <c r="BR915" s="33"/>
      <c r="BS915" s="33"/>
      <c r="BT915" s="33"/>
      <c r="BU915" s="33"/>
      <c r="BV915" s="33"/>
      <c r="BX915" s="33"/>
      <c r="BY915" s="33"/>
      <c r="BZ915" s="33"/>
      <c r="CA915" s="33"/>
      <c r="CB915" s="33"/>
      <c r="CF915" s="33"/>
      <c r="CG915" s="33"/>
      <c r="CH915" s="33"/>
      <c r="CI915" s="33"/>
      <c r="CJ915" s="33"/>
      <c r="CK915" s="33"/>
      <c r="CL915" s="33"/>
      <c r="CM915" s="33"/>
      <c r="CN915" s="33"/>
    </row>
    <row r="916" spans="16:92">
      <c r="P916" s="32" t="str">
        <f t="shared" si="47"/>
        <v/>
      </c>
      <c r="Q916" s="33" t="str">
        <f>IF(ISNUMBER($P916),DisimulateNexus($J$8:$J$17,K$8:K$17,Q$3,Q$4),"")</f>
        <v/>
      </c>
      <c r="R916" s="33" t="str">
        <f>IF(ISNUMBER($P916),DisimulateNexus($J$8:$J$17,L$8:L$17,R$3,R$4),"")</f>
        <v/>
      </c>
      <c r="S916" s="33" t="str">
        <f>IF(ISNUMBER($P916),DisimulateNexus($J$8:$J$17,M$8:M$17,S$3,S$4),"")</f>
        <v/>
      </c>
      <c r="T916" s="33" t="str">
        <f>IF(ISNUMBER($P916),DisimulateNexus($J$8:$J$17,N$8:N$17,T$3,T$4),"")</f>
        <v/>
      </c>
      <c r="AG916" s="33"/>
      <c r="BK916" s="33"/>
      <c r="BL916" s="33"/>
      <c r="BM916" s="33"/>
      <c r="BN916" s="33"/>
      <c r="BO916" s="33"/>
      <c r="BP916" s="33"/>
      <c r="BQ916" s="33"/>
      <c r="BR916" s="33"/>
      <c r="BS916" s="33"/>
      <c r="BT916" s="33"/>
      <c r="BU916" s="33"/>
      <c r="BV916" s="33"/>
      <c r="BX916" s="33"/>
      <c r="BY916" s="33"/>
      <c r="BZ916" s="33"/>
      <c r="CA916" s="33"/>
      <c r="CB916" s="33"/>
      <c r="CF916" s="33"/>
      <c r="CG916" s="33"/>
      <c r="CH916" s="33"/>
      <c r="CI916" s="33"/>
      <c r="CJ916" s="33"/>
      <c r="CK916" s="33"/>
      <c r="CL916" s="33"/>
      <c r="CM916" s="33"/>
      <c r="CN916" s="33"/>
    </row>
    <row r="917" spans="16:92">
      <c r="P917" s="32" t="str">
        <f t="shared" si="47"/>
        <v/>
      </c>
      <c r="Q917" s="33" t="str">
        <f>IF(ISNUMBER($P917),DisimulateNexus($J$8:$J$17,K$8:K$17,Q$3,Q$4),"")</f>
        <v/>
      </c>
      <c r="R917" s="33" t="str">
        <f>IF(ISNUMBER($P917),DisimulateNexus($J$8:$J$17,L$8:L$17,R$3,R$4),"")</f>
        <v/>
      </c>
      <c r="S917" s="33" t="str">
        <f>IF(ISNUMBER($P917),DisimulateNexus($J$8:$J$17,M$8:M$17,S$3,S$4),"")</f>
        <v/>
      </c>
      <c r="T917" s="33" t="str">
        <f>IF(ISNUMBER($P917),DisimulateNexus($J$8:$J$17,N$8:N$17,T$3,T$4),"")</f>
        <v/>
      </c>
      <c r="AG917" s="33"/>
      <c r="BK917" s="33"/>
      <c r="BL917" s="33"/>
      <c r="BM917" s="33"/>
      <c r="BN917" s="33"/>
      <c r="BO917" s="33"/>
      <c r="BP917" s="33"/>
      <c r="BQ917" s="33"/>
      <c r="BR917" s="33"/>
      <c r="BS917" s="33"/>
      <c r="BT917" s="33"/>
      <c r="BU917" s="33"/>
      <c r="BV917" s="33"/>
      <c r="BX917" s="33"/>
      <c r="BY917" s="33"/>
      <c r="BZ917" s="33"/>
      <c r="CA917" s="33"/>
      <c r="CB917" s="33"/>
      <c r="CF917" s="33"/>
      <c r="CG917" s="33"/>
      <c r="CH917" s="33"/>
      <c r="CI917" s="33"/>
      <c r="CJ917" s="33"/>
      <c r="CK917" s="33"/>
      <c r="CL917" s="33"/>
      <c r="CM917" s="33"/>
      <c r="CN917" s="33"/>
    </row>
    <row r="918" spans="16:92">
      <c r="P918" s="32" t="str">
        <f t="shared" si="47"/>
        <v/>
      </c>
      <c r="Q918" s="33" t="str">
        <f>IF(ISNUMBER($P918),DisimulateNexus($J$8:$J$17,K$8:K$17,Q$3,Q$4),"")</f>
        <v/>
      </c>
      <c r="R918" s="33" t="str">
        <f>IF(ISNUMBER($P918),DisimulateNexus($J$8:$J$17,L$8:L$17,R$3,R$4),"")</f>
        <v/>
      </c>
      <c r="S918" s="33" t="str">
        <f>IF(ISNUMBER($P918),DisimulateNexus($J$8:$J$17,M$8:M$17,S$3,S$4),"")</f>
        <v/>
      </c>
      <c r="T918" s="33" t="str">
        <f>IF(ISNUMBER($P918),DisimulateNexus($J$8:$J$17,N$8:N$17,T$3,T$4),"")</f>
        <v/>
      </c>
      <c r="AG918" s="33"/>
      <c r="BK918" s="33"/>
      <c r="BL918" s="33"/>
      <c r="BM918" s="33"/>
      <c r="BN918" s="33"/>
      <c r="BO918" s="33"/>
      <c r="BP918" s="33"/>
      <c r="BQ918" s="33"/>
      <c r="BR918" s="33"/>
      <c r="BS918" s="33"/>
      <c r="BT918" s="33"/>
      <c r="BU918" s="33"/>
      <c r="BV918" s="33"/>
      <c r="BX918" s="33"/>
      <c r="BY918" s="33"/>
      <c r="BZ918" s="33"/>
      <c r="CA918" s="33"/>
      <c r="CB918" s="33"/>
      <c r="CF918" s="33"/>
      <c r="CG918" s="33"/>
      <c r="CH918" s="33"/>
      <c r="CI918" s="33"/>
      <c r="CJ918" s="33"/>
      <c r="CK918" s="33"/>
      <c r="CL918" s="33"/>
      <c r="CM918" s="33"/>
      <c r="CN918" s="33"/>
    </row>
    <row r="919" spans="16:92">
      <c r="P919" s="32" t="str">
        <f t="shared" si="47"/>
        <v/>
      </c>
      <c r="Q919" s="33" t="str">
        <f>IF(ISNUMBER($P919),DisimulateNexus($J$8:$J$17,K$8:K$17,Q$3,Q$4),"")</f>
        <v/>
      </c>
      <c r="R919" s="33" t="str">
        <f>IF(ISNUMBER($P919),DisimulateNexus($J$8:$J$17,L$8:L$17,R$3,R$4),"")</f>
        <v/>
      </c>
      <c r="S919" s="33" t="str">
        <f>IF(ISNUMBER($P919),DisimulateNexus($J$8:$J$17,M$8:M$17,S$3,S$4),"")</f>
        <v/>
      </c>
      <c r="T919" s="33" t="str">
        <f>IF(ISNUMBER($P919),DisimulateNexus($J$8:$J$17,N$8:N$17,T$3,T$4),"")</f>
        <v/>
      </c>
      <c r="AG919" s="33"/>
      <c r="BK919" s="33"/>
      <c r="BL919" s="33"/>
      <c r="BM919" s="33"/>
      <c r="BN919" s="33"/>
      <c r="BO919" s="33"/>
      <c r="BP919" s="33"/>
      <c r="BQ919" s="33"/>
      <c r="BR919" s="33"/>
      <c r="BS919" s="33"/>
      <c r="BT919" s="33"/>
      <c r="BU919" s="33"/>
      <c r="BV919" s="33"/>
      <c r="BX919" s="33"/>
      <c r="BY919" s="33"/>
      <c r="BZ919" s="33"/>
      <c r="CA919" s="33"/>
      <c r="CB919" s="33"/>
      <c r="CF919" s="33"/>
      <c r="CG919" s="33"/>
      <c r="CH919" s="33"/>
      <c r="CI919" s="33"/>
      <c r="CJ919" s="33"/>
      <c r="CK919" s="33"/>
      <c r="CL919" s="33"/>
      <c r="CM919" s="33"/>
      <c r="CN919" s="33"/>
    </row>
    <row r="920" spans="16:92">
      <c r="P920" s="32" t="str">
        <f t="shared" si="47"/>
        <v/>
      </c>
      <c r="Q920" s="33" t="str">
        <f>IF(ISNUMBER($P920),DisimulateNexus($J$8:$J$17,K$8:K$17,Q$3,Q$4),"")</f>
        <v/>
      </c>
      <c r="R920" s="33" t="str">
        <f>IF(ISNUMBER($P920),DisimulateNexus($J$8:$J$17,L$8:L$17,R$3,R$4),"")</f>
        <v/>
      </c>
      <c r="S920" s="33" t="str">
        <f>IF(ISNUMBER($P920),DisimulateNexus($J$8:$J$17,M$8:M$17,S$3,S$4),"")</f>
        <v/>
      </c>
      <c r="T920" s="33" t="str">
        <f>IF(ISNUMBER($P920),DisimulateNexus($J$8:$J$17,N$8:N$17,T$3,T$4),"")</f>
        <v/>
      </c>
      <c r="AG920" s="33"/>
      <c r="BK920" s="33"/>
      <c r="BL920" s="33"/>
      <c r="BM920" s="33"/>
      <c r="BN920" s="33"/>
      <c r="BO920" s="33"/>
      <c r="BP920" s="33"/>
      <c r="BQ920" s="33"/>
      <c r="BR920" s="33"/>
      <c r="BS920" s="33"/>
      <c r="BT920" s="33"/>
      <c r="BU920" s="33"/>
      <c r="BV920" s="33"/>
      <c r="BX920" s="33"/>
      <c r="BY920" s="33"/>
      <c r="BZ920" s="33"/>
      <c r="CA920" s="33"/>
      <c r="CB920" s="33"/>
      <c r="CF920" s="33"/>
      <c r="CG920" s="33"/>
      <c r="CH920" s="33"/>
      <c r="CI920" s="33"/>
      <c r="CJ920" s="33"/>
      <c r="CK920" s="33"/>
      <c r="CL920" s="33"/>
      <c r="CM920" s="33"/>
      <c r="CN920" s="33"/>
    </row>
    <row r="921" spans="16:92">
      <c r="P921" s="32" t="str">
        <f t="shared" si="47"/>
        <v/>
      </c>
      <c r="Q921" s="33" t="str">
        <f>IF(ISNUMBER($P921),DisimulateNexus($J$8:$J$17,K$8:K$17,Q$3,Q$4),"")</f>
        <v/>
      </c>
      <c r="R921" s="33" t="str">
        <f>IF(ISNUMBER($P921),DisimulateNexus($J$8:$J$17,L$8:L$17,R$3,R$4),"")</f>
        <v/>
      </c>
      <c r="S921" s="33" t="str">
        <f>IF(ISNUMBER($P921),DisimulateNexus($J$8:$J$17,M$8:M$17,S$3,S$4),"")</f>
        <v/>
      </c>
      <c r="T921" s="33" t="str">
        <f>IF(ISNUMBER($P921),DisimulateNexus($J$8:$J$17,N$8:N$17,T$3,T$4),"")</f>
        <v/>
      </c>
      <c r="AG921" s="33"/>
      <c r="BK921" s="33"/>
      <c r="BL921" s="33"/>
      <c r="BM921" s="33"/>
      <c r="BN921" s="33"/>
      <c r="BO921" s="33"/>
      <c r="BP921" s="33"/>
      <c r="BQ921" s="33"/>
      <c r="BR921" s="33"/>
      <c r="BS921" s="33"/>
      <c r="BT921" s="33"/>
      <c r="BU921" s="33"/>
      <c r="BV921" s="33"/>
      <c r="BX921" s="33"/>
      <c r="BY921" s="33"/>
      <c r="BZ921" s="33"/>
      <c r="CA921" s="33"/>
      <c r="CB921" s="33"/>
      <c r="CF921" s="33"/>
      <c r="CG921" s="33"/>
      <c r="CH921" s="33"/>
      <c r="CI921" s="33"/>
      <c r="CJ921" s="33"/>
      <c r="CK921" s="33"/>
      <c r="CL921" s="33"/>
      <c r="CM921" s="33"/>
      <c r="CN921" s="33"/>
    </row>
    <row r="922" spans="16:92">
      <c r="P922" s="32" t="str">
        <f t="shared" si="47"/>
        <v/>
      </c>
      <c r="Q922" s="33" t="str">
        <f>IF(ISNUMBER($P922),DisimulateNexus($J$8:$J$17,K$8:K$17,Q$3,Q$4),"")</f>
        <v/>
      </c>
      <c r="R922" s="33" t="str">
        <f>IF(ISNUMBER($P922),DisimulateNexus($J$8:$J$17,L$8:L$17,R$3,R$4),"")</f>
        <v/>
      </c>
      <c r="S922" s="33" t="str">
        <f>IF(ISNUMBER($P922),DisimulateNexus($J$8:$J$17,M$8:M$17,S$3,S$4),"")</f>
        <v/>
      </c>
      <c r="T922" s="33" t="str">
        <f>IF(ISNUMBER($P922),DisimulateNexus($J$8:$J$17,N$8:N$17,T$3,T$4),"")</f>
        <v/>
      </c>
      <c r="AG922" s="33"/>
      <c r="BK922" s="33"/>
      <c r="BL922" s="33"/>
      <c r="BM922" s="33"/>
      <c r="BN922" s="33"/>
      <c r="BO922" s="33"/>
      <c r="BP922" s="33"/>
      <c r="BQ922" s="33"/>
      <c r="BR922" s="33"/>
      <c r="BS922" s="33"/>
      <c r="BT922" s="33"/>
      <c r="BU922" s="33"/>
      <c r="BV922" s="33"/>
      <c r="BX922" s="33"/>
      <c r="BY922" s="33"/>
      <c r="BZ922" s="33"/>
      <c r="CA922" s="33"/>
      <c r="CB922" s="33"/>
      <c r="CF922" s="33"/>
      <c r="CG922" s="33"/>
      <c r="CH922" s="33"/>
      <c r="CI922" s="33"/>
      <c r="CJ922" s="33"/>
      <c r="CK922" s="33"/>
      <c r="CL922" s="33"/>
      <c r="CM922" s="33"/>
      <c r="CN922" s="33"/>
    </row>
    <row r="923" spans="16:92">
      <c r="P923" s="32" t="str">
        <f t="shared" si="47"/>
        <v/>
      </c>
      <c r="Q923" s="33" t="str">
        <f>IF(ISNUMBER($P923),DisimulateNexus($J$8:$J$17,K$8:K$17,Q$3,Q$4),"")</f>
        <v/>
      </c>
      <c r="R923" s="33" t="str">
        <f>IF(ISNUMBER($P923),DisimulateNexus($J$8:$J$17,L$8:L$17,R$3,R$4),"")</f>
        <v/>
      </c>
      <c r="S923" s="33" t="str">
        <f>IF(ISNUMBER($P923),DisimulateNexus($J$8:$J$17,M$8:M$17,S$3,S$4),"")</f>
        <v/>
      </c>
      <c r="T923" s="33" t="str">
        <f>IF(ISNUMBER($P923),DisimulateNexus($J$8:$J$17,N$8:N$17,T$3,T$4),"")</f>
        <v/>
      </c>
      <c r="AG923" s="33"/>
      <c r="BK923" s="33"/>
      <c r="BL923" s="33"/>
      <c r="BM923" s="33"/>
      <c r="BN923" s="33"/>
      <c r="BO923" s="33"/>
      <c r="BP923" s="33"/>
      <c r="BQ923" s="33"/>
      <c r="BR923" s="33"/>
      <c r="BS923" s="33"/>
      <c r="BT923" s="33"/>
      <c r="BU923" s="33"/>
      <c r="BV923" s="33"/>
      <c r="BX923" s="33"/>
      <c r="BY923" s="33"/>
      <c r="BZ923" s="33"/>
      <c r="CA923" s="33"/>
      <c r="CB923" s="33"/>
      <c r="CF923" s="33"/>
      <c r="CG923" s="33"/>
      <c r="CH923" s="33"/>
      <c r="CI923" s="33"/>
      <c r="CJ923" s="33"/>
      <c r="CK923" s="33"/>
      <c r="CL923" s="33"/>
      <c r="CM923" s="33"/>
      <c r="CN923" s="33"/>
    </row>
    <row r="924" spans="16:92">
      <c r="P924" s="32" t="str">
        <f t="shared" si="47"/>
        <v/>
      </c>
      <c r="Q924" s="33" t="str">
        <f>IF(ISNUMBER($P924),DisimulateNexus($J$8:$J$17,K$8:K$17,Q$3,Q$4),"")</f>
        <v/>
      </c>
      <c r="R924" s="33" t="str">
        <f>IF(ISNUMBER($P924),DisimulateNexus($J$8:$J$17,L$8:L$17,R$3,R$4),"")</f>
        <v/>
      </c>
      <c r="S924" s="33" t="str">
        <f>IF(ISNUMBER($P924),DisimulateNexus($J$8:$J$17,M$8:M$17,S$3,S$4),"")</f>
        <v/>
      </c>
      <c r="T924" s="33" t="str">
        <f>IF(ISNUMBER($P924),DisimulateNexus($J$8:$J$17,N$8:N$17,T$3,T$4),"")</f>
        <v/>
      </c>
      <c r="AG924" s="33"/>
      <c r="BK924" s="33"/>
      <c r="BL924" s="33"/>
      <c r="BM924" s="33"/>
      <c r="BN924" s="33"/>
      <c r="BO924" s="33"/>
      <c r="BP924" s="33"/>
      <c r="BQ924" s="33"/>
      <c r="BR924" s="33"/>
      <c r="BS924" s="33"/>
      <c r="BT924" s="33"/>
      <c r="BU924" s="33"/>
      <c r="BV924" s="33"/>
      <c r="BX924" s="33"/>
      <c r="BY924" s="33"/>
      <c r="BZ924" s="33"/>
      <c r="CA924" s="33"/>
      <c r="CB924" s="33"/>
      <c r="CF924" s="33"/>
      <c r="CG924" s="33"/>
      <c r="CH924" s="33"/>
      <c r="CI924" s="33"/>
      <c r="CJ924" s="33"/>
      <c r="CK924" s="33"/>
      <c r="CL924" s="33"/>
      <c r="CM924" s="33"/>
      <c r="CN924" s="33"/>
    </row>
    <row r="925" spans="16:92">
      <c r="P925" s="32" t="str">
        <f t="shared" si="47"/>
        <v/>
      </c>
      <c r="Q925" s="33" t="str">
        <f>IF(ISNUMBER($P925),DisimulateNexus($J$8:$J$17,K$8:K$17,Q$3,Q$4),"")</f>
        <v/>
      </c>
      <c r="R925" s="33" t="str">
        <f>IF(ISNUMBER($P925),DisimulateNexus($J$8:$J$17,L$8:L$17,R$3,R$4),"")</f>
        <v/>
      </c>
      <c r="S925" s="33" t="str">
        <f>IF(ISNUMBER($P925),DisimulateNexus($J$8:$J$17,M$8:M$17,S$3,S$4),"")</f>
        <v/>
      </c>
      <c r="T925" s="33" t="str">
        <f>IF(ISNUMBER($P925),DisimulateNexus($J$8:$J$17,N$8:N$17,T$3,T$4),"")</f>
        <v/>
      </c>
      <c r="AG925" s="33"/>
      <c r="BK925" s="33"/>
      <c r="BL925" s="33"/>
      <c r="BM925" s="33"/>
      <c r="BN925" s="33"/>
      <c r="BO925" s="33"/>
      <c r="BP925" s="33"/>
      <c r="BQ925" s="33"/>
      <c r="BR925" s="33"/>
      <c r="BS925" s="33"/>
      <c r="BT925" s="33"/>
      <c r="BU925" s="33"/>
      <c r="BV925" s="33"/>
      <c r="BX925" s="33"/>
      <c r="BY925" s="33"/>
      <c r="BZ925" s="33"/>
      <c r="CA925" s="33"/>
      <c r="CB925" s="33"/>
      <c r="CF925" s="33"/>
      <c r="CG925" s="33"/>
      <c r="CH925" s="33"/>
      <c r="CI925" s="33"/>
      <c r="CJ925" s="33"/>
      <c r="CK925" s="33"/>
      <c r="CL925" s="33"/>
      <c r="CM925" s="33"/>
      <c r="CN925" s="33"/>
    </row>
    <row r="926" spans="16:92">
      <c r="P926" s="32" t="str">
        <f t="shared" si="47"/>
        <v/>
      </c>
      <c r="Q926" s="33" t="str">
        <f>IF(ISNUMBER($P926),DisimulateNexus($J$8:$J$17,K$8:K$17,Q$3,Q$4),"")</f>
        <v/>
      </c>
      <c r="R926" s="33" t="str">
        <f>IF(ISNUMBER($P926),DisimulateNexus($J$8:$J$17,L$8:L$17,R$3,R$4),"")</f>
        <v/>
      </c>
      <c r="S926" s="33" t="str">
        <f>IF(ISNUMBER($P926),DisimulateNexus($J$8:$J$17,M$8:M$17,S$3,S$4),"")</f>
        <v/>
      </c>
      <c r="T926" s="33" t="str">
        <f>IF(ISNUMBER($P926),DisimulateNexus($J$8:$J$17,N$8:N$17,T$3,T$4),"")</f>
        <v/>
      </c>
      <c r="AG926" s="33"/>
      <c r="BK926" s="33"/>
      <c r="BL926" s="33"/>
      <c r="BM926" s="33"/>
      <c r="BN926" s="33"/>
      <c r="BO926" s="33"/>
      <c r="BP926" s="33"/>
      <c r="BQ926" s="33"/>
      <c r="BR926" s="33"/>
      <c r="BS926" s="33"/>
      <c r="BT926" s="33"/>
      <c r="BU926" s="33"/>
      <c r="BV926" s="33"/>
      <c r="BX926" s="33"/>
      <c r="BY926" s="33"/>
      <c r="BZ926" s="33"/>
      <c r="CA926" s="33"/>
      <c r="CB926" s="33"/>
      <c r="CF926" s="33"/>
      <c r="CG926" s="33"/>
      <c r="CH926" s="33"/>
      <c r="CI926" s="33"/>
      <c r="CJ926" s="33"/>
      <c r="CK926" s="33"/>
      <c r="CL926" s="33"/>
      <c r="CM926" s="33"/>
      <c r="CN926" s="33"/>
    </row>
    <row r="927" spans="16:92">
      <c r="P927" s="32" t="str">
        <f t="shared" si="47"/>
        <v/>
      </c>
      <c r="Q927" s="33" t="str">
        <f>IF(ISNUMBER($P927),DisimulateNexus($J$8:$J$17,K$8:K$17,Q$3,Q$4),"")</f>
        <v/>
      </c>
      <c r="R927" s="33" t="str">
        <f>IF(ISNUMBER($P927),DisimulateNexus($J$8:$J$17,L$8:L$17,R$3,R$4),"")</f>
        <v/>
      </c>
      <c r="S927" s="33" t="str">
        <f>IF(ISNUMBER($P927),DisimulateNexus($J$8:$J$17,M$8:M$17,S$3,S$4),"")</f>
        <v/>
      </c>
      <c r="T927" s="33" t="str">
        <f>IF(ISNUMBER($P927),DisimulateNexus($J$8:$J$17,N$8:N$17,T$3,T$4),"")</f>
        <v/>
      </c>
      <c r="AG927" s="33"/>
      <c r="BK927" s="33"/>
      <c r="BL927" s="33"/>
      <c r="BM927" s="33"/>
      <c r="BN927" s="33"/>
      <c r="BO927" s="33"/>
      <c r="BP927" s="33"/>
      <c r="BQ927" s="33"/>
      <c r="BR927" s="33"/>
      <c r="BS927" s="33"/>
      <c r="BT927" s="33"/>
      <c r="BU927" s="33"/>
      <c r="BV927" s="33"/>
      <c r="BX927" s="33"/>
      <c r="BY927" s="33"/>
      <c r="BZ927" s="33"/>
      <c r="CA927" s="33"/>
      <c r="CB927" s="33"/>
      <c r="CF927" s="33"/>
      <c r="CG927" s="33"/>
      <c r="CH927" s="33"/>
      <c r="CI927" s="33"/>
      <c r="CJ927" s="33"/>
      <c r="CK927" s="33"/>
      <c r="CL927" s="33"/>
      <c r="CM927" s="33"/>
      <c r="CN927" s="33"/>
    </row>
    <row r="928" spans="16:92">
      <c r="P928" s="32" t="str">
        <f t="shared" si="47"/>
        <v/>
      </c>
      <c r="Q928" s="33" t="str">
        <f>IF(ISNUMBER($P928),DisimulateNexus($J$8:$J$17,K$8:K$17,Q$3,Q$4),"")</f>
        <v/>
      </c>
      <c r="R928" s="33" t="str">
        <f>IF(ISNUMBER($P928),DisimulateNexus($J$8:$J$17,L$8:L$17,R$3,R$4),"")</f>
        <v/>
      </c>
      <c r="S928" s="33" t="str">
        <f>IF(ISNUMBER($P928),DisimulateNexus($J$8:$J$17,M$8:M$17,S$3,S$4),"")</f>
        <v/>
      </c>
      <c r="T928" s="33" t="str">
        <f>IF(ISNUMBER($P928),DisimulateNexus($J$8:$J$17,N$8:N$17,T$3,T$4),"")</f>
        <v/>
      </c>
      <c r="AG928" s="33"/>
      <c r="BK928" s="33"/>
      <c r="BL928" s="33"/>
      <c r="BM928" s="33"/>
      <c r="BN928" s="33"/>
      <c r="BO928" s="33"/>
      <c r="BP928" s="33"/>
      <c r="BQ928" s="33"/>
      <c r="BR928" s="33"/>
      <c r="BS928" s="33"/>
      <c r="BT928" s="33"/>
      <c r="BU928" s="33"/>
      <c r="BV928" s="33"/>
      <c r="BX928" s="33"/>
      <c r="BY928" s="33"/>
      <c r="BZ928" s="33"/>
      <c r="CA928" s="33"/>
      <c r="CB928" s="33"/>
      <c r="CF928" s="33"/>
      <c r="CG928" s="33"/>
      <c r="CH928" s="33"/>
      <c r="CI928" s="33"/>
      <c r="CJ928" s="33"/>
      <c r="CK928" s="33"/>
      <c r="CL928" s="33"/>
      <c r="CM928" s="33"/>
      <c r="CN928" s="33"/>
    </row>
    <row r="929" spans="16:92">
      <c r="P929" s="32" t="str">
        <f t="shared" si="47"/>
        <v/>
      </c>
      <c r="Q929" s="33" t="str">
        <f>IF(ISNUMBER($P929),DisimulateNexus($J$8:$J$17,K$8:K$17,Q$3,Q$4),"")</f>
        <v/>
      </c>
      <c r="R929" s="33" t="str">
        <f>IF(ISNUMBER($P929),DisimulateNexus($J$8:$J$17,L$8:L$17,R$3,R$4),"")</f>
        <v/>
      </c>
      <c r="S929" s="33" t="str">
        <f>IF(ISNUMBER($P929),DisimulateNexus($J$8:$J$17,M$8:M$17,S$3,S$4),"")</f>
        <v/>
      </c>
      <c r="T929" s="33" t="str">
        <f>IF(ISNUMBER($P929),DisimulateNexus($J$8:$J$17,N$8:N$17,T$3,T$4),"")</f>
        <v/>
      </c>
      <c r="AG929" s="33"/>
      <c r="BK929" s="33"/>
      <c r="BL929" s="33"/>
      <c r="BM929" s="33"/>
      <c r="BN929" s="33"/>
      <c r="BO929" s="33"/>
      <c r="BP929" s="33"/>
      <c r="BQ929" s="33"/>
      <c r="BR929" s="33"/>
      <c r="BS929" s="33"/>
      <c r="BT929" s="33"/>
      <c r="BU929" s="33"/>
      <c r="BV929" s="33"/>
      <c r="BX929" s="33"/>
      <c r="BY929" s="33"/>
      <c r="BZ929" s="33"/>
      <c r="CA929" s="33"/>
      <c r="CB929" s="33"/>
      <c r="CF929" s="33"/>
      <c r="CG929" s="33"/>
      <c r="CH929" s="33"/>
      <c r="CI929" s="33"/>
      <c r="CJ929" s="33"/>
      <c r="CK929" s="33"/>
      <c r="CL929" s="33"/>
      <c r="CM929" s="33"/>
      <c r="CN929" s="33"/>
    </row>
    <row r="930" spans="16:92">
      <c r="P930" s="32" t="str">
        <f t="shared" si="47"/>
        <v/>
      </c>
      <c r="Q930" s="33" t="str">
        <f>IF(ISNUMBER($P930),DisimulateNexus($J$8:$J$17,K$8:K$17,Q$3,Q$4),"")</f>
        <v/>
      </c>
      <c r="R930" s="33" t="str">
        <f>IF(ISNUMBER($P930),DisimulateNexus($J$8:$J$17,L$8:L$17,R$3,R$4),"")</f>
        <v/>
      </c>
      <c r="S930" s="33" t="str">
        <f>IF(ISNUMBER($P930),DisimulateNexus($J$8:$J$17,M$8:M$17,S$3,S$4),"")</f>
        <v/>
      </c>
      <c r="T930" s="33" t="str">
        <f>IF(ISNUMBER($P930),DisimulateNexus($J$8:$J$17,N$8:N$17,T$3,T$4),"")</f>
        <v/>
      </c>
      <c r="AG930" s="33"/>
      <c r="BK930" s="33"/>
      <c r="BL930" s="33"/>
      <c r="BM930" s="33"/>
      <c r="BN930" s="33"/>
      <c r="BO930" s="33"/>
      <c r="BP930" s="33"/>
      <c r="BQ930" s="33"/>
      <c r="BR930" s="33"/>
      <c r="BS930" s="33"/>
      <c r="BT930" s="33"/>
      <c r="BU930" s="33"/>
      <c r="BV930" s="33"/>
      <c r="BX930" s="33"/>
      <c r="BY930" s="33"/>
      <c r="BZ930" s="33"/>
      <c r="CA930" s="33"/>
      <c r="CB930" s="33"/>
      <c r="CF930" s="33"/>
      <c r="CG930" s="33"/>
      <c r="CH930" s="33"/>
      <c r="CI930" s="33"/>
      <c r="CJ930" s="33"/>
      <c r="CK930" s="33"/>
      <c r="CL930" s="33"/>
      <c r="CM930" s="33"/>
      <c r="CN930" s="33"/>
    </row>
    <row r="931" spans="16:92">
      <c r="P931" s="32" t="str">
        <f t="shared" si="47"/>
        <v/>
      </c>
      <c r="Q931" s="33" t="str">
        <f>IF(ISNUMBER($P931),DisimulateNexus($J$8:$J$17,K$8:K$17,Q$3,Q$4),"")</f>
        <v/>
      </c>
      <c r="R931" s="33" t="str">
        <f>IF(ISNUMBER($P931),DisimulateNexus($J$8:$J$17,L$8:L$17,R$3,R$4),"")</f>
        <v/>
      </c>
      <c r="S931" s="33" t="str">
        <f>IF(ISNUMBER($P931),DisimulateNexus($J$8:$J$17,M$8:M$17,S$3,S$4),"")</f>
        <v/>
      </c>
      <c r="T931" s="33" t="str">
        <f>IF(ISNUMBER($P931),DisimulateNexus($J$8:$J$17,N$8:N$17,T$3,T$4),"")</f>
        <v/>
      </c>
      <c r="AG931" s="33"/>
      <c r="BK931" s="33"/>
      <c r="BL931" s="33"/>
      <c r="BM931" s="33"/>
      <c r="BN931" s="33"/>
      <c r="BO931" s="33"/>
      <c r="BP931" s="33"/>
      <c r="BQ931" s="33"/>
      <c r="BR931" s="33"/>
      <c r="BS931" s="33"/>
      <c r="BT931" s="33"/>
      <c r="BU931" s="33"/>
      <c r="BV931" s="33"/>
      <c r="BX931" s="33"/>
      <c r="BY931" s="33"/>
      <c r="BZ931" s="33"/>
      <c r="CA931" s="33"/>
      <c r="CB931" s="33"/>
      <c r="CF931" s="33"/>
      <c r="CG931" s="33"/>
      <c r="CH931" s="33"/>
      <c r="CI931" s="33"/>
      <c r="CJ931" s="33"/>
      <c r="CK931" s="33"/>
      <c r="CL931" s="33"/>
      <c r="CM931" s="33"/>
      <c r="CN931" s="33"/>
    </row>
    <row r="932" spans="16:92">
      <c r="P932" s="32" t="str">
        <f t="shared" si="47"/>
        <v/>
      </c>
      <c r="Q932" s="33" t="str">
        <f>IF(ISNUMBER($P932),DisimulateNexus($J$8:$J$17,K$8:K$17,Q$3,Q$4),"")</f>
        <v/>
      </c>
      <c r="R932" s="33" t="str">
        <f>IF(ISNUMBER($P932),DisimulateNexus($J$8:$J$17,L$8:L$17,R$3,R$4),"")</f>
        <v/>
      </c>
      <c r="S932" s="33" t="str">
        <f>IF(ISNUMBER($P932),DisimulateNexus($J$8:$J$17,M$8:M$17,S$3,S$4),"")</f>
        <v/>
      </c>
      <c r="T932" s="33" t="str">
        <f>IF(ISNUMBER($P932),DisimulateNexus($J$8:$J$17,N$8:N$17,T$3,T$4),"")</f>
        <v/>
      </c>
      <c r="AG932" s="33"/>
      <c r="BK932" s="33"/>
      <c r="BL932" s="33"/>
      <c r="BM932" s="33"/>
      <c r="BN932" s="33"/>
      <c r="BO932" s="33"/>
      <c r="BP932" s="33"/>
      <c r="BQ932" s="33"/>
      <c r="BR932" s="33"/>
      <c r="BS932" s="33"/>
      <c r="BT932" s="33"/>
      <c r="BU932" s="33"/>
      <c r="BV932" s="33"/>
      <c r="BX932" s="33"/>
      <c r="BY932" s="33"/>
      <c r="BZ932" s="33"/>
      <c r="CA932" s="33"/>
      <c r="CB932" s="33"/>
      <c r="CF932" s="33"/>
      <c r="CG932" s="33"/>
      <c r="CH932" s="33"/>
      <c r="CI932" s="33"/>
      <c r="CJ932" s="33"/>
      <c r="CK932" s="33"/>
      <c r="CL932" s="33"/>
      <c r="CM932" s="33"/>
      <c r="CN932" s="33"/>
    </row>
    <row r="933" spans="16:92">
      <c r="P933" s="32" t="str">
        <f t="shared" si="47"/>
        <v/>
      </c>
      <c r="Q933" s="33" t="str">
        <f>IF(ISNUMBER($P933),DisimulateNexus($J$8:$J$17,K$8:K$17,Q$3,Q$4),"")</f>
        <v/>
      </c>
      <c r="R933" s="33" t="str">
        <f>IF(ISNUMBER($P933),DisimulateNexus($J$8:$J$17,L$8:L$17,R$3,R$4),"")</f>
        <v/>
      </c>
      <c r="S933" s="33" t="str">
        <f>IF(ISNUMBER($P933),DisimulateNexus($J$8:$J$17,M$8:M$17,S$3,S$4),"")</f>
        <v/>
      </c>
      <c r="T933" s="33" t="str">
        <f>IF(ISNUMBER($P933),DisimulateNexus($J$8:$J$17,N$8:N$17,T$3,T$4),"")</f>
        <v/>
      </c>
      <c r="AG933" s="33"/>
      <c r="BK933" s="33"/>
      <c r="BL933" s="33"/>
      <c r="BM933" s="33"/>
      <c r="BN933" s="33"/>
      <c r="BO933" s="33"/>
      <c r="BP933" s="33"/>
      <c r="BQ933" s="33"/>
      <c r="BR933" s="33"/>
      <c r="BS933" s="33"/>
      <c r="BT933" s="33"/>
      <c r="BU933" s="33"/>
      <c r="BV933" s="33"/>
      <c r="BX933" s="33"/>
      <c r="BY933" s="33"/>
      <c r="BZ933" s="33"/>
      <c r="CA933" s="33"/>
      <c r="CB933" s="33"/>
      <c r="CF933" s="33"/>
      <c r="CG933" s="33"/>
      <c r="CH933" s="33"/>
      <c r="CI933" s="33"/>
      <c r="CJ933" s="33"/>
      <c r="CK933" s="33"/>
      <c r="CL933" s="33"/>
      <c r="CM933" s="33"/>
      <c r="CN933" s="33"/>
    </row>
    <row r="934" spans="16:92">
      <c r="P934" s="32" t="str">
        <f t="shared" si="47"/>
        <v/>
      </c>
      <c r="Q934" s="33" t="str">
        <f>IF(ISNUMBER($P934),DisimulateNexus($J$8:$J$17,K$8:K$17,Q$3,Q$4),"")</f>
        <v/>
      </c>
      <c r="R934" s="33" t="str">
        <f>IF(ISNUMBER($P934),DisimulateNexus($J$8:$J$17,L$8:L$17,R$3,R$4),"")</f>
        <v/>
      </c>
      <c r="S934" s="33" t="str">
        <f>IF(ISNUMBER($P934),DisimulateNexus($J$8:$J$17,M$8:M$17,S$3,S$4),"")</f>
        <v/>
      </c>
      <c r="T934" s="33" t="str">
        <f>IF(ISNUMBER($P934),DisimulateNexus($J$8:$J$17,N$8:N$17,T$3,T$4),"")</f>
        <v/>
      </c>
      <c r="AG934" s="33"/>
      <c r="BK934" s="33"/>
      <c r="BL934" s="33"/>
      <c r="BM934" s="33"/>
      <c r="BN934" s="33"/>
      <c r="BO934" s="33"/>
      <c r="BP934" s="33"/>
      <c r="BQ934" s="33"/>
      <c r="BR934" s="33"/>
      <c r="BS934" s="33"/>
      <c r="BT934" s="33"/>
      <c r="BU934" s="33"/>
      <c r="BV934" s="33"/>
      <c r="BX934" s="33"/>
      <c r="BY934" s="33"/>
      <c r="BZ934" s="33"/>
      <c r="CA934" s="33"/>
      <c r="CB934" s="33"/>
      <c r="CF934" s="33"/>
      <c r="CG934" s="33"/>
      <c r="CH934" s="33"/>
      <c r="CI934" s="33"/>
      <c r="CJ934" s="33"/>
      <c r="CK934" s="33"/>
      <c r="CL934" s="33"/>
      <c r="CM934" s="33"/>
      <c r="CN934" s="33"/>
    </row>
    <row r="935" spans="16:92">
      <c r="P935" s="32" t="str">
        <f t="shared" si="47"/>
        <v/>
      </c>
      <c r="Q935" s="33" t="str">
        <f>IF(ISNUMBER($P935),DisimulateNexus($J$8:$J$17,K$8:K$17,Q$3,Q$4),"")</f>
        <v/>
      </c>
      <c r="R935" s="33" t="str">
        <f>IF(ISNUMBER($P935),DisimulateNexus($J$8:$J$17,L$8:L$17,R$3,R$4),"")</f>
        <v/>
      </c>
      <c r="S935" s="33" t="str">
        <f>IF(ISNUMBER($P935),DisimulateNexus($J$8:$J$17,M$8:M$17,S$3,S$4),"")</f>
        <v/>
      </c>
      <c r="T935" s="33" t="str">
        <f>IF(ISNUMBER($P935),DisimulateNexus($J$8:$J$17,N$8:N$17,T$3,T$4),"")</f>
        <v/>
      </c>
      <c r="AG935" s="33"/>
      <c r="BK935" s="33"/>
      <c r="BL935" s="33"/>
      <c r="BM935" s="33"/>
      <c r="BN935" s="33"/>
      <c r="BO935" s="33"/>
      <c r="BP935" s="33"/>
      <c r="BQ935" s="33"/>
      <c r="BR935" s="33"/>
      <c r="BS935" s="33"/>
      <c r="BT935" s="33"/>
      <c r="BU935" s="33"/>
      <c r="BV935" s="33"/>
      <c r="BX935" s="33"/>
      <c r="BY935" s="33"/>
      <c r="BZ935" s="33"/>
      <c r="CA935" s="33"/>
      <c r="CB935" s="33"/>
      <c r="CF935" s="33"/>
      <c r="CG935" s="33"/>
      <c r="CH935" s="33"/>
      <c r="CI935" s="33"/>
      <c r="CJ935" s="33"/>
      <c r="CK935" s="33"/>
      <c r="CL935" s="33"/>
      <c r="CM935" s="33"/>
      <c r="CN935" s="33"/>
    </row>
    <row r="936" spans="16:92">
      <c r="P936" s="32" t="str">
        <f t="shared" si="47"/>
        <v/>
      </c>
      <c r="Q936" s="33" t="str">
        <f>IF(ISNUMBER($P936),DisimulateNexus($J$8:$J$17,K$8:K$17,Q$3,Q$4),"")</f>
        <v/>
      </c>
      <c r="R936" s="33" t="str">
        <f>IF(ISNUMBER($P936),DisimulateNexus($J$8:$J$17,L$8:L$17,R$3,R$4),"")</f>
        <v/>
      </c>
      <c r="S936" s="33" t="str">
        <f>IF(ISNUMBER($P936),DisimulateNexus($J$8:$J$17,M$8:M$17,S$3,S$4),"")</f>
        <v/>
      </c>
      <c r="T936" s="33" t="str">
        <f>IF(ISNUMBER($P936),DisimulateNexus($J$8:$J$17,N$8:N$17,T$3,T$4),"")</f>
        <v/>
      </c>
      <c r="AG936" s="33"/>
      <c r="BK936" s="33"/>
      <c r="BL936" s="33"/>
      <c r="BM936" s="33"/>
      <c r="BN936" s="33"/>
      <c r="BO936" s="33"/>
      <c r="BP936" s="33"/>
      <c r="BQ936" s="33"/>
      <c r="BR936" s="33"/>
      <c r="BS936" s="33"/>
      <c r="BT936" s="33"/>
      <c r="BU936" s="33"/>
      <c r="BV936" s="33"/>
      <c r="BX936" s="33"/>
      <c r="BY936" s="33"/>
      <c r="BZ936" s="33"/>
      <c r="CA936" s="33"/>
      <c r="CB936" s="33"/>
      <c r="CF936" s="33"/>
      <c r="CG936" s="33"/>
      <c r="CH936" s="33"/>
      <c r="CI936" s="33"/>
      <c r="CJ936" s="33"/>
      <c r="CK936" s="33"/>
      <c r="CL936" s="33"/>
      <c r="CM936" s="33"/>
      <c r="CN936" s="33"/>
    </row>
    <row r="937" spans="16:92">
      <c r="P937" s="32" t="str">
        <f t="shared" si="47"/>
        <v/>
      </c>
      <c r="Q937" s="33" t="str">
        <f>IF(ISNUMBER($P937),DisimulateNexus($J$8:$J$17,K$8:K$17,Q$3,Q$4),"")</f>
        <v/>
      </c>
      <c r="R937" s="33" t="str">
        <f>IF(ISNUMBER($P937),DisimulateNexus($J$8:$J$17,L$8:L$17,R$3,R$4),"")</f>
        <v/>
      </c>
      <c r="S937" s="33" t="str">
        <f>IF(ISNUMBER($P937),DisimulateNexus($J$8:$J$17,M$8:M$17,S$3,S$4),"")</f>
        <v/>
      </c>
      <c r="T937" s="33" t="str">
        <f>IF(ISNUMBER($P937),DisimulateNexus($J$8:$J$17,N$8:N$17,T$3,T$4),"")</f>
        <v/>
      </c>
      <c r="AG937" s="33"/>
      <c r="BK937" s="33"/>
      <c r="BL937" s="33"/>
      <c r="BM937" s="33"/>
      <c r="BN937" s="33"/>
      <c r="BO937" s="33"/>
      <c r="BP937" s="33"/>
      <c r="BQ937" s="33"/>
      <c r="BR937" s="33"/>
      <c r="BS937" s="33"/>
      <c r="BT937" s="33"/>
      <c r="BU937" s="33"/>
      <c r="BV937" s="33"/>
      <c r="BX937" s="33"/>
      <c r="BY937" s="33"/>
      <c r="BZ937" s="33"/>
      <c r="CA937" s="33"/>
      <c r="CB937" s="33"/>
      <c r="CF937" s="33"/>
      <c r="CG937" s="33"/>
      <c r="CH937" s="33"/>
      <c r="CI937" s="33"/>
      <c r="CJ937" s="33"/>
      <c r="CK937" s="33"/>
      <c r="CL937" s="33"/>
      <c r="CM937" s="33"/>
      <c r="CN937" s="33"/>
    </row>
    <row r="938" spans="16:92">
      <c r="P938" s="32" t="str">
        <f t="shared" si="47"/>
        <v/>
      </c>
      <c r="Q938" s="33" t="str">
        <f>IF(ISNUMBER($P938),DisimulateNexus($J$8:$J$17,K$8:K$17,Q$3,Q$4),"")</f>
        <v/>
      </c>
      <c r="R938" s="33" t="str">
        <f>IF(ISNUMBER($P938),DisimulateNexus($J$8:$J$17,L$8:L$17,R$3,R$4),"")</f>
        <v/>
      </c>
      <c r="S938" s="33" t="str">
        <f>IF(ISNUMBER($P938),DisimulateNexus($J$8:$J$17,M$8:M$17,S$3,S$4),"")</f>
        <v/>
      </c>
      <c r="T938" s="33" t="str">
        <f>IF(ISNUMBER($P938),DisimulateNexus($J$8:$J$17,N$8:N$17,T$3,T$4),"")</f>
        <v/>
      </c>
      <c r="AG938" s="33"/>
      <c r="BK938" s="33"/>
      <c r="BL938" s="33"/>
      <c r="BM938" s="33"/>
      <c r="BN938" s="33"/>
      <c r="BO938" s="33"/>
      <c r="BP938" s="33"/>
      <c r="BQ938" s="33"/>
      <c r="BR938" s="33"/>
      <c r="BS938" s="33"/>
      <c r="BT938" s="33"/>
      <c r="BU938" s="33"/>
      <c r="BV938" s="33"/>
      <c r="BX938" s="33"/>
      <c r="BY938" s="33"/>
      <c r="BZ938" s="33"/>
      <c r="CA938" s="33"/>
      <c r="CB938" s="33"/>
      <c r="CF938" s="33"/>
      <c r="CG938" s="33"/>
      <c r="CH938" s="33"/>
      <c r="CI938" s="33"/>
      <c r="CJ938" s="33"/>
      <c r="CK938" s="33"/>
      <c r="CL938" s="33"/>
      <c r="CM938" s="33"/>
      <c r="CN938" s="33"/>
    </row>
    <row r="939" spans="16:92">
      <c r="P939" s="32" t="str">
        <f t="shared" si="47"/>
        <v/>
      </c>
      <c r="Q939" s="33" t="str">
        <f>IF(ISNUMBER($P939),DisimulateNexus($J$8:$J$17,K$8:K$17,Q$3,Q$4),"")</f>
        <v/>
      </c>
      <c r="R939" s="33" t="str">
        <f>IF(ISNUMBER($P939),DisimulateNexus($J$8:$J$17,L$8:L$17,R$3,R$4),"")</f>
        <v/>
      </c>
      <c r="S939" s="33" t="str">
        <f>IF(ISNUMBER($P939),DisimulateNexus($J$8:$J$17,M$8:M$17,S$3,S$4),"")</f>
        <v/>
      </c>
      <c r="T939" s="33" t="str">
        <f>IF(ISNUMBER($P939),DisimulateNexus($J$8:$J$17,N$8:N$17,T$3,T$4),"")</f>
        <v/>
      </c>
      <c r="AG939" s="33"/>
      <c r="BK939" s="33"/>
      <c r="BL939" s="33"/>
      <c r="BM939" s="33"/>
      <c r="BN939" s="33"/>
      <c r="BO939" s="33"/>
      <c r="BP939" s="33"/>
      <c r="BQ939" s="33"/>
      <c r="BR939" s="33"/>
      <c r="BS939" s="33"/>
      <c r="BT939" s="33"/>
      <c r="BU939" s="33"/>
      <c r="BV939" s="33"/>
      <c r="BX939" s="33"/>
      <c r="BY939" s="33"/>
      <c r="BZ939" s="33"/>
      <c r="CA939" s="33"/>
      <c r="CB939" s="33"/>
      <c r="CF939" s="33"/>
      <c r="CG939" s="33"/>
      <c r="CH939" s="33"/>
      <c r="CI939" s="33"/>
      <c r="CJ939" s="33"/>
      <c r="CK939" s="33"/>
      <c r="CL939" s="33"/>
      <c r="CM939" s="33"/>
      <c r="CN939" s="33"/>
    </row>
    <row r="940" spans="16:92">
      <c r="P940" s="32" t="str">
        <f t="shared" si="47"/>
        <v/>
      </c>
      <c r="Q940" s="33" t="str">
        <f>IF(ISNUMBER($P940),DisimulateNexus($J$8:$J$17,K$8:K$17,Q$3,Q$4),"")</f>
        <v/>
      </c>
      <c r="R940" s="33" t="str">
        <f>IF(ISNUMBER($P940),DisimulateNexus($J$8:$J$17,L$8:L$17,R$3,R$4),"")</f>
        <v/>
      </c>
      <c r="S940" s="33" t="str">
        <f>IF(ISNUMBER($P940),DisimulateNexus($J$8:$J$17,M$8:M$17,S$3,S$4),"")</f>
        <v/>
      </c>
      <c r="T940" s="33" t="str">
        <f>IF(ISNUMBER($P940),DisimulateNexus($J$8:$J$17,N$8:N$17,T$3,T$4),"")</f>
        <v/>
      </c>
      <c r="AG940" s="33"/>
      <c r="BK940" s="33"/>
      <c r="BL940" s="33"/>
      <c r="BM940" s="33"/>
      <c r="BN940" s="33"/>
      <c r="BO940" s="33"/>
      <c r="BP940" s="33"/>
      <c r="BQ940" s="33"/>
      <c r="BR940" s="33"/>
      <c r="BS940" s="33"/>
      <c r="BT940" s="33"/>
      <c r="BU940" s="33"/>
      <c r="BV940" s="33"/>
      <c r="BX940" s="33"/>
      <c r="BY940" s="33"/>
      <c r="BZ940" s="33"/>
      <c r="CA940" s="33"/>
      <c r="CB940" s="33"/>
      <c r="CF940" s="33"/>
      <c r="CG940" s="33"/>
      <c r="CH940" s="33"/>
      <c r="CI940" s="33"/>
      <c r="CJ940" s="33"/>
      <c r="CK940" s="33"/>
      <c r="CL940" s="33"/>
      <c r="CM940" s="33"/>
      <c r="CN940" s="33"/>
    </row>
    <row r="941" spans="16:92">
      <c r="P941" s="32" t="str">
        <f t="shared" si="47"/>
        <v/>
      </c>
      <c r="Q941" s="33" t="str">
        <f>IF(ISNUMBER($P941),DisimulateNexus($J$8:$J$17,K$8:K$17,Q$3,Q$4),"")</f>
        <v/>
      </c>
      <c r="R941" s="33" t="str">
        <f>IF(ISNUMBER($P941),DisimulateNexus($J$8:$J$17,L$8:L$17,R$3,R$4),"")</f>
        <v/>
      </c>
      <c r="S941" s="33" t="str">
        <f>IF(ISNUMBER($P941),DisimulateNexus($J$8:$J$17,M$8:M$17,S$3,S$4),"")</f>
        <v/>
      </c>
      <c r="T941" s="33" t="str">
        <f>IF(ISNUMBER($P941),DisimulateNexus($J$8:$J$17,N$8:N$17,T$3,T$4),"")</f>
        <v/>
      </c>
      <c r="AG941" s="33"/>
      <c r="BK941" s="33"/>
      <c r="BL941" s="33"/>
      <c r="BM941" s="33"/>
      <c r="BN941" s="33"/>
      <c r="BO941" s="33"/>
      <c r="BP941" s="33"/>
      <c r="BQ941" s="33"/>
      <c r="BR941" s="33"/>
      <c r="BS941" s="33"/>
      <c r="BT941" s="33"/>
      <c r="BU941" s="33"/>
      <c r="BV941" s="33"/>
      <c r="BX941" s="33"/>
      <c r="BY941" s="33"/>
      <c r="BZ941" s="33"/>
      <c r="CA941" s="33"/>
      <c r="CB941" s="33"/>
      <c r="CF941" s="33"/>
      <c r="CG941" s="33"/>
      <c r="CH941" s="33"/>
      <c r="CI941" s="33"/>
      <c r="CJ941" s="33"/>
      <c r="CK941" s="33"/>
      <c r="CL941" s="33"/>
      <c r="CM941" s="33"/>
      <c r="CN941" s="33"/>
    </row>
    <row r="942" spans="16:92">
      <c r="P942" s="32" t="str">
        <f t="shared" si="47"/>
        <v/>
      </c>
      <c r="Q942" s="33" t="str">
        <f>IF(ISNUMBER($P942),DisimulateNexus($J$8:$J$17,K$8:K$17,Q$3,Q$4),"")</f>
        <v/>
      </c>
      <c r="R942" s="33" t="str">
        <f>IF(ISNUMBER($P942),DisimulateNexus($J$8:$J$17,L$8:L$17,R$3,R$4),"")</f>
        <v/>
      </c>
      <c r="S942" s="33" t="str">
        <f>IF(ISNUMBER($P942),DisimulateNexus($J$8:$J$17,M$8:M$17,S$3,S$4),"")</f>
        <v/>
      </c>
      <c r="T942" s="33" t="str">
        <f>IF(ISNUMBER($P942),DisimulateNexus($J$8:$J$17,N$8:N$17,T$3,T$4),"")</f>
        <v/>
      </c>
      <c r="AG942" s="33"/>
      <c r="BK942" s="33"/>
      <c r="BL942" s="33"/>
      <c r="BM942" s="33"/>
      <c r="BN942" s="33"/>
      <c r="BO942" s="33"/>
      <c r="BP942" s="33"/>
      <c r="BQ942" s="33"/>
      <c r="BR942" s="33"/>
      <c r="BS942" s="33"/>
      <c r="BT942" s="33"/>
      <c r="BU942" s="33"/>
      <c r="BV942" s="33"/>
      <c r="BX942" s="33"/>
      <c r="BY942" s="33"/>
      <c r="BZ942" s="33"/>
      <c r="CA942" s="33"/>
      <c r="CB942" s="33"/>
      <c r="CF942" s="33"/>
      <c r="CG942" s="33"/>
      <c r="CH942" s="33"/>
      <c r="CI942" s="33"/>
      <c r="CJ942" s="33"/>
      <c r="CK942" s="33"/>
      <c r="CL942" s="33"/>
      <c r="CM942" s="33"/>
      <c r="CN942" s="33"/>
    </row>
    <row r="943" spans="16:92">
      <c r="P943" s="32" t="str">
        <f t="shared" si="47"/>
        <v/>
      </c>
      <c r="Q943" s="33" t="str">
        <f>IF(ISNUMBER($P943),DisimulateNexus($J$8:$J$17,K$8:K$17,Q$3,Q$4),"")</f>
        <v/>
      </c>
      <c r="R943" s="33" t="str">
        <f>IF(ISNUMBER($P943),DisimulateNexus($J$8:$J$17,L$8:L$17,R$3,R$4),"")</f>
        <v/>
      </c>
      <c r="S943" s="33" t="str">
        <f>IF(ISNUMBER($P943),DisimulateNexus($J$8:$J$17,M$8:M$17,S$3,S$4),"")</f>
        <v/>
      </c>
      <c r="T943" s="33" t="str">
        <f>IF(ISNUMBER($P943),DisimulateNexus($J$8:$J$17,N$8:N$17,T$3,T$4),"")</f>
        <v/>
      </c>
      <c r="AG943" s="33"/>
      <c r="BK943" s="33"/>
      <c r="BL943" s="33"/>
      <c r="BM943" s="33"/>
      <c r="BN943" s="33"/>
      <c r="BO943" s="33"/>
      <c r="BP943" s="33"/>
      <c r="BQ943" s="33"/>
      <c r="BR943" s="33"/>
      <c r="BS943" s="33"/>
      <c r="BT943" s="33"/>
      <c r="BU943" s="33"/>
      <c r="BV943" s="33"/>
      <c r="BX943" s="33"/>
      <c r="BY943" s="33"/>
      <c r="BZ943" s="33"/>
      <c r="CA943" s="33"/>
      <c r="CB943" s="33"/>
      <c r="CF943" s="33"/>
      <c r="CG943" s="33"/>
      <c r="CH943" s="33"/>
      <c r="CI943" s="33"/>
      <c r="CJ943" s="33"/>
      <c r="CK943" s="33"/>
      <c r="CL943" s="33"/>
      <c r="CM943" s="33"/>
      <c r="CN943" s="33"/>
    </row>
    <row r="944" spans="16:92">
      <c r="P944" s="32" t="str">
        <f t="shared" si="47"/>
        <v/>
      </c>
      <c r="Q944" s="33" t="str">
        <f>IF(ISNUMBER($P944),DisimulateNexus($J$8:$J$17,K$8:K$17,Q$3,Q$4),"")</f>
        <v/>
      </c>
      <c r="R944" s="33" t="str">
        <f>IF(ISNUMBER($P944),DisimulateNexus($J$8:$J$17,L$8:L$17,R$3,R$4),"")</f>
        <v/>
      </c>
      <c r="S944" s="33" t="str">
        <f>IF(ISNUMBER($P944),DisimulateNexus($J$8:$J$17,M$8:M$17,S$3,S$4),"")</f>
        <v/>
      </c>
      <c r="T944" s="33" t="str">
        <f>IF(ISNUMBER($P944),DisimulateNexus($J$8:$J$17,N$8:N$17,T$3,T$4),"")</f>
        <v/>
      </c>
      <c r="AG944" s="33"/>
      <c r="BK944" s="33"/>
      <c r="BL944" s="33"/>
      <c r="BM944" s="33"/>
      <c r="BN944" s="33"/>
      <c r="BO944" s="33"/>
      <c r="BP944" s="33"/>
      <c r="BQ944" s="33"/>
      <c r="BR944" s="33"/>
      <c r="BS944" s="33"/>
      <c r="BT944" s="33"/>
      <c r="BU944" s="33"/>
      <c r="BV944" s="33"/>
      <c r="BX944" s="33"/>
      <c r="BY944" s="33"/>
      <c r="BZ944" s="33"/>
      <c r="CA944" s="33"/>
      <c r="CB944" s="33"/>
      <c r="CF944" s="33"/>
      <c r="CG944" s="33"/>
      <c r="CH944" s="33"/>
      <c r="CI944" s="33"/>
      <c r="CJ944" s="33"/>
      <c r="CK944" s="33"/>
      <c r="CL944" s="33"/>
      <c r="CM944" s="33"/>
      <c r="CN944" s="33"/>
    </row>
    <row r="945" spans="16:92">
      <c r="P945" s="32" t="str">
        <f t="shared" si="47"/>
        <v/>
      </c>
      <c r="Q945" s="33" t="str">
        <f>IF(ISNUMBER($P945),DisimulateNexus($J$8:$J$17,K$8:K$17,Q$3,Q$4),"")</f>
        <v/>
      </c>
      <c r="R945" s="33" t="str">
        <f>IF(ISNUMBER($P945),DisimulateNexus($J$8:$J$17,L$8:L$17,R$3,R$4),"")</f>
        <v/>
      </c>
      <c r="S945" s="33" t="str">
        <f>IF(ISNUMBER($P945),DisimulateNexus($J$8:$J$17,M$8:M$17,S$3,S$4),"")</f>
        <v/>
      </c>
      <c r="T945" s="33" t="str">
        <f>IF(ISNUMBER($P945),DisimulateNexus($J$8:$J$17,N$8:N$17,T$3,T$4),"")</f>
        <v/>
      </c>
      <c r="AG945" s="33"/>
      <c r="BK945" s="33"/>
      <c r="BL945" s="33"/>
      <c r="BM945" s="33"/>
      <c r="BN945" s="33"/>
      <c r="BO945" s="33"/>
      <c r="BP945" s="33"/>
      <c r="BQ945" s="33"/>
      <c r="BR945" s="33"/>
      <c r="BS945" s="33"/>
      <c r="BT945" s="33"/>
      <c r="BU945" s="33"/>
      <c r="BV945" s="33"/>
      <c r="BX945" s="33"/>
      <c r="BY945" s="33"/>
      <c r="BZ945" s="33"/>
      <c r="CA945" s="33"/>
      <c r="CB945" s="33"/>
      <c r="CF945" s="33"/>
      <c r="CG945" s="33"/>
      <c r="CH945" s="33"/>
      <c r="CI945" s="33"/>
      <c r="CJ945" s="33"/>
      <c r="CK945" s="33"/>
      <c r="CL945" s="33"/>
      <c r="CM945" s="33"/>
      <c r="CN945" s="33"/>
    </row>
    <row r="946" spans="16:92">
      <c r="P946" s="32" t="str">
        <f t="shared" si="47"/>
        <v/>
      </c>
      <c r="Q946" s="33" t="str">
        <f>IF(ISNUMBER($P946),DisimulateNexus($J$8:$J$17,K$8:K$17,Q$3,Q$4),"")</f>
        <v/>
      </c>
      <c r="R946" s="33" t="str">
        <f>IF(ISNUMBER($P946),DisimulateNexus($J$8:$J$17,L$8:L$17,R$3,R$4),"")</f>
        <v/>
      </c>
      <c r="S946" s="33" t="str">
        <f>IF(ISNUMBER($P946),DisimulateNexus($J$8:$J$17,M$8:M$17,S$3,S$4),"")</f>
        <v/>
      </c>
      <c r="T946" s="33" t="str">
        <f>IF(ISNUMBER($P946),DisimulateNexus($J$8:$J$17,N$8:N$17,T$3,T$4),"")</f>
        <v/>
      </c>
      <c r="AG946" s="33"/>
      <c r="BK946" s="33"/>
      <c r="BL946" s="33"/>
      <c r="BM946" s="33"/>
      <c r="BN946" s="33"/>
      <c r="BO946" s="33"/>
      <c r="BP946" s="33"/>
      <c r="BQ946" s="33"/>
      <c r="BR946" s="33"/>
      <c r="BS946" s="33"/>
      <c r="BT946" s="33"/>
      <c r="BU946" s="33"/>
      <c r="BV946" s="33"/>
      <c r="BX946" s="33"/>
      <c r="BY946" s="33"/>
      <c r="BZ946" s="33"/>
      <c r="CA946" s="33"/>
      <c r="CB946" s="33"/>
      <c r="CF946" s="33"/>
      <c r="CG946" s="33"/>
      <c r="CH946" s="33"/>
      <c r="CI946" s="33"/>
      <c r="CJ946" s="33"/>
      <c r="CK946" s="33"/>
      <c r="CL946" s="33"/>
      <c r="CM946" s="33"/>
      <c r="CN946" s="33"/>
    </row>
    <row r="947" spans="16:92">
      <c r="P947" s="32" t="str">
        <f t="shared" si="47"/>
        <v/>
      </c>
      <c r="Q947" s="33" t="str">
        <f>IF(ISNUMBER($P947),DisimulateNexus($J$8:$J$17,K$8:K$17,Q$3,Q$4),"")</f>
        <v/>
      </c>
      <c r="R947" s="33" t="str">
        <f>IF(ISNUMBER($P947),DisimulateNexus($J$8:$J$17,L$8:L$17,R$3,R$4),"")</f>
        <v/>
      </c>
      <c r="S947" s="33" t="str">
        <f>IF(ISNUMBER($P947),DisimulateNexus($J$8:$J$17,M$8:M$17,S$3,S$4),"")</f>
        <v/>
      </c>
      <c r="T947" s="33" t="str">
        <f>IF(ISNUMBER($P947),DisimulateNexus($J$8:$J$17,N$8:N$17,T$3,T$4),"")</f>
        <v/>
      </c>
      <c r="AG947" s="33"/>
      <c r="BK947" s="33"/>
      <c r="BL947" s="33"/>
      <c r="BM947" s="33"/>
      <c r="BN947" s="33"/>
      <c r="BO947" s="33"/>
      <c r="BP947" s="33"/>
      <c r="BQ947" s="33"/>
      <c r="BR947" s="33"/>
      <c r="BS947" s="33"/>
      <c r="BT947" s="33"/>
      <c r="BU947" s="33"/>
      <c r="BV947" s="33"/>
      <c r="BX947" s="33"/>
      <c r="BY947" s="33"/>
      <c r="BZ947" s="33"/>
      <c r="CA947" s="33"/>
      <c r="CB947" s="33"/>
      <c r="CF947" s="33"/>
      <c r="CG947" s="33"/>
      <c r="CH947" s="33"/>
      <c r="CI947" s="33"/>
      <c r="CJ947" s="33"/>
      <c r="CK947" s="33"/>
      <c r="CL947" s="33"/>
      <c r="CM947" s="33"/>
      <c r="CN947" s="33"/>
    </row>
    <row r="948" spans="16:92">
      <c r="P948" s="32" t="str">
        <f t="shared" si="47"/>
        <v/>
      </c>
      <c r="Q948" s="33" t="str">
        <f>IF(ISNUMBER($P948),DisimulateNexus($J$8:$J$17,K$8:K$17,Q$3,Q$4),"")</f>
        <v/>
      </c>
      <c r="R948" s="33" t="str">
        <f>IF(ISNUMBER($P948),DisimulateNexus($J$8:$J$17,L$8:L$17,R$3,R$4),"")</f>
        <v/>
      </c>
      <c r="S948" s="33" t="str">
        <f>IF(ISNUMBER($P948),DisimulateNexus($J$8:$J$17,M$8:M$17,S$3,S$4),"")</f>
        <v/>
      </c>
      <c r="T948" s="33" t="str">
        <f>IF(ISNUMBER($P948),DisimulateNexus($J$8:$J$17,N$8:N$17,T$3,T$4),"")</f>
        <v/>
      </c>
      <c r="AG948" s="33"/>
      <c r="BK948" s="33"/>
      <c r="BL948" s="33"/>
      <c r="BM948" s="33"/>
      <c r="BN948" s="33"/>
      <c r="BO948" s="33"/>
      <c r="BP948" s="33"/>
      <c r="BQ948" s="33"/>
      <c r="BR948" s="33"/>
      <c r="BS948" s="33"/>
      <c r="BT948" s="33"/>
      <c r="BU948" s="33"/>
      <c r="BV948" s="33"/>
      <c r="BX948" s="33"/>
      <c r="BY948" s="33"/>
      <c r="BZ948" s="33"/>
      <c r="CA948" s="33"/>
      <c r="CB948" s="33"/>
      <c r="CF948" s="33"/>
      <c r="CG948" s="33"/>
      <c r="CH948" s="33"/>
      <c r="CI948" s="33"/>
      <c r="CJ948" s="33"/>
      <c r="CK948" s="33"/>
      <c r="CL948" s="33"/>
      <c r="CM948" s="33"/>
      <c r="CN948" s="33"/>
    </row>
    <row r="949" spans="16:92">
      <c r="P949" s="32" t="str">
        <f t="shared" si="47"/>
        <v/>
      </c>
      <c r="Q949" s="33" t="str">
        <f>IF(ISNUMBER($P949),DisimulateNexus($J$8:$J$17,K$8:K$17,Q$3,Q$4),"")</f>
        <v/>
      </c>
      <c r="R949" s="33" t="str">
        <f>IF(ISNUMBER($P949),DisimulateNexus($J$8:$J$17,L$8:L$17,R$3,R$4),"")</f>
        <v/>
      </c>
      <c r="S949" s="33" t="str">
        <f>IF(ISNUMBER($P949),DisimulateNexus($J$8:$J$17,M$8:M$17,S$3,S$4),"")</f>
        <v/>
      </c>
      <c r="T949" s="33" t="str">
        <f>IF(ISNUMBER($P949),DisimulateNexus($J$8:$J$17,N$8:N$17,T$3,T$4),"")</f>
        <v/>
      </c>
      <c r="AG949" s="33"/>
      <c r="BK949" s="33"/>
      <c r="BL949" s="33"/>
      <c r="BM949" s="33"/>
      <c r="BN949" s="33"/>
      <c r="BO949" s="33"/>
      <c r="BP949" s="33"/>
      <c r="BQ949" s="33"/>
      <c r="BR949" s="33"/>
      <c r="BS949" s="33"/>
      <c r="BT949" s="33"/>
      <c r="BU949" s="33"/>
      <c r="BV949" s="33"/>
      <c r="BX949" s="33"/>
      <c r="BY949" s="33"/>
      <c r="BZ949" s="33"/>
      <c r="CA949" s="33"/>
      <c r="CB949" s="33"/>
      <c r="CF949" s="33"/>
      <c r="CG949" s="33"/>
      <c r="CH949" s="33"/>
      <c r="CI949" s="33"/>
      <c r="CJ949" s="33"/>
      <c r="CK949" s="33"/>
      <c r="CL949" s="33"/>
      <c r="CM949" s="33"/>
      <c r="CN949" s="33"/>
    </row>
    <row r="950" spans="16:92">
      <c r="P950" s="32" t="str">
        <f t="shared" si="47"/>
        <v/>
      </c>
      <c r="Q950" s="33" t="str">
        <f>IF(ISNUMBER($P950),DisimulateNexus($J$8:$J$17,K$8:K$17,Q$3,Q$4),"")</f>
        <v/>
      </c>
      <c r="R950" s="33" t="str">
        <f>IF(ISNUMBER($P950),DisimulateNexus($J$8:$J$17,L$8:L$17,R$3,R$4),"")</f>
        <v/>
      </c>
      <c r="S950" s="33" t="str">
        <f>IF(ISNUMBER($P950),DisimulateNexus($J$8:$J$17,M$8:M$17,S$3,S$4),"")</f>
        <v/>
      </c>
      <c r="T950" s="33" t="str">
        <f>IF(ISNUMBER($P950),DisimulateNexus($J$8:$J$17,N$8:N$17,T$3,T$4),"")</f>
        <v/>
      </c>
      <c r="AG950" s="33"/>
      <c r="BK950" s="33"/>
      <c r="BL950" s="33"/>
      <c r="BM950" s="33"/>
      <c r="BN950" s="33"/>
      <c r="BO950" s="33"/>
      <c r="BP950" s="33"/>
      <c r="BQ950" s="33"/>
      <c r="BR950" s="33"/>
      <c r="BS950" s="33"/>
      <c r="BT950" s="33"/>
      <c r="BU950" s="33"/>
      <c r="BV950" s="33"/>
      <c r="BX950" s="33"/>
      <c r="BY950" s="33"/>
      <c r="BZ950" s="33"/>
      <c r="CA950" s="33"/>
      <c r="CB950" s="33"/>
      <c r="CF950" s="33"/>
      <c r="CG950" s="33"/>
      <c r="CH950" s="33"/>
      <c r="CI950" s="33"/>
      <c r="CJ950" s="33"/>
      <c r="CK950" s="33"/>
      <c r="CL950" s="33"/>
      <c r="CM950" s="33"/>
      <c r="CN950" s="33"/>
    </row>
    <row r="951" spans="16:92">
      <c r="P951" s="32" t="str">
        <f t="shared" si="47"/>
        <v/>
      </c>
      <c r="Q951" s="33" t="str">
        <f>IF(ISNUMBER($P951),DisimulateNexus($J$8:$J$17,K$8:K$17,Q$3,Q$4),"")</f>
        <v/>
      </c>
      <c r="R951" s="33" t="str">
        <f>IF(ISNUMBER($P951),DisimulateNexus($J$8:$J$17,L$8:L$17,R$3,R$4),"")</f>
        <v/>
      </c>
      <c r="S951" s="33" t="str">
        <f>IF(ISNUMBER($P951),DisimulateNexus($J$8:$J$17,M$8:M$17,S$3,S$4),"")</f>
        <v/>
      </c>
      <c r="T951" s="33" t="str">
        <f>IF(ISNUMBER($P951),DisimulateNexus($J$8:$J$17,N$8:N$17,T$3,T$4),"")</f>
        <v/>
      </c>
      <c r="AG951" s="33"/>
      <c r="BK951" s="33"/>
      <c r="BL951" s="33"/>
      <c r="BM951" s="33"/>
      <c r="BN951" s="33"/>
      <c r="BO951" s="33"/>
      <c r="BP951" s="33"/>
      <c r="BQ951" s="33"/>
      <c r="BR951" s="33"/>
      <c r="BS951" s="33"/>
      <c r="BT951" s="33"/>
      <c r="BU951" s="33"/>
      <c r="BV951" s="33"/>
      <c r="BX951" s="33"/>
      <c r="BY951" s="33"/>
      <c r="BZ951" s="33"/>
      <c r="CA951" s="33"/>
      <c r="CB951" s="33"/>
      <c r="CF951" s="33"/>
      <c r="CG951" s="33"/>
      <c r="CH951" s="33"/>
      <c r="CI951" s="33"/>
      <c r="CJ951" s="33"/>
      <c r="CK951" s="33"/>
      <c r="CL951" s="33"/>
      <c r="CM951" s="33"/>
      <c r="CN951" s="33"/>
    </row>
    <row r="952" spans="16:92">
      <c r="P952" s="32" t="str">
        <f t="shared" si="47"/>
        <v/>
      </c>
      <c r="Q952" s="33" t="str">
        <f>IF(ISNUMBER($P952),DisimulateNexus($J$8:$J$17,K$8:K$17,Q$3,Q$4),"")</f>
        <v/>
      </c>
      <c r="R952" s="33" t="str">
        <f>IF(ISNUMBER($P952),DisimulateNexus($J$8:$J$17,L$8:L$17,R$3,R$4),"")</f>
        <v/>
      </c>
      <c r="S952" s="33" t="str">
        <f>IF(ISNUMBER($P952),DisimulateNexus($J$8:$J$17,M$8:M$17,S$3,S$4),"")</f>
        <v/>
      </c>
      <c r="T952" s="33" t="str">
        <f>IF(ISNUMBER($P952),DisimulateNexus($J$8:$J$17,N$8:N$17,T$3,T$4),"")</f>
        <v/>
      </c>
      <c r="AG952" s="33"/>
      <c r="BK952" s="33"/>
      <c r="BL952" s="33"/>
      <c r="BM952" s="33"/>
      <c r="BN952" s="33"/>
      <c r="BO952" s="33"/>
      <c r="BP952" s="33"/>
      <c r="BQ952" s="33"/>
      <c r="BR952" s="33"/>
      <c r="BS952" s="33"/>
      <c r="BT952" s="33"/>
      <c r="BU952" s="33"/>
      <c r="BV952" s="33"/>
      <c r="BX952" s="33"/>
      <c r="BY952" s="33"/>
      <c r="BZ952" s="33"/>
      <c r="CA952" s="33"/>
      <c r="CB952" s="33"/>
      <c r="CF952" s="33"/>
      <c r="CG952" s="33"/>
      <c r="CH952" s="33"/>
      <c r="CI952" s="33"/>
      <c r="CJ952" s="33"/>
      <c r="CK952" s="33"/>
      <c r="CL952" s="33"/>
      <c r="CM952" s="33"/>
      <c r="CN952" s="33"/>
    </row>
    <row r="953" spans="16:92">
      <c r="P953" s="32" t="str">
        <f t="shared" si="47"/>
        <v/>
      </c>
      <c r="Q953" s="33" t="str">
        <f>IF(ISNUMBER($P953),DisimulateNexus($J$8:$J$17,K$8:K$17,Q$3,Q$4),"")</f>
        <v/>
      </c>
      <c r="R953" s="33" t="str">
        <f>IF(ISNUMBER($P953),DisimulateNexus($J$8:$J$17,L$8:L$17,R$3,R$4),"")</f>
        <v/>
      </c>
      <c r="S953" s="33" t="str">
        <f>IF(ISNUMBER($P953),DisimulateNexus($J$8:$J$17,M$8:M$17,S$3,S$4),"")</f>
        <v/>
      </c>
      <c r="T953" s="33" t="str">
        <f>IF(ISNUMBER($P953),DisimulateNexus($J$8:$J$17,N$8:N$17,T$3,T$4),"")</f>
        <v/>
      </c>
      <c r="AG953" s="33"/>
      <c r="BK953" s="33"/>
      <c r="BL953" s="33"/>
      <c r="BM953" s="33"/>
      <c r="BN953" s="33"/>
      <c r="BO953" s="33"/>
      <c r="BP953" s="33"/>
      <c r="BQ953" s="33"/>
      <c r="BR953" s="33"/>
      <c r="BS953" s="33"/>
      <c r="BT953" s="33"/>
      <c r="BU953" s="33"/>
      <c r="BV953" s="33"/>
      <c r="BX953" s="33"/>
      <c r="BY953" s="33"/>
      <c r="BZ953" s="33"/>
      <c r="CA953" s="33"/>
      <c r="CB953" s="33"/>
      <c r="CF953" s="33"/>
      <c r="CG953" s="33"/>
      <c r="CH953" s="33"/>
      <c r="CI953" s="33"/>
      <c r="CJ953" s="33"/>
      <c r="CK953" s="33"/>
      <c r="CL953" s="33"/>
      <c r="CM953" s="33"/>
      <c r="CN953" s="33"/>
    </row>
    <row r="954" spans="16:92">
      <c r="P954" s="32" t="str">
        <f t="shared" si="47"/>
        <v/>
      </c>
      <c r="Q954" s="33" t="str">
        <f>IF(ISNUMBER($P954),DisimulateNexus($J$8:$J$17,K$8:K$17,Q$3,Q$4),"")</f>
        <v/>
      </c>
      <c r="R954" s="33" t="str">
        <f>IF(ISNUMBER($P954),DisimulateNexus($J$8:$J$17,L$8:L$17,R$3,R$4),"")</f>
        <v/>
      </c>
      <c r="S954" s="33" t="str">
        <f>IF(ISNUMBER($P954),DisimulateNexus($J$8:$J$17,M$8:M$17,S$3,S$4),"")</f>
        <v/>
      </c>
      <c r="T954" s="33" t="str">
        <f>IF(ISNUMBER($P954),DisimulateNexus($J$8:$J$17,N$8:N$17,T$3,T$4),"")</f>
        <v/>
      </c>
      <c r="AG954" s="33"/>
      <c r="BK954" s="33"/>
      <c r="BL954" s="33"/>
      <c r="BM954" s="33"/>
      <c r="BN954" s="33"/>
      <c r="BO954" s="33"/>
      <c r="BP954" s="33"/>
      <c r="BQ954" s="33"/>
      <c r="BR954" s="33"/>
      <c r="BS954" s="33"/>
      <c r="BT954" s="33"/>
      <c r="BU954" s="33"/>
      <c r="BV954" s="33"/>
      <c r="BX954" s="33"/>
      <c r="BY954" s="33"/>
      <c r="BZ954" s="33"/>
      <c r="CA954" s="33"/>
      <c r="CB954" s="33"/>
      <c r="CF954" s="33"/>
      <c r="CG954" s="33"/>
      <c r="CH954" s="33"/>
      <c r="CI954" s="33"/>
      <c r="CJ954" s="33"/>
      <c r="CK954" s="33"/>
      <c r="CL954" s="33"/>
      <c r="CM954" s="33"/>
      <c r="CN954" s="33"/>
    </row>
    <row r="955" spans="16:92">
      <c r="P955" s="32" t="str">
        <f t="shared" si="47"/>
        <v/>
      </c>
      <c r="Q955" s="33" t="str">
        <f>IF(ISNUMBER($P955),DisimulateNexus($J$8:$J$17,K$8:K$17,Q$3,Q$4),"")</f>
        <v/>
      </c>
      <c r="R955" s="33" t="str">
        <f>IF(ISNUMBER($P955),DisimulateNexus($J$8:$J$17,L$8:L$17,R$3,R$4),"")</f>
        <v/>
      </c>
      <c r="S955" s="33" t="str">
        <f>IF(ISNUMBER($P955),DisimulateNexus($J$8:$J$17,M$8:M$17,S$3,S$4),"")</f>
        <v/>
      </c>
      <c r="T955" s="33" t="str">
        <f>IF(ISNUMBER($P955),DisimulateNexus($J$8:$J$17,N$8:N$17,T$3,T$4),"")</f>
        <v/>
      </c>
      <c r="AG955" s="33"/>
      <c r="BK955" s="33"/>
      <c r="BL955" s="33"/>
      <c r="BM955" s="33"/>
      <c r="BN955" s="33"/>
      <c r="BO955" s="33"/>
      <c r="BP955" s="33"/>
      <c r="BQ955" s="33"/>
      <c r="BR955" s="33"/>
      <c r="BS955" s="33"/>
      <c r="BT955" s="33"/>
      <c r="BU955" s="33"/>
      <c r="BV955" s="33"/>
      <c r="BX955" s="33"/>
      <c r="BY955" s="33"/>
      <c r="BZ955" s="33"/>
      <c r="CA955" s="33"/>
      <c r="CB955" s="33"/>
      <c r="CF955" s="33"/>
      <c r="CG955" s="33"/>
      <c r="CH955" s="33"/>
      <c r="CI955" s="33"/>
      <c r="CJ955" s="33"/>
      <c r="CK955" s="33"/>
      <c r="CL955" s="33"/>
      <c r="CM955" s="33"/>
      <c r="CN955" s="33"/>
    </row>
    <row r="956" spans="16:92">
      <c r="P956" s="32" t="str">
        <f t="shared" si="47"/>
        <v/>
      </c>
      <c r="Q956" s="33" t="str">
        <f>IF(ISNUMBER($P956),DisimulateNexus($J$8:$J$17,K$8:K$17,Q$3,Q$4),"")</f>
        <v/>
      </c>
      <c r="R956" s="33" t="str">
        <f>IF(ISNUMBER($P956),DisimulateNexus($J$8:$J$17,L$8:L$17,R$3,R$4),"")</f>
        <v/>
      </c>
      <c r="S956" s="33" t="str">
        <f>IF(ISNUMBER($P956),DisimulateNexus($J$8:$J$17,M$8:M$17,S$3,S$4),"")</f>
        <v/>
      </c>
      <c r="T956" s="33" t="str">
        <f>IF(ISNUMBER($P956),DisimulateNexus($J$8:$J$17,N$8:N$17,T$3,T$4),"")</f>
        <v/>
      </c>
      <c r="AG956" s="33"/>
      <c r="BK956" s="33"/>
      <c r="BL956" s="33"/>
      <c r="BM956" s="33"/>
      <c r="BN956" s="33"/>
      <c r="BO956" s="33"/>
      <c r="BP956" s="33"/>
      <c r="BQ956" s="33"/>
      <c r="BR956" s="33"/>
      <c r="BS956" s="33"/>
      <c r="BT956" s="33"/>
      <c r="BU956" s="33"/>
      <c r="BV956" s="33"/>
      <c r="BX956" s="33"/>
      <c r="BY956" s="33"/>
      <c r="BZ956" s="33"/>
      <c r="CA956" s="33"/>
      <c r="CB956" s="33"/>
      <c r="CF956" s="33"/>
      <c r="CG956" s="33"/>
      <c r="CH956" s="33"/>
      <c r="CI956" s="33"/>
      <c r="CJ956" s="33"/>
      <c r="CK956" s="33"/>
      <c r="CL956" s="33"/>
      <c r="CM956" s="33"/>
      <c r="CN956" s="33"/>
    </row>
    <row r="957" spans="16:92">
      <c r="P957" s="32" t="str">
        <f t="shared" si="47"/>
        <v/>
      </c>
      <c r="Q957" s="33" t="str">
        <f>IF(ISNUMBER($P957),DisimulateNexus($J$8:$J$17,K$8:K$17,Q$3,Q$4),"")</f>
        <v/>
      </c>
      <c r="R957" s="33" t="str">
        <f>IF(ISNUMBER($P957),DisimulateNexus($J$8:$J$17,L$8:L$17,R$3,R$4),"")</f>
        <v/>
      </c>
      <c r="S957" s="33" t="str">
        <f>IF(ISNUMBER($P957),DisimulateNexus($J$8:$J$17,M$8:M$17,S$3,S$4),"")</f>
        <v/>
      </c>
      <c r="T957" s="33" t="str">
        <f>IF(ISNUMBER($P957),DisimulateNexus($J$8:$J$17,N$8:N$17,T$3,T$4),"")</f>
        <v/>
      </c>
      <c r="AG957" s="33"/>
      <c r="BK957" s="33"/>
      <c r="BL957" s="33"/>
      <c r="BM957" s="33"/>
      <c r="BN957" s="33"/>
      <c r="BO957" s="33"/>
      <c r="BP957" s="33"/>
      <c r="BQ957" s="33"/>
      <c r="BR957" s="33"/>
      <c r="BS957" s="33"/>
      <c r="BT957" s="33"/>
      <c r="BU957" s="33"/>
      <c r="BV957" s="33"/>
      <c r="BX957" s="33"/>
      <c r="BY957" s="33"/>
      <c r="BZ957" s="33"/>
      <c r="CA957" s="33"/>
      <c r="CB957" s="33"/>
      <c r="CF957" s="33"/>
      <c r="CG957" s="33"/>
      <c r="CH957" s="33"/>
      <c r="CI957" s="33"/>
      <c r="CJ957" s="33"/>
      <c r="CK957" s="33"/>
      <c r="CL957" s="33"/>
      <c r="CM957" s="33"/>
      <c r="CN957" s="33"/>
    </row>
    <row r="958" spans="16:92">
      <c r="P958" s="32" t="str">
        <f t="shared" si="47"/>
        <v/>
      </c>
      <c r="Q958" s="33" t="str">
        <f>IF(ISNUMBER($P958),DisimulateNexus($J$8:$J$17,K$8:K$17,Q$3,Q$4),"")</f>
        <v/>
      </c>
      <c r="R958" s="33" t="str">
        <f>IF(ISNUMBER($P958),DisimulateNexus($J$8:$J$17,L$8:L$17,R$3,R$4),"")</f>
        <v/>
      </c>
      <c r="S958" s="33" t="str">
        <f>IF(ISNUMBER($P958),DisimulateNexus($J$8:$J$17,M$8:M$17,S$3,S$4),"")</f>
        <v/>
      </c>
      <c r="T958" s="33" t="str">
        <f>IF(ISNUMBER($P958),DisimulateNexus($J$8:$J$17,N$8:N$17,T$3,T$4),"")</f>
        <v/>
      </c>
      <c r="AG958" s="33"/>
      <c r="BK958" s="33"/>
      <c r="BL958" s="33"/>
      <c r="BM958" s="33"/>
      <c r="BN958" s="33"/>
      <c r="BO958" s="33"/>
      <c r="BP958" s="33"/>
      <c r="BQ958" s="33"/>
      <c r="BR958" s="33"/>
      <c r="BS958" s="33"/>
      <c r="BT958" s="33"/>
      <c r="BU958" s="33"/>
      <c r="BV958" s="33"/>
      <c r="BX958" s="33"/>
      <c r="BY958" s="33"/>
      <c r="BZ958" s="33"/>
      <c r="CA958" s="33"/>
      <c r="CB958" s="33"/>
      <c r="CF958" s="33"/>
      <c r="CG958" s="33"/>
      <c r="CH958" s="33"/>
      <c r="CI958" s="33"/>
      <c r="CJ958" s="33"/>
      <c r="CK958" s="33"/>
      <c r="CL958" s="33"/>
      <c r="CM958" s="33"/>
      <c r="CN958" s="33"/>
    </row>
    <row r="959" spans="16:92">
      <c r="P959" s="32" t="str">
        <f t="shared" si="47"/>
        <v/>
      </c>
      <c r="Q959" s="33" t="str">
        <f>IF(ISNUMBER($P959),DisimulateNexus($J$8:$J$17,K$8:K$17,Q$3,Q$4),"")</f>
        <v/>
      </c>
      <c r="R959" s="33" t="str">
        <f>IF(ISNUMBER($P959),DisimulateNexus($J$8:$J$17,L$8:L$17,R$3,R$4),"")</f>
        <v/>
      </c>
      <c r="S959" s="33" t="str">
        <f>IF(ISNUMBER($P959),DisimulateNexus($J$8:$J$17,M$8:M$17,S$3,S$4),"")</f>
        <v/>
      </c>
      <c r="T959" s="33" t="str">
        <f>IF(ISNUMBER($P959),DisimulateNexus($J$8:$J$17,N$8:N$17,T$3,T$4),"")</f>
        <v/>
      </c>
      <c r="AG959" s="33"/>
      <c r="BK959" s="33"/>
      <c r="BL959" s="33"/>
      <c r="BM959" s="33"/>
      <c r="BN959" s="33"/>
      <c r="BO959" s="33"/>
      <c r="BP959" s="33"/>
      <c r="BQ959" s="33"/>
      <c r="BR959" s="33"/>
      <c r="BS959" s="33"/>
      <c r="BT959" s="33"/>
      <c r="BU959" s="33"/>
      <c r="BV959" s="33"/>
      <c r="BX959" s="33"/>
      <c r="BY959" s="33"/>
      <c r="BZ959" s="33"/>
      <c r="CA959" s="33"/>
      <c r="CB959" s="33"/>
      <c r="CF959" s="33"/>
      <c r="CG959" s="33"/>
      <c r="CH959" s="33"/>
      <c r="CI959" s="33"/>
      <c r="CJ959" s="33"/>
      <c r="CK959" s="33"/>
      <c r="CL959" s="33"/>
      <c r="CM959" s="33"/>
      <c r="CN959" s="33"/>
    </row>
    <row r="960" spans="16:92">
      <c r="P960" s="32" t="str">
        <f t="shared" si="47"/>
        <v/>
      </c>
      <c r="Q960" s="33" t="str">
        <f>IF(ISNUMBER($P960),DisimulateNexus($J$8:$J$17,K$8:K$17,Q$3,Q$4),"")</f>
        <v/>
      </c>
      <c r="R960" s="33" t="str">
        <f>IF(ISNUMBER($P960),DisimulateNexus($J$8:$J$17,L$8:L$17,R$3,R$4),"")</f>
        <v/>
      </c>
      <c r="S960" s="33" t="str">
        <f>IF(ISNUMBER($P960),DisimulateNexus($J$8:$J$17,M$8:M$17,S$3,S$4),"")</f>
        <v/>
      </c>
      <c r="T960" s="33" t="str">
        <f>IF(ISNUMBER($P960),DisimulateNexus($J$8:$J$17,N$8:N$17,T$3,T$4),"")</f>
        <v/>
      </c>
      <c r="AG960" s="33"/>
      <c r="BK960" s="33"/>
      <c r="BL960" s="33"/>
      <c r="BM960" s="33"/>
      <c r="BN960" s="33"/>
      <c r="BO960" s="33"/>
      <c r="BP960" s="33"/>
      <c r="BQ960" s="33"/>
      <c r="BR960" s="33"/>
      <c r="BS960" s="33"/>
      <c r="BT960" s="33"/>
      <c r="BU960" s="33"/>
      <c r="BV960" s="33"/>
      <c r="BX960" s="33"/>
      <c r="BY960" s="33"/>
      <c r="BZ960" s="33"/>
      <c r="CA960" s="33"/>
      <c r="CB960" s="33"/>
      <c r="CF960" s="33"/>
      <c r="CG960" s="33"/>
      <c r="CH960" s="33"/>
      <c r="CI960" s="33"/>
      <c r="CJ960" s="33"/>
      <c r="CK960" s="33"/>
      <c r="CL960" s="33"/>
      <c r="CM960" s="33"/>
      <c r="CN960" s="33"/>
    </row>
    <row r="961" spans="16:92">
      <c r="P961" s="32" t="str">
        <f t="shared" si="47"/>
        <v/>
      </c>
      <c r="Q961" s="33" t="str">
        <f>IF(ISNUMBER($P961),DisimulateNexus($J$8:$J$17,K$8:K$17,Q$3,Q$4),"")</f>
        <v/>
      </c>
      <c r="R961" s="33" t="str">
        <f>IF(ISNUMBER($P961),DisimulateNexus($J$8:$J$17,L$8:L$17,R$3,R$4),"")</f>
        <v/>
      </c>
      <c r="S961" s="33" t="str">
        <f>IF(ISNUMBER($P961),DisimulateNexus($J$8:$J$17,M$8:M$17,S$3,S$4),"")</f>
        <v/>
      </c>
      <c r="T961" s="33" t="str">
        <f>IF(ISNUMBER($P961),DisimulateNexus($J$8:$J$17,N$8:N$17,T$3,T$4),"")</f>
        <v/>
      </c>
      <c r="AG961" s="33"/>
      <c r="BK961" s="33"/>
      <c r="BL961" s="33"/>
      <c r="BM961" s="33"/>
      <c r="BN961" s="33"/>
      <c r="BO961" s="33"/>
      <c r="BP961" s="33"/>
      <c r="BQ961" s="33"/>
      <c r="BR961" s="33"/>
      <c r="BS961" s="33"/>
      <c r="BT961" s="33"/>
      <c r="BU961" s="33"/>
      <c r="BV961" s="33"/>
      <c r="BX961" s="33"/>
      <c r="BY961" s="33"/>
      <c r="BZ961" s="33"/>
      <c r="CA961" s="33"/>
      <c r="CB961" s="33"/>
      <c r="CF961" s="33"/>
      <c r="CG961" s="33"/>
      <c r="CH961" s="33"/>
      <c r="CI961" s="33"/>
      <c r="CJ961" s="33"/>
      <c r="CK961" s="33"/>
      <c r="CL961" s="33"/>
      <c r="CM961" s="33"/>
      <c r="CN961" s="33"/>
    </row>
    <row r="962" spans="16:92">
      <c r="P962" s="32" t="str">
        <f t="shared" si="47"/>
        <v/>
      </c>
      <c r="Q962" s="33" t="str">
        <f>IF(ISNUMBER($P962),DisimulateNexus($J$8:$J$17,K$8:K$17,Q$3,Q$4),"")</f>
        <v/>
      </c>
      <c r="R962" s="33" t="str">
        <f>IF(ISNUMBER($P962),DisimulateNexus($J$8:$J$17,L$8:L$17,R$3,R$4),"")</f>
        <v/>
      </c>
      <c r="S962" s="33" t="str">
        <f>IF(ISNUMBER($P962),DisimulateNexus($J$8:$J$17,M$8:M$17,S$3,S$4),"")</f>
        <v/>
      </c>
      <c r="T962" s="33" t="str">
        <f>IF(ISNUMBER($P962),DisimulateNexus($J$8:$J$17,N$8:N$17,T$3,T$4),"")</f>
        <v/>
      </c>
      <c r="AG962" s="33"/>
      <c r="BK962" s="33"/>
      <c r="BL962" s="33"/>
      <c r="BM962" s="33"/>
      <c r="BN962" s="33"/>
      <c r="BO962" s="33"/>
      <c r="BP962" s="33"/>
      <c r="BQ962" s="33"/>
      <c r="BR962" s="33"/>
      <c r="BS962" s="33"/>
      <c r="BT962" s="33"/>
      <c r="BU962" s="33"/>
      <c r="BV962" s="33"/>
      <c r="BX962" s="33"/>
      <c r="BY962" s="33"/>
      <c r="BZ962" s="33"/>
      <c r="CA962" s="33"/>
      <c r="CB962" s="33"/>
      <c r="CF962" s="33"/>
      <c r="CG962" s="33"/>
      <c r="CH962" s="33"/>
      <c r="CI962" s="33"/>
      <c r="CJ962" s="33"/>
      <c r="CK962" s="33"/>
      <c r="CL962" s="33"/>
      <c r="CM962" s="33"/>
      <c r="CN962" s="33"/>
    </row>
    <row r="963" spans="16:92">
      <c r="P963" s="32" t="str">
        <f t="shared" si="47"/>
        <v/>
      </c>
      <c r="Q963" s="33" t="str">
        <f>IF(ISNUMBER($P963),DisimulateNexus($J$8:$J$17,K$8:K$17,Q$3,Q$4),"")</f>
        <v/>
      </c>
      <c r="R963" s="33" t="str">
        <f>IF(ISNUMBER($P963),DisimulateNexus($J$8:$J$17,L$8:L$17,R$3,R$4),"")</f>
        <v/>
      </c>
      <c r="S963" s="33" t="str">
        <f>IF(ISNUMBER($P963),DisimulateNexus($J$8:$J$17,M$8:M$17,S$3,S$4),"")</f>
        <v/>
      </c>
      <c r="T963" s="33" t="str">
        <f>IF(ISNUMBER($P963),DisimulateNexus($J$8:$J$17,N$8:N$17,T$3,T$4),"")</f>
        <v/>
      </c>
      <c r="AG963" s="33"/>
      <c r="BK963" s="33"/>
      <c r="BL963" s="33"/>
      <c r="BM963" s="33"/>
      <c r="BN963" s="33"/>
      <c r="BO963" s="33"/>
      <c r="BP963" s="33"/>
      <c r="BQ963" s="33"/>
      <c r="BR963" s="33"/>
      <c r="BS963" s="33"/>
      <c r="BT963" s="33"/>
      <c r="BU963" s="33"/>
      <c r="BV963" s="33"/>
      <c r="BX963" s="33"/>
      <c r="BY963" s="33"/>
      <c r="BZ963" s="33"/>
      <c r="CA963" s="33"/>
      <c r="CB963" s="33"/>
      <c r="CF963" s="33"/>
      <c r="CG963" s="33"/>
      <c r="CH963" s="33"/>
      <c r="CI963" s="33"/>
      <c r="CJ963" s="33"/>
      <c r="CK963" s="33"/>
      <c r="CL963" s="33"/>
      <c r="CM963" s="33"/>
      <c r="CN963" s="33"/>
    </row>
    <row r="964" spans="16:92">
      <c r="P964" s="32" t="str">
        <f t="shared" si="47"/>
        <v/>
      </c>
      <c r="Q964" s="33" t="str">
        <f>IF(ISNUMBER($P964),DisimulateNexus($J$8:$J$17,K$8:K$17,Q$3,Q$4),"")</f>
        <v/>
      </c>
      <c r="R964" s="33" t="str">
        <f>IF(ISNUMBER($P964),DisimulateNexus($J$8:$J$17,L$8:L$17,R$3,R$4),"")</f>
        <v/>
      </c>
      <c r="S964" s="33" t="str">
        <f>IF(ISNUMBER($P964),DisimulateNexus($J$8:$J$17,M$8:M$17,S$3,S$4),"")</f>
        <v/>
      </c>
      <c r="T964" s="33" t="str">
        <f>IF(ISNUMBER($P964),DisimulateNexus($J$8:$J$17,N$8:N$17,T$3,T$4),"")</f>
        <v/>
      </c>
      <c r="AG964" s="33"/>
      <c r="BK964" s="33"/>
      <c r="BL964" s="33"/>
      <c r="BM964" s="33"/>
      <c r="BN964" s="33"/>
      <c r="BO964" s="33"/>
      <c r="BP964" s="33"/>
      <c r="BQ964" s="33"/>
      <c r="BR964" s="33"/>
      <c r="BS964" s="33"/>
      <c r="BT964" s="33"/>
      <c r="BU964" s="33"/>
      <c r="BV964" s="33"/>
      <c r="BX964" s="33"/>
      <c r="BY964" s="33"/>
      <c r="BZ964" s="33"/>
      <c r="CA964" s="33"/>
      <c r="CB964" s="33"/>
      <c r="CF964" s="33"/>
      <c r="CG964" s="33"/>
      <c r="CH964" s="33"/>
      <c r="CI964" s="33"/>
      <c r="CJ964" s="33"/>
      <c r="CK964" s="33"/>
      <c r="CL964" s="33"/>
      <c r="CM964" s="33"/>
      <c r="CN964" s="33"/>
    </row>
    <row r="965" spans="16:92">
      <c r="P965" s="32" t="str">
        <f t="shared" si="47"/>
        <v/>
      </c>
      <c r="Q965" s="33" t="str">
        <f>IF(ISNUMBER($P965),DisimulateNexus($J$8:$J$17,K$8:K$17,Q$3,Q$4),"")</f>
        <v/>
      </c>
      <c r="R965" s="33" t="str">
        <f>IF(ISNUMBER($P965),DisimulateNexus($J$8:$J$17,L$8:L$17,R$3,R$4),"")</f>
        <v/>
      </c>
      <c r="S965" s="33" t="str">
        <f>IF(ISNUMBER($P965),DisimulateNexus($J$8:$J$17,M$8:M$17,S$3,S$4),"")</f>
        <v/>
      </c>
      <c r="T965" s="33" t="str">
        <f>IF(ISNUMBER($P965),DisimulateNexus($J$8:$J$17,N$8:N$17,T$3,T$4),"")</f>
        <v/>
      </c>
      <c r="AG965" s="33"/>
      <c r="BK965" s="33"/>
      <c r="BL965" s="33"/>
      <c r="BM965" s="33"/>
      <c r="BN965" s="33"/>
      <c r="BO965" s="33"/>
      <c r="BP965" s="33"/>
      <c r="BQ965" s="33"/>
      <c r="BR965" s="33"/>
      <c r="BS965" s="33"/>
      <c r="BT965" s="33"/>
      <c r="BU965" s="33"/>
      <c r="BV965" s="33"/>
      <c r="BX965" s="33"/>
      <c r="BY965" s="33"/>
      <c r="BZ965" s="33"/>
      <c r="CA965" s="33"/>
      <c r="CB965" s="33"/>
      <c r="CF965" s="33"/>
      <c r="CG965" s="33"/>
      <c r="CH965" s="33"/>
      <c r="CI965" s="33"/>
      <c r="CJ965" s="33"/>
      <c r="CK965" s="33"/>
      <c r="CL965" s="33"/>
      <c r="CM965" s="33"/>
      <c r="CN965" s="33"/>
    </row>
    <row r="966" spans="16:92">
      <c r="P966" s="32" t="str">
        <f t="shared" si="47"/>
        <v/>
      </c>
      <c r="Q966" s="33" t="str">
        <f>IF(ISNUMBER($P966),DisimulateNexus($J$8:$J$17,K$8:K$17,Q$3,Q$4),"")</f>
        <v/>
      </c>
      <c r="R966" s="33" t="str">
        <f>IF(ISNUMBER($P966),DisimulateNexus($J$8:$J$17,L$8:L$17,R$3,R$4),"")</f>
        <v/>
      </c>
      <c r="S966" s="33" t="str">
        <f>IF(ISNUMBER($P966),DisimulateNexus($J$8:$J$17,M$8:M$17,S$3,S$4),"")</f>
        <v/>
      </c>
      <c r="T966" s="33" t="str">
        <f>IF(ISNUMBER($P966),DisimulateNexus($J$8:$J$17,N$8:N$17,T$3,T$4),"")</f>
        <v/>
      </c>
      <c r="AG966" s="33"/>
      <c r="BK966" s="33"/>
      <c r="BL966" s="33"/>
      <c r="BM966" s="33"/>
      <c r="BN966" s="33"/>
      <c r="BO966" s="33"/>
      <c r="BP966" s="33"/>
      <c r="BQ966" s="33"/>
      <c r="BR966" s="33"/>
      <c r="BS966" s="33"/>
      <c r="BT966" s="33"/>
      <c r="BU966" s="33"/>
      <c r="BV966" s="33"/>
      <c r="BX966" s="33"/>
      <c r="BY966" s="33"/>
      <c r="BZ966" s="33"/>
      <c r="CA966" s="33"/>
      <c r="CB966" s="33"/>
      <c r="CF966" s="33"/>
      <c r="CG966" s="33"/>
      <c r="CH966" s="33"/>
      <c r="CI966" s="33"/>
      <c r="CJ966" s="33"/>
      <c r="CK966" s="33"/>
      <c r="CL966" s="33"/>
      <c r="CM966" s="33"/>
      <c r="CN966" s="33"/>
    </row>
    <row r="967" spans="16:92">
      <c r="P967" s="32" t="str">
        <f t="shared" si="47"/>
        <v/>
      </c>
      <c r="Q967" s="33" t="str">
        <f>IF(ISNUMBER($P967),DisimulateNexus($J$8:$J$17,K$8:K$17,Q$3,Q$4),"")</f>
        <v/>
      </c>
      <c r="R967" s="33" t="str">
        <f>IF(ISNUMBER($P967),DisimulateNexus($J$8:$J$17,L$8:L$17,R$3,R$4),"")</f>
        <v/>
      </c>
      <c r="S967" s="33" t="str">
        <f>IF(ISNUMBER($P967),DisimulateNexus($J$8:$J$17,M$8:M$17,S$3,S$4),"")</f>
        <v/>
      </c>
      <c r="T967" s="33" t="str">
        <f>IF(ISNUMBER($P967),DisimulateNexus($J$8:$J$17,N$8:N$17,T$3,T$4),"")</f>
        <v/>
      </c>
      <c r="AG967" s="33"/>
      <c r="BK967" s="33"/>
      <c r="BL967" s="33"/>
      <c r="BM967" s="33"/>
      <c r="BN967" s="33"/>
      <c r="BO967" s="33"/>
      <c r="BP967" s="33"/>
      <c r="BQ967" s="33"/>
      <c r="BR967" s="33"/>
      <c r="BS967" s="33"/>
      <c r="BT967" s="33"/>
      <c r="BU967" s="33"/>
      <c r="BV967" s="33"/>
      <c r="BX967" s="33"/>
      <c r="BY967" s="33"/>
      <c r="BZ967" s="33"/>
      <c r="CA967" s="33"/>
      <c r="CB967" s="33"/>
      <c r="CF967" s="33"/>
      <c r="CG967" s="33"/>
      <c r="CH967" s="33"/>
      <c r="CI967" s="33"/>
      <c r="CJ967" s="33"/>
      <c r="CK967" s="33"/>
      <c r="CL967" s="33"/>
      <c r="CM967" s="33"/>
      <c r="CN967" s="33"/>
    </row>
    <row r="968" spans="16:92">
      <c r="P968" s="32" t="str">
        <f t="shared" si="47"/>
        <v/>
      </c>
      <c r="Q968" s="33" t="str">
        <f>IF(ISNUMBER($P968),DisimulateNexus($J$8:$J$17,K$8:K$17,Q$3,Q$4),"")</f>
        <v/>
      </c>
      <c r="R968" s="33" t="str">
        <f>IF(ISNUMBER($P968),DisimulateNexus($J$8:$J$17,L$8:L$17,R$3,R$4),"")</f>
        <v/>
      </c>
      <c r="S968" s="33" t="str">
        <f>IF(ISNUMBER($P968),DisimulateNexus($J$8:$J$17,M$8:M$17,S$3,S$4),"")</f>
        <v/>
      </c>
      <c r="T968" s="33" t="str">
        <f>IF(ISNUMBER($P968),DisimulateNexus($J$8:$J$17,N$8:N$17,T$3,T$4),"")</f>
        <v/>
      </c>
      <c r="AG968" s="33"/>
      <c r="BK968" s="33"/>
      <c r="BL968" s="33"/>
      <c r="BM968" s="33"/>
      <c r="BN968" s="33"/>
      <c r="BO968" s="33"/>
      <c r="BP968" s="33"/>
      <c r="BQ968" s="33"/>
      <c r="BR968" s="33"/>
      <c r="BS968" s="33"/>
      <c r="BT968" s="33"/>
      <c r="BU968" s="33"/>
      <c r="BV968" s="33"/>
      <c r="BX968" s="33"/>
      <c r="BY968" s="33"/>
      <c r="BZ968" s="33"/>
      <c r="CA968" s="33"/>
      <c r="CB968" s="33"/>
      <c r="CF968" s="33"/>
      <c r="CG968" s="33"/>
      <c r="CH968" s="33"/>
      <c r="CI968" s="33"/>
      <c r="CJ968" s="33"/>
      <c r="CK968" s="33"/>
      <c r="CL968" s="33"/>
      <c r="CM968" s="33"/>
      <c r="CN968" s="33"/>
    </row>
    <row r="969" spans="16:92">
      <c r="P969" s="32" t="str">
        <f t="shared" ref="P969:P1032" si="48">IF(ISNUMBER(P968),IF(P968+1&lt;=P$6,P968+1,""),"")</f>
        <v/>
      </c>
      <c r="Q969" s="33" t="str">
        <f>IF(ISNUMBER($P969),DisimulateNexus($J$8:$J$17,K$8:K$17,Q$3,Q$4),"")</f>
        <v/>
      </c>
      <c r="R969" s="33" t="str">
        <f>IF(ISNUMBER($P969),DisimulateNexus($J$8:$J$17,L$8:L$17,R$3,R$4),"")</f>
        <v/>
      </c>
      <c r="S969" s="33" t="str">
        <f>IF(ISNUMBER($P969),DisimulateNexus($J$8:$J$17,M$8:M$17,S$3,S$4),"")</f>
        <v/>
      </c>
      <c r="T969" s="33" t="str">
        <f>IF(ISNUMBER($P969),DisimulateNexus($J$8:$J$17,N$8:N$17,T$3,T$4),"")</f>
        <v/>
      </c>
      <c r="AG969" s="33"/>
      <c r="BK969" s="33"/>
      <c r="BL969" s="33"/>
      <c r="BM969" s="33"/>
      <c r="BN969" s="33"/>
      <c r="BO969" s="33"/>
      <c r="BP969" s="33"/>
      <c r="BQ969" s="33"/>
      <c r="BR969" s="33"/>
      <c r="BS969" s="33"/>
      <c r="BT969" s="33"/>
      <c r="BU969" s="33"/>
      <c r="BV969" s="33"/>
      <c r="BX969" s="33"/>
      <c r="BY969" s="33"/>
      <c r="BZ969" s="33"/>
      <c r="CA969" s="33"/>
      <c r="CB969" s="33"/>
      <c r="CF969" s="33"/>
      <c r="CG969" s="33"/>
      <c r="CH969" s="33"/>
      <c r="CI969" s="33"/>
      <c r="CJ969" s="33"/>
      <c r="CK969" s="33"/>
      <c r="CL969" s="33"/>
      <c r="CM969" s="33"/>
      <c r="CN969" s="33"/>
    </row>
    <row r="970" spans="16:92">
      <c r="P970" s="32" t="str">
        <f t="shared" si="48"/>
        <v/>
      </c>
      <c r="Q970" s="33" t="str">
        <f>IF(ISNUMBER($P970),DisimulateNexus($J$8:$J$17,K$8:K$17,Q$3,Q$4),"")</f>
        <v/>
      </c>
      <c r="R970" s="33" t="str">
        <f>IF(ISNUMBER($P970),DisimulateNexus($J$8:$J$17,L$8:L$17,R$3,R$4),"")</f>
        <v/>
      </c>
      <c r="S970" s="33" t="str">
        <f>IF(ISNUMBER($P970),DisimulateNexus($J$8:$J$17,M$8:M$17,S$3,S$4),"")</f>
        <v/>
      </c>
      <c r="T970" s="33" t="str">
        <f>IF(ISNUMBER($P970),DisimulateNexus($J$8:$J$17,N$8:N$17,T$3,T$4),"")</f>
        <v/>
      </c>
      <c r="AG970" s="33"/>
      <c r="BK970" s="33"/>
      <c r="BL970" s="33"/>
      <c r="BM970" s="33"/>
      <c r="BN970" s="33"/>
      <c r="BO970" s="33"/>
      <c r="BP970" s="33"/>
      <c r="BQ970" s="33"/>
      <c r="BR970" s="33"/>
      <c r="BS970" s="33"/>
      <c r="BT970" s="33"/>
      <c r="BU970" s="33"/>
      <c r="BV970" s="33"/>
      <c r="BX970" s="33"/>
      <c r="BY970" s="33"/>
      <c r="BZ970" s="33"/>
      <c r="CA970" s="33"/>
      <c r="CB970" s="33"/>
      <c r="CF970" s="33"/>
      <c r="CG970" s="33"/>
      <c r="CH970" s="33"/>
      <c r="CI970" s="33"/>
      <c r="CJ970" s="33"/>
      <c r="CK970" s="33"/>
      <c r="CL970" s="33"/>
      <c r="CM970" s="33"/>
      <c r="CN970" s="33"/>
    </row>
    <row r="971" spans="16:92">
      <c r="P971" s="32" t="str">
        <f t="shared" si="48"/>
        <v/>
      </c>
      <c r="Q971" s="33" t="str">
        <f>IF(ISNUMBER($P971),DisimulateNexus($J$8:$J$17,K$8:K$17,Q$3,Q$4),"")</f>
        <v/>
      </c>
      <c r="R971" s="33" t="str">
        <f>IF(ISNUMBER($P971),DisimulateNexus($J$8:$J$17,L$8:L$17,R$3,R$4),"")</f>
        <v/>
      </c>
      <c r="S971" s="33" t="str">
        <f>IF(ISNUMBER($P971),DisimulateNexus($J$8:$J$17,M$8:M$17,S$3,S$4),"")</f>
        <v/>
      </c>
      <c r="T971" s="33" t="str">
        <f>IF(ISNUMBER($P971),DisimulateNexus($J$8:$J$17,N$8:N$17,T$3,T$4),"")</f>
        <v/>
      </c>
      <c r="AG971" s="33"/>
      <c r="BK971" s="33"/>
      <c r="BL971" s="33"/>
      <c r="BM971" s="33"/>
      <c r="BN971" s="33"/>
      <c r="BO971" s="33"/>
      <c r="BP971" s="33"/>
      <c r="BQ971" s="33"/>
      <c r="BR971" s="33"/>
      <c r="BS971" s="33"/>
      <c r="BT971" s="33"/>
      <c r="BU971" s="33"/>
      <c r="BV971" s="33"/>
      <c r="BX971" s="33"/>
      <c r="BY971" s="33"/>
      <c r="BZ971" s="33"/>
      <c r="CA971" s="33"/>
      <c r="CB971" s="33"/>
      <c r="CF971" s="33"/>
      <c r="CG971" s="33"/>
      <c r="CH971" s="33"/>
      <c r="CI971" s="33"/>
      <c r="CJ971" s="33"/>
      <c r="CK971" s="33"/>
      <c r="CL971" s="33"/>
      <c r="CM971" s="33"/>
      <c r="CN971" s="33"/>
    </row>
    <row r="972" spans="16:92">
      <c r="P972" s="32" t="str">
        <f t="shared" si="48"/>
        <v/>
      </c>
      <c r="Q972" s="33" t="str">
        <f>IF(ISNUMBER($P972),DisimulateNexus($J$8:$J$17,K$8:K$17,Q$3,Q$4),"")</f>
        <v/>
      </c>
      <c r="R972" s="33" t="str">
        <f>IF(ISNUMBER($P972),DisimulateNexus($J$8:$J$17,L$8:L$17,R$3,R$4),"")</f>
        <v/>
      </c>
      <c r="S972" s="33" t="str">
        <f>IF(ISNUMBER($P972),DisimulateNexus($J$8:$J$17,M$8:M$17,S$3,S$4),"")</f>
        <v/>
      </c>
      <c r="T972" s="33" t="str">
        <f>IF(ISNUMBER($P972),DisimulateNexus($J$8:$J$17,N$8:N$17,T$3,T$4),"")</f>
        <v/>
      </c>
      <c r="AG972" s="33"/>
      <c r="BK972" s="33"/>
      <c r="BL972" s="33"/>
      <c r="BM972" s="33"/>
      <c r="BN972" s="33"/>
      <c r="BO972" s="33"/>
      <c r="BP972" s="33"/>
      <c r="BQ972" s="33"/>
      <c r="BR972" s="33"/>
      <c r="BS972" s="33"/>
      <c r="BT972" s="33"/>
      <c r="BU972" s="33"/>
      <c r="BV972" s="33"/>
      <c r="BX972" s="33"/>
      <c r="BY972" s="33"/>
      <c r="BZ972" s="33"/>
      <c r="CA972" s="33"/>
      <c r="CB972" s="33"/>
      <c r="CF972" s="33"/>
      <c r="CG972" s="33"/>
      <c r="CH972" s="33"/>
      <c r="CI972" s="33"/>
      <c r="CJ972" s="33"/>
      <c r="CK972" s="33"/>
      <c r="CL972" s="33"/>
      <c r="CM972" s="33"/>
      <c r="CN972" s="33"/>
    </row>
    <row r="973" spans="16:92">
      <c r="P973" s="32" t="str">
        <f t="shared" si="48"/>
        <v/>
      </c>
      <c r="Q973" s="33" t="str">
        <f>IF(ISNUMBER($P973),DisimulateNexus($J$8:$J$17,K$8:K$17,Q$3,Q$4),"")</f>
        <v/>
      </c>
      <c r="R973" s="33" t="str">
        <f>IF(ISNUMBER($P973),DisimulateNexus($J$8:$J$17,L$8:L$17,R$3,R$4),"")</f>
        <v/>
      </c>
      <c r="S973" s="33" t="str">
        <f>IF(ISNUMBER($P973),DisimulateNexus($J$8:$J$17,M$8:M$17,S$3,S$4),"")</f>
        <v/>
      </c>
      <c r="T973" s="33" t="str">
        <f>IF(ISNUMBER($P973),DisimulateNexus($J$8:$J$17,N$8:N$17,T$3,T$4),"")</f>
        <v/>
      </c>
      <c r="AG973" s="33"/>
      <c r="BK973" s="33"/>
      <c r="BL973" s="33"/>
      <c r="BM973" s="33"/>
      <c r="BN973" s="33"/>
      <c r="BO973" s="33"/>
      <c r="BP973" s="33"/>
      <c r="BQ973" s="33"/>
      <c r="BR973" s="33"/>
      <c r="BS973" s="33"/>
      <c r="BT973" s="33"/>
      <c r="BU973" s="33"/>
      <c r="BV973" s="33"/>
      <c r="BX973" s="33"/>
      <c r="BY973" s="33"/>
      <c r="BZ973" s="33"/>
      <c r="CA973" s="33"/>
      <c r="CB973" s="33"/>
      <c r="CF973" s="33"/>
      <c r="CG973" s="33"/>
      <c r="CH973" s="33"/>
      <c r="CI973" s="33"/>
      <c r="CJ973" s="33"/>
      <c r="CK973" s="33"/>
      <c r="CL973" s="33"/>
      <c r="CM973" s="33"/>
      <c r="CN973" s="33"/>
    </row>
    <row r="974" spans="16:92">
      <c r="P974" s="32" t="str">
        <f t="shared" si="48"/>
        <v/>
      </c>
      <c r="Q974" s="33" t="str">
        <f>IF(ISNUMBER($P974),DisimulateNexus($J$8:$J$17,K$8:K$17,Q$3,Q$4),"")</f>
        <v/>
      </c>
      <c r="R974" s="33" t="str">
        <f>IF(ISNUMBER($P974),DisimulateNexus($J$8:$J$17,L$8:L$17,R$3,R$4),"")</f>
        <v/>
      </c>
      <c r="S974" s="33" t="str">
        <f>IF(ISNUMBER($P974),DisimulateNexus($J$8:$J$17,M$8:M$17,S$3,S$4),"")</f>
        <v/>
      </c>
      <c r="T974" s="33" t="str">
        <f>IF(ISNUMBER($P974),DisimulateNexus($J$8:$J$17,N$8:N$17,T$3,T$4),"")</f>
        <v/>
      </c>
      <c r="AG974" s="33"/>
      <c r="BK974" s="33"/>
      <c r="BL974" s="33"/>
      <c r="BM974" s="33"/>
      <c r="BN974" s="33"/>
      <c r="BO974" s="33"/>
      <c r="BP974" s="33"/>
      <c r="BQ974" s="33"/>
      <c r="BR974" s="33"/>
      <c r="BS974" s="33"/>
      <c r="BT974" s="33"/>
      <c r="BU974" s="33"/>
      <c r="BV974" s="33"/>
      <c r="BX974" s="33"/>
      <c r="BY974" s="33"/>
      <c r="BZ974" s="33"/>
      <c r="CA974" s="33"/>
      <c r="CB974" s="33"/>
      <c r="CF974" s="33"/>
      <c r="CG974" s="33"/>
      <c r="CH974" s="33"/>
      <c r="CI974" s="33"/>
      <c r="CJ974" s="33"/>
      <c r="CK974" s="33"/>
      <c r="CL974" s="33"/>
      <c r="CM974" s="33"/>
      <c r="CN974" s="33"/>
    </row>
    <row r="975" spans="16:92">
      <c r="P975" s="32" t="str">
        <f t="shared" si="48"/>
        <v/>
      </c>
      <c r="Q975" s="33" t="str">
        <f>IF(ISNUMBER($P975),DisimulateNexus($J$8:$J$17,K$8:K$17,Q$3,Q$4),"")</f>
        <v/>
      </c>
      <c r="R975" s="33" t="str">
        <f>IF(ISNUMBER($P975),DisimulateNexus($J$8:$J$17,L$8:L$17,R$3,R$4),"")</f>
        <v/>
      </c>
      <c r="S975" s="33" t="str">
        <f>IF(ISNUMBER($P975),DisimulateNexus($J$8:$J$17,M$8:M$17,S$3,S$4),"")</f>
        <v/>
      </c>
      <c r="T975" s="33" t="str">
        <f>IF(ISNUMBER($P975),DisimulateNexus($J$8:$J$17,N$8:N$17,T$3,T$4),"")</f>
        <v/>
      </c>
      <c r="AG975" s="33"/>
      <c r="BK975" s="33"/>
      <c r="BL975" s="33"/>
      <c r="BM975" s="33"/>
      <c r="BN975" s="33"/>
      <c r="BO975" s="33"/>
      <c r="BP975" s="33"/>
      <c r="BQ975" s="33"/>
      <c r="BR975" s="33"/>
      <c r="BS975" s="33"/>
      <c r="BT975" s="33"/>
      <c r="BU975" s="33"/>
      <c r="BV975" s="33"/>
      <c r="BX975" s="33"/>
      <c r="BY975" s="33"/>
      <c r="BZ975" s="33"/>
      <c r="CA975" s="33"/>
      <c r="CB975" s="33"/>
      <c r="CF975" s="33"/>
      <c r="CG975" s="33"/>
      <c r="CH975" s="33"/>
      <c r="CI975" s="33"/>
      <c r="CJ975" s="33"/>
      <c r="CK975" s="33"/>
      <c r="CL975" s="33"/>
      <c r="CM975" s="33"/>
      <c r="CN975" s="33"/>
    </row>
    <row r="976" spans="16:92">
      <c r="P976" s="32" t="str">
        <f t="shared" si="48"/>
        <v/>
      </c>
      <c r="Q976" s="33" t="str">
        <f>IF(ISNUMBER($P976),DisimulateNexus($J$8:$J$17,K$8:K$17,Q$3,Q$4),"")</f>
        <v/>
      </c>
      <c r="R976" s="33" t="str">
        <f>IF(ISNUMBER($P976),DisimulateNexus($J$8:$J$17,L$8:L$17,R$3,R$4),"")</f>
        <v/>
      </c>
      <c r="S976" s="33" t="str">
        <f>IF(ISNUMBER($P976),DisimulateNexus($J$8:$J$17,M$8:M$17,S$3,S$4),"")</f>
        <v/>
      </c>
      <c r="T976" s="33" t="str">
        <f>IF(ISNUMBER($P976),DisimulateNexus($J$8:$J$17,N$8:N$17,T$3,T$4),"")</f>
        <v/>
      </c>
      <c r="AG976" s="33"/>
      <c r="BK976" s="33"/>
      <c r="BL976" s="33"/>
      <c r="BM976" s="33"/>
      <c r="BN976" s="33"/>
      <c r="BO976" s="33"/>
      <c r="BP976" s="33"/>
      <c r="BQ976" s="33"/>
      <c r="BR976" s="33"/>
      <c r="BS976" s="33"/>
      <c r="BT976" s="33"/>
      <c r="BU976" s="33"/>
      <c r="BV976" s="33"/>
      <c r="BX976" s="33"/>
      <c r="BY976" s="33"/>
      <c r="BZ976" s="33"/>
      <c r="CA976" s="33"/>
      <c r="CB976" s="33"/>
      <c r="CF976" s="33"/>
      <c r="CG976" s="33"/>
      <c r="CH976" s="33"/>
      <c r="CI976" s="33"/>
      <c r="CJ976" s="33"/>
      <c r="CK976" s="33"/>
      <c r="CL976" s="33"/>
      <c r="CM976" s="33"/>
      <c r="CN976" s="33"/>
    </row>
    <row r="977" spans="16:92">
      <c r="P977" s="32" t="str">
        <f t="shared" si="48"/>
        <v/>
      </c>
      <c r="Q977" s="33" t="str">
        <f>IF(ISNUMBER($P977),DisimulateNexus($J$8:$J$17,K$8:K$17,Q$3,Q$4),"")</f>
        <v/>
      </c>
      <c r="R977" s="33" t="str">
        <f>IF(ISNUMBER($P977),DisimulateNexus($J$8:$J$17,L$8:L$17,R$3,R$4),"")</f>
        <v/>
      </c>
      <c r="S977" s="33" t="str">
        <f>IF(ISNUMBER($P977),DisimulateNexus($J$8:$J$17,M$8:M$17,S$3,S$4),"")</f>
        <v/>
      </c>
      <c r="T977" s="33" t="str">
        <f>IF(ISNUMBER($P977),DisimulateNexus($J$8:$J$17,N$8:N$17,T$3,T$4),"")</f>
        <v/>
      </c>
      <c r="AG977" s="33"/>
      <c r="BK977" s="33"/>
      <c r="BL977" s="33"/>
      <c r="BM977" s="33"/>
      <c r="BN977" s="33"/>
      <c r="BO977" s="33"/>
      <c r="BP977" s="33"/>
      <c r="BQ977" s="33"/>
      <c r="BR977" s="33"/>
      <c r="BS977" s="33"/>
      <c r="BT977" s="33"/>
      <c r="BU977" s="33"/>
      <c r="BV977" s="33"/>
      <c r="BX977" s="33"/>
      <c r="BY977" s="33"/>
      <c r="BZ977" s="33"/>
      <c r="CA977" s="33"/>
      <c r="CB977" s="33"/>
      <c r="CF977" s="33"/>
      <c r="CG977" s="33"/>
      <c r="CH977" s="33"/>
      <c r="CI977" s="33"/>
      <c r="CJ977" s="33"/>
      <c r="CK977" s="33"/>
      <c r="CL977" s="33"/>
      <c r="CM977" s="33"/>
      <c r="CN977" s="33"/>
    </row>
    <row r="978" spans="16:92">
      <c r="P978" s="32" t="str">
        <f t="shared" si="48"/>
        <v/>
      </c>
      <c r="Q978" s="33" t="str">
        <f>IF(ISNUMBER($P978),DisimulateNexus($J$8:$J$17,K$8:K$17,Q$3,Q$4),"")</f>
        <v/>
      </c>
      <c r="R978" s="33" t="str">
        <f>IF(ISNUMBER($P978),DisimulateNexus($J$8:$J$17,L$8:L$17,R$3,R$4),"")</f>
        <v/>
      </c>
      <c r="S978" s="33" t="str">
        <f>IF(ISNUMBER($P978),DisimulateNexus($J$8:$J$17,M$8:M$17,S$3,S$4),"")</f>
        <v/>
      </c>
      <c r="T978" s="33" t="str">
        <f>IF(ISNUMBER($P978),DisimulateNexus($J$8:$J$17,N$8:N$17,T$3,T$4),"")</f>
        <v/>
      </c>
      <c r="AG978" s="33"/>
      <c r="BK978" s="33"/>
      <c r="BL978" s="33"/>
      <c r="BM978" s="33"/>
      <c r="BN978" s="33"/>
      <c r="BO978" s="33"/>
      <c r="BP978" s="33"/>
      <c r="BQ978" s="33"/>
      <c r="BR978" s="33"/>
      <c r="BS978" s="33"/>
      <c r="BT978" s="33"/>
      <c r="BU978" s="33"/>
      <c r="BV978" s="33"/>
      <c r="BX978" s="33"/>
      <c r="BY978" s="33"/>
      <c r="BZ978" s="33"/>
      <c r="CA978" s="33"/>
      <c r="CB978" s="33"/>
      <c r="CF978" s="33"/>
      <c r="CG978" s="33"/>
      <c r="CH978" s="33"/>
      <c r="CI978" s="33"/>
      <c r="CJ978" s="33"/>
      <c r="CK978" s="33"/>
      <c r="CL978" s="33"/>
      <c r="CM978" s="33"/>
      <c r="CN978" s="33"/>
    </row>
    <row r="979" spans="16:92">
      <c r="P979" s="32" t="str">
        <f t="shared" si="48"/>
        <v/>
      </c>
      <c r="Q979" s="33" t="str">
        <f>IF(ISNUMBER($P979),DisimulateNexus($J$8:$J$17,K$8:K$17,Q$3,Q$4),"")</f>
        <v/>
      </c>
      <c r="R979" s="33" t="str">
        <f>IF(ISNUMBER($P979),DisimulateNexus($J$8:$J$17,L$8:L$17,R$3,R$4),"")</f>
        <v/>
      </c>
      <c r="S979" s="33" t="str">
        <f>IF(ISNUMBER($P979),DisimulateNexus($J$8:$J$17,M$8:M$17,S$3,S$4),"")</f>
        <v/>
      </c>
      <c r="T979" s="33" t="str">
        <f>IF(ISNUMBER($P979),DisimulateNexus($J$8:$J$17,N$8:N$17,T$3,T$4),"")</f>
        <v/>
      </c>
      <c r="AG979" s="33"/>
      <c r="BK979" s="33"/>
      <c r="BL979" s="33"/>
      <c r="BM979" s="33"/>
      <c r="BN979" s="33"/>
      <c r="BO979" s="33"/>
      <c r="BP979" s="33"/>
      <c r="BQ979" s="33"/>
      <c r="BR979" s="33"/>
      <c r="BS979" s="33"/>
      <c r="BT979" s="33"/>
      <c r="BU979" s="33"/>
      <c r="BV979" s="33"/>
      <c r="BX979" s="33"/>
      <c r="BY979" s="33"/>
      <c r="BZ979" s="33"/>
      <c r="CA979" s="33"/>
      <c r="CB979" s="33"/>
      <c r="CF979" s="33"/>
      <c r="CG979" s="33"/>
      <c r="CH979" s="33"/>
      <c r="CI979" s="33"/>
      <c r="CJ979" s="33"/>
      <c r="CK979" s="33"/>
      <c r="CL979" s="33"/>
      <c r="CM979" s="33"/>
      <c r="CN979" s="33"/>
    </row>
    <row r="980" spans="16:92">
      <c r="P980" s="32" t="str">
        <f t="shared" si="48"/>
        <v/>
      </c>
      <c r="Q980" s="33" t="str">
        <f>IF(ISNUMBER($P980),DisimulateNexus($J$8:$J$17,K$8:K$17,Q$3,Q$4),"")</f>
        <v/>
      </c>
      <c r="R980" s="33" t="str">
        <f>IF(ISNUMBER($P980),DisimulateNexus($J$8:$J$17,L$8:L$17,R$3,R$4),"")</f>
        <v/>
      </c>
      <c r="S980" s="33" t="str">
        <f>IF(ISNUMBER($P980),DisimulateNexus($J$8:$J$17,M$8:M$17,S$3,S$4),"")</f>
        <v/>
      </c>
      <c r="T980" s="33" t="str">
        <f>IF(ISNUMBER($P980),DisimulateNexus($J$8:$J$17,N$8:N$17,T$3,T$4),"")</f>
        <v/>
      </c>
      <c r="AG980" s="33"/>
      <c r="BK980" s="33"/>
      <c r="BL980" s="33"/>
      <c r="BM980" s="33"/>
      <c r="BN980" s="33"/>
      <c r="BO980" s="33"/>
      <c r="BP980" s="33"/>
      <c r="BQ980" s="33"/>
      <c r="BR980" s="33"/>
      <c r="BS980" s="33"/>
      <c r="BT980" s="33"/>
      <c r="BU980" s="33"/>
      <c r="BV980" s="33"/>
      <c r="BX980" s="33"/>
      <c r="BY980" s="33"/>
      <c r="BZ980" s="33"/>
      <c r="CA980" s="33"/>
      <c r="CB980" s="33"/>
      <c r="CF980" s="33"/>
      <c r="CG980" s="33"/>
      <c r="CH980" s="33"/>
      <c r="CI980" s="33"/>
      <c r="CJ980" s="33"/>
      <c r="CK980" s="33"/>
      <c r="CL980" s="33"/>
      <c r="CM980" s="33"/>
      <c r="CN980" s="33"/>
    </row>
    <row r="981" spans="16:92">
      <c r="P981" s="32" t="str">
        <f t="shared" si="48"/>
        <v/>
      </c>
      <c r="Q981" s="33" t="str">
        <f>IF(ISNUMBER($P981),DisimulateNexus($J$8:$J$17,K$8:K$17,Q$3,Q$4),"")</f>
        <v/>
      </c>
      <c r="R981" s="33" t="str">
        <f>IF(ISNUMBER($P981),DisimulateNexus($J$8:$J$17,L$8:L$17,R$3,R$4),"")</f>
        <v/>
      </c>
      <c r="S981" s="33" t="str">
        <f>IF(ISNUMBER($P981),DisimulateNexus($J$8:$J$17,M$8:M$17,S$3,S$4),"")</f>
        <v/>
      </c>
      <c r="T981" s="33" t="str">
        <f>IF(ISNUMBER($P981),DisimulateNexus($J$8:$J$17,N$8:N$17,T$3,T$4),"")</f>
        <v/>
      </c>
      <c r="AG981" s="33"/>
      <c r="BK981" s="33"/>
      <c r="BL981" s="33"/>
      <c r="BM981" s="33"/>
      <c r="BN981" s="33"/>
      <c r="BO981" s="33"/>
      <c r="BP981" s="33"/>
      <c r="BQ981" s="33"/>
      <c r="BR981" s="33"/>
      <c r="BS981" s="33"/>
      <c r="BT981" s="33"/>
      <c r="BU981" s="33"/>
      <c r="BV981" s="33"/>
      <c r="BX981" s="33"/>
      <c r="BY981" s="33"/>
      <c r="BZ981" s="33"/>
      <c r="CA981" s="33"/>
      <c r="CB981" s="33"/>
      <c r="CF981" s="33"/>
      <c r="CG981" s="33"/>
      <c r="CH981" s="33"/>
      <c r="CI981" s="33"/>
      <c r="CJ981" s="33"/>
      <c r="CK981" s="33"/>
      <c r="CL981" s="33"/>
      <c r="CM981" s="33"/>
      <c r="CN981" s="33"/>
    </row>
    <row r="982" spans="16:92">
      <c r="P982" s="32" t="str">
        <f t="shared" si="48"/>
        <v/>
      </c>
      <c r="Q982" s="33" t="str">
        <f>IF(ISNUMBER($P982),DisimulateNexus($J$8:$J$17,K$8:K$17,Q$3,Q$4),"")</f>
        <v/>
      </c>
      <c r="R982" s="33" t="str">
        <f>IF(ISNUMBER($P982),DisimulateNexus($J$8:$J$17,L$8:L$17,R$3,R$4),"")</f>
        <v/>
      </c>
      <c r="S982" s="33" t="str">
        <f>IF(ISNUMBER($P982),DisimulateNexus($J$8:$J$17,M$8:M$17,S$3,S$4),"")</f>
        <v/>
      </c>
      <c r="T982" s="33" t="str">
        <f>IF(ISNUMBER($P982),DisimulateNexus($J$8:$J$17,N$8:N$17,T$3,T$4),"")</f>
        <v/>
      </c>
      <c r="AG982" s="33"/>
      <c r="BK982" s="33"/>
      <c r="BL982" s="33"/>
      <c r="BM982" s="33"/>
      <c r="BN982" s="33"/>
      <c r="BO982" s="33"/>
      <c r="BP982" s="33"/>
      <c r="BQ982" s="33"/>
      <c r="BR982" s="33"/>
      <c r="BS982" s="33"/>
      <c r="BT982" s="33"/>
      <c r="BU982" s="33"/>
      <c r="BV982" s="33"/>
      <c r="BX982" s="33"/>
      <c r="BY982" s="33"/>
      <c r="BZ982" s="33"/>
      <c r="CA982" s="33"/>
      <c r="CB982" s="33"/>
      <c r="CF982" s="33"/>
      <c r="CG982" s="33"/>
      <c r="CH982" s="33"/>
      <c r="CI982" s="33"/>
      <c r="CJ982" s="33"/>
      <c r="CK982" s="33"/>
      <c r="CL982" s="33"/>
      <c r="CM982" s="33"/>
      <c r="CN982" s="33"/>
    </row>
    <row r="983" spans="16:92">
      <c r="P983" s="32" t="str">
        <f t="shared" si="48"/>
        <v/>
      </c>
      <c r="Q983" s="33" t="str">
        <f>IF(ISNUMBER($P983),DisimulateNexus($J$8:$J$17,K$8:K$17,Q$3,Q$4),"")</f>
        <v/>
      </c>
      <c r="R983" s="33" t="str">
        <f>IF(ISNUMBER($P983),DisimulateNexus($J$8:$J$17,L$8:L$17,R$3,R$4),"")</f>
        <v/>
      </c>
      <c r="S983" s="33" t="str">
        <f>IF(ISNUMBER($P983),DisimulateNexus($J$8:$J$17,M$8:M$17,S$3,S$4),"")</f>
        <v/>
      </c>
      <c r="T983" s="33" t="str">
        <f>IF(ISNUMBER($P983),DisimulateNexus($J$8:$J$17,N$8:N$17,T$3,T$4),"")</f>
        <v/>
      </c>
      <c r="AG983" s="33"/>
      <c r="BK983" s="33"/>
      <c r="BL983" s="33"/>
      <c r="BM983" s="33"/>
      <c r="BN983" s="33"/>
      <c r="BO983" s="33"/>
      <c r="BP983" s="33"/>
      <c r="BQ983" s="33"/>
      <c r="BR983" s="33"/>
      <c r="BS983" s="33"/>
      <c r="BT983" s="33"/>
      <c r="BU983" s="33"/>
      <c r="BV983" s="33"/>
      <c r="BX983" s="33"/>
      <c r="BY983" s="33"/>
      <c r="BZ983" s="33"/>
      <c r="CA983" s="33"/>
      <c r="CB983" s="33"/>
      <c r="CF983" s="33"/>
      <c r="CG983" s="33"/>
      <c r="CH983" s="33"/>
      <c r="CI983" s="33"/>
      <c r="CJ983" s="33"/>
      <c r="CK983" s="33"/>
      <c r="CL983" s="33"/>
      <c r="CM983" s="33"/>
      <c r="CN983" s="33"/>
    </row>
    <row r="984" spans="16:92">
      <c r="P984" s="32" t="str">
        <f t="shared" si="48"/>
        <v/>
      </c>
      <c r="Q984" s="33" t="str">
        <f>IF(ISNUMBER($P984),DisimulateNexus($J$8:$J$17,K$8:K$17,Q$3,Q$4),"")</f>
        <v/>
      </c>
      <c r="R984" s="33" t="str">
        <f>IF(ISNUMBER($P984),DisimulateNexus($J$8:$J$17,L$8:L$17,R$3,R$4),"")</f>
        <v/>
      </c>
      <c r="S984" s="33" t="str">
        <f>IF(ISNUMBER($P984),DisimulateNexus($J$8:$J$17,M$8:M$17,S$3,S$4),"")</f>
        <v/>
      </c>
      <c r="T984" s="33" t="str">
        <f>IF(ISNUMBER($P984),DisimulateNexus($J$8:$J$17,N$8:N$17,T$3,T$4),"")</f>
        <v/>
      </c>
      <c r="AG984" s="33"/>
      <c r="BK984" s="33"/>
      <c r="BL984" s="33"/>
      <c r="BM984" s="33"/>
      <c r="BN984" s="33"/>
      <c r="BO984" s="33"/>
      <c r="BP984" s="33"/>
      <c r="BQ984" s="33"/>
      <c r="BR984" s="33"/>
      <c r="BS984" s="33"/>
      <c r="BT984" s="33"/>
      <c r="BU984" s="33"/>
      <c r="BV984" s="33"/>
      <c r="BX984" s="33"/>
      <c r="BY984" s="33"/>
      <c r="BZ984" s="33"/>
      <c r="CA984" s="33"/>
      <c r="CB984" s="33"/>
      <c r="CF984" s="33"/>
      <c r="CG984" s="33"/>
      <c r="CH984" s="33"/>
      <c r="CI984" s="33"/>
      <c r="CJ984" s="33"/>
      <c r="CK984" s="33"/>
      <c r="CL984" s="33"/>
      <c r="CM984" s="33"/>
      <c r="CN984" s="33"/>
    </row>
    <row r="985" spans="16:92">
      <c r="P985" s="32" t="str">
        <f t="shared" si="48"/>
        <v/>
      </c>
      <c r="Q985" s="33" t="str">
        <f>IF(ISNUMBER($P985),DisimulateNexus($J$8:$J$17,K$8:K$17,Q$3,Q$4),"")</f>
        <v/>
      </c>
      <c r="R985" s="33" t="str">
        <f>IF(ISNUMBER($P985),DisimulateNexus($J$8:$J$17,L$8:L$17,R$3,R$4),"")</f>
        <v/>
      </c>
      <c r="S985" s="33" t="str">
        <f>IF(ISNUMBER($P985),DisimulateNexus($J$8:$J$17,M$8:M$17,S$3,S$4),"")</f>
        <v/>
      </c>
      <c r="T985" s="33" t="str">
        <f>IF(ISNUMBER($P985),DisimulateNexus($J$8:$J$17,N$8:N$17,T$3,T$4),"")</f>
        <v/>
      </c>
      <c r="AG985" s="33"/>
      <c r="BK985" s="33"/>
      <c r="BL985" s="33"/>
      <c r="BM985" s="33"/>
      <c r="BN985" s="33"/>
      <c r="BO985" s="33"/>
      <c r="BP985" s="33"/>
      <c r="BQ985" s="33"/>
      <c r="BR985" s="33"/>
      <c r="BS985" s="33"/>
      <c r="BT985" s="33"/>
      <c r="BU985" s="33"/>
      <c r="BV985" s="33"/>
      <c r="BX985" s="33"/>
      <c r="BY985" s="33"/>
      <c r="BZ985" s="33"/>
      <c r="CA985" s="33"/>
      <c r="CB985" s="33"/>
      <c r="CF985" s="33"/>
      <c r="CG985" s="33"/>
      <c r="CH985" s="33"/>
      <c r="CI985" s="33"/>
      <c r="CJ985" s="33"/>
      <c r="CK985" s="33"/>
      <c r="CL985" s="33"/>
      <c r="CM985" s="33"/>
      <c r="CN985" s="33"/>
    </row>
    <row r="986" spans="16:92">
      <c r="P986" s="32" t="str">
        <f t="shared" si="48"/>
        <v/>
      </c>
      <c r="Q986" s="33" t="str">
        <f>IF(ISNUMBER($P986),DisimulateNexus($J$8:$J$17,K$8:K$17,Q$3,Q$4),"")</f>
        <v/>
      </c>
      <c r="R986" s="33" t="str">
        <f>IF(ISNUMBER($P986),DisimulateNexus($J$8:$J$17,L$8:L$17,R$3,R$4),"")</f>
        <v/>
      </c>
      <c r="S986" s="33" t="str">
        <f>IF(ISNUMBER($P986),DisimulateNexus($J$8:$J$17,M$8:M$17,S$3,S$4),"")</f>
        <v/>
      </c>
      <c r="T986" s="33" t="str">
        <f>IF(ISNUMBER($P986),DisimulateNexus($J$8:$J$17,N$8:N$17,T$3,T$4),"")</f>
        <v/>
      </c>
      <c r="AG986" s="33"/>
      <c r="BK986" s="33"/>
      <c r="BL986" s="33"/>
      <c r="BM986" s="33"/>
      <c r="BN986" s="33"/>
      <c r="BO986" s="33"/>
      <c r="BP986" s="33"/>
      <c r="BQ986" s="33"/>
      <c r="BR986" s="33"/>
      <c r="BS986" s="33"/>
      <c r="BT986" s="33"/>
      <c r="BU986" s="33"/>
      <c r="BV986" s="33"/>
      <c r="BX986" s="33"/>
      <c r="BY986" s="33"/>
      <c r="BZ986" s="33"/>
      <c r="CA986" s="33"/>
      <c r="CB986" s="33"/>
      <c r="CF986" s="33"/>
      <c r="CG986" s="33"/>
      <c r="CH986" s="33"/>
      <c r="CI986" s="33"/>
      <c r="CJ986" s="33"/>
      <c r="CK986" s="33"/>
      <c r="CL986" s="33"/>
      <c r="CM986" s="33"/>
      <c r="CN986" s="33"/>
    </row>
    <row r="987" spans="16:92">
      <c r="P987" s="32" t="str">
        <f t="shared" si="48"/>
        <v/>
      </c>
      <c r="Q987" s="33" t="str">
        <f>IF(ISNUMBER($P987),DisimulateNexus($J$8:$J$17,K$8:K$17,Q$3,Q$4),"")</f>
        <v/>
      </c>
      <c r="R987" s="33" t="str">
        <f>IF(ISNUMBER($P987),DisimulateNexus($J$8:$J$17,L$8:L$17,R$3,R$4),"")</f>
        <v/>
      </c>
      <c r="S987" s="33" t="str">
        <f>IF(ISNUMBER($P987),DisimulateNexus($J$8:$J$17,M$8:M$17,S$3,S$4),"")</f>
        <v/>
      </c>
      <c r="T987" s="33" t="str">
        <f>IF(ISNUMBER($P987),DisimulateNexus($J$8:$J$17,N$8:N$17,T$3,T$4),"")</f>
        <v/>
      </c>
      <c r="AG987" s="33"/>
      <c r="BK987" s="33"/>
      <c r="BL987" s="33"/>
      <c r="BM987" s="33"/>
      <c r="BN987" s="33"/>
      <c r="BO987" s="33"/>
      <c r="BP987" s="33"/>
      <c r="BQ987" s="33"/>
      <c r="BR987" s="33"/>
      <c r="BS987" s="33"/>
      <c r="BT987" s="33"/>
      <c r="BU987" s="33"/>
      <c r="BV987" s="33"/>
      <c r="BX987" s="33"/>
      <c r="BY987" s="33"/>
      <c r="BZ987" s="33"/>
      <c r="CA987" s="33"/>
      <c r="CB987" s="33"/>
      <c r="CF987" s="33"/>
      <c r="CG987" s="33"/>
      <c r="CH987" s="33"/>
      <c r="CI987" s="33"/>
      <c r="CJ987" s="33"/>
      <c r="CK987" s="33"/>
      <c r="CL987" s="33"/>
      <c r="CM987" s="33"/>
      <c r="CN987" s="33"/>
    </row>
    <row r="988" spans="16:92">
      <c r="P988" s="32" t="str">
        <f t="shared" si="48"/>
        <v/>
      </c>
      <c r="Q988" s="33" t="str">
        <f>IF(ISNUMBER($P988),DisimulateNexus($J$8:$J$17,K$8:K$17,Q$3,Q$4),"")</f>
        <v/>
      </c>
      <c r="R988" s="33" t="str">
        <f>IF(ISNUMBER($P988),DisimulateNexus($J$8:$J$17,L$8:L$17,R$3,R$4),"")</f>
        <v/>
      </c>
      <c r="S988" s="33" t="str">
        <f>IF(ISNUMBER($P988),DisimulateNexus($J$8:$J$17,M$8:M$17,S$3,S$4),"")</f>
        <v/>
      </c>
      <c r="T988" s="33" t="str">
        <f>IF(ISNUMBER($P988),DisimulateNexus($J$8:$J$17,N$8:N$17,T$3,T$4),"")</f>
        <v/>
      </c>
      <c r="AG988" s="33"/>
      <c r="BK988" s="33"/>
      <c r="BL988" s="33"/>
      <c r="BM988" s="33"/>
      <c r="BN988" s="33"/>
      <c r="BO988" s="33"/>
      <c r="BP988" s="33"/>
      <c r="BQ988" s="33"/>
      <c r="BR988" s="33"/>
      <c r="BS988" s="33"/>
      <c r="BT988" s="33"/>
      <c r="BU988" s="33"/>
      <c r="BV988" s="33"/>
      <c r="BX988" s="33"/>
      <c r="BY988" s="33"/>
      <c r="BZ988" s="33"/>
      <c r="CA988" s="33"/>
      <c r="CB988" s="33"/>
      <c r="CF988" s="33"/>
      <c r="CG988" s="33"/>
      <c r="CH988" s="33"/>
      <c r="CI988" s="33"/>
      <c r="CJ988" s="33"/>
      <c r="CK988" s="33"/>
      <c r="CL988" s="33"/>
      <c r="CM988" s="33"/>
      <c r="CN988" s="33"/>
    </row>
    <row r="989" spans="16:92">
      <c r="P989" s="32" t="str">
        <f t="shared" si="48"/>
        <v/>
      </c>
      <c r="Q989" s="33" t="str">
        <f>IF(ISNUMBER($P989),DisimulateNexus($J$8:$J$17,K$8:K$17,Q$3,Q$4),"")</f>
        <v/>
      </c>
      <c r="R989" s="33" t="str">
        <f>IF(ISNUMBER($P989),DisimulateNexus($J$8:$J$17,L$8:L$17,R$3,R$4),"")</f>
        <v/>
      </c>
      <c r="S989" s="33" t="str">
        <f>IF(ISNUMBER($P989),DisimulateNexus($J$8:$J$17,M$8:M$17,S$3,S$4),"")</f>
        <v/>
      </c>
      <c r="T989" s="33" t="str">
        <f>IF(ISNUMBER($P989),DisimulateNexus($J$8:$J$17,N$8:N$17,T$3,T$4),"")</f>
        <v/>
      </c>
      <c r="AG989" s="33"/>
      <c r="BK989" s="33"/>
      <c r="BL989" s="33"/>
      <c r="BM989" s="33"/>
      <c r="BN989" s="33"/>
      <c r="BO989" s="33"/>
      <c r="BP989" s="33"/>
      <c r="BQ989" s="33"/>
      <c r="BR989" s="33"/>
      <c r="BS989" s="33"/>
      <c r="BT989" s="33"/>
      <c r="BU989" s="33"/>
      <c r="BV989" s="33"/>
      <c r="BX989" s="33"/>
      <c r="BY989" s="33"/>
      <c r="BZ989" s="33"/>
      <c r="CA989" s="33"/>
      <c r="CB989" s="33"/>
      <c r="CF989" s="33"/>
      <c r="CG989" s="33"/>
      <c r="CH989" s="33"/>
      <c r="CI989" s="33"/>
      <c r="CJ989" s="33"/>
      <c r="CK989" s="33"/>
      <c r="CL989" s="33"/>
      <c r="CM989" s="33"/>
      <c r="CN989" s="33"/>
    </row>
    <row r="990" spans="16:92">
      <c r="P990" s="32" t="str">
        <f t="shared" si="48"/>
        <v/>
      </c>
      <c r="Q990" s="33" t="str">
        <f>IF(ISNUMBER($P990),DisimulateNexus($J$8:$J$17,K$8:K$17,Q$3,Q$4),"")</f>
        <v/>
      </c>
      <c r="R990" s="33" t="str">
        <f>IF(ISNUMBER($P990),DisimulateNexus($J$8:$J$17,L$8:L$17,R$3,R$4),"")</f>
        <v/>
      </c>
      <c r="S990" s="33" t="str">
        <f>IF(ISNUMBER($P990),DisimulateNexus($J$8:$J$17,M$8:M$17,S$3,S$4),"")</f>
        <v/>
      </c>
      <c r="T990" s="33" t="str">
        <f>IF(ISNUMBER($P990),DisimulateNexus($J$8:$J$17,N$8:N$17,T$3,T$4),"")</f>
        <v/>
      </c>
      <c r="AG990" s="33"/>
      <c r="BK990" s="33"/>
      <c r="BL990" s="33"/>
      <c r="BM990" s="33"/>
      <c r="BN990" s="33"/>
      <c r="BO990" s="33"/>
      <c r="BP990" s="33"/>
      <c r="BQ990" s="33"/>
      <c r="BR990" s="33"/>
      <c r="BS990" s="33"/>
      <c r="BT990" s="33"/>
      <c r="BU990" s="33"/>
      <c r="BV990" s="33"/>
      <c r="BX990" s="33"/>
      <c r="BY990" s="33"/>
      <c r="BZ990" s="33"/>
      <c r="CA990" s="33"/>
      <c r="CB990" s="33"/>
      <c r="CF990" s="33"/>
      <c r="CG990" s="33"/>
      <c r="CH990" s="33"/>
      <c r="CI990" s="33"/>
      <c r="CJ990" s="33"/>
      <c r="CK990" s="33"/>
      <c r="CL990" s="33"/>
      <c r="CM990" s="33"/>
      <c r="CN990" s="33"/>
    </row>
    <row r="991" spans="16:92">
      <c r="P991" s="32" t="str">
        <f t="shared" si="48"/>
        <v/>
      </c>
      <c r="Q991" s="33" t="str">
        <f>IF(ISNUMBER($P991),DisimulateNexus($J$8:$J$17,K$8:K$17,Q$3,Q$4),"")</f>
        <v/>
      </c>
      <c r="R991" s="33" t="str">
        <f>IF(ISNUMBER($P991),DisimulateNexus($J$8:$J$17,L$8:L$17,R$3,R$4),"")</f>
        <v/>
      </c>
      <c r="S991" s="33" t="str">
        <f>IF(ISNUMBER($P991),DisimulateNexus($J$8:$J$17,M$8:M$17,S$3,S$4),"")</f>
        <v/>
      </c>
      <c r="T991" s="33" t="str">
        <f>IF(ISNUMBER($P991),DisimulateNexus($J$8:$J$17,N$8:N$17,T$3,T$4),"")</f>
        <v/>
      </c>
      <c r="AG991" s="33"/>
      <c r="BK991" s="33"/>
      <c r="BL991" s="33"/>
      <c r="BM991" s="33"/>
      <c r="BN991" s="33"/>
      <c r="BO991" s="33"/>
      <c r="BP991" s="33"/>
      <c r="BQ991" s="33"/>
      <c r="BR991" s="33"/>
      <c r="BS991" s="33"/>
      <c r="BT991" s="33"/>
      <c r="BU991" s="33"/>
      <c r="BV991" s="33"/>
      <c r="BX991" s="33"/>
      <c r="BY991" s="33"/>
      <c r="BZ991" s="33"/>
      <c r="CA991" s="33"/>
      <c r="CB991" s="33"/>
      <c r="CF991" s="33"/>
      <c r="CG991" s="33"/>
      <c r="CH991" s="33"/>
      <c r="CI991" s="33"/>
      <c r="CJ991" s="33"/>
      <c r="CK991" s="33"/>
      <c r="CL991" s="33"/>
      <c r="CM991" s="33"/>
      <c r="CN991" s="33"/>
    </row>
    <row r="992" spans="16:92">
      <c r="P992" s="32" t="str">
        <f t="shared" si="48"/>
        <v/>
      </c>
      <c r="Q992" s="33" t="str">
        <f>IF(ISNUMBER($P992),DisimulateNexus($J$8:$J$17,K$8:K$17,Q$3,Q$4),"")</f>
        <v/>
      </c>
      <c r="R992" s="33" t="str">
        <f>IF(ISNUMBER($P992),DisimulateNexus($J$8:$J$17,L$8:L$17,R$3,R$4),"")</f>
        <v/>
      </c>
      <c r="S992" s="33" t="str">
        <f>IF(ISNUMBER($P992),DisimulateNexus($J$8:$J$17,M$8:M$17,S$3,S$4),"")</f>
        <v/>
      </c>
      <c r="T992" s="33" t="str">
        <f>IF(ISNUMBER($P992),DisimulateNexus($J$8:$J$17,N$8:N$17,T$3,T$4),"")</f>
        <v/>
      </c>
      <c r="AG992" s="33"/>
      <c r="BK992" s="33"/>
      <c r="BL992" s="33"/>
      <c r="BM992" s="33"/>
      <c r="BN992" s="33"/>
      <c r="BO992" s="33"/>
      <c r="BP992" s="33"/>
      <c r="BQ992" s="33"/>
      <c r="BR992" s="33"/>
      <c r="BS992" s="33"/>
      <c r="BT992" s="33"/>
      <c r="BU992" s="33"/>
      <c r="BV992" s="33"/>
      <c r="BX992" s="33"/>
      <c r="BY992" s="33"/>
      <c r="BZ992" s="33"/>
      <c r="CA992" s="33"/>
      <c r="CB992" s="33"/>
      <c r="CF992" s="33"/>
      <c r="CG992" s="33"/>
      <c r="CH992" s="33"/>
      <c r="CI992" s="33"/>
      <c r="CJ992" s="33"/>
      <c r="CK992" s="33"/>
      <c r="CL992" s="33"/>
      <c r="CM992" s="33"/>
      <c r="CN992" s="33"/>
    </row>
    <row r="993" spans="16:92">
      <c r="P993" s="32" t="str">
        <f t="shared" si="48"/>
        <v/>
      </c>
      <c r="Q993" s="33" t="str">
        <f>IF(ISNUMBER($P993),DisimulateNexus($J$8:$J$17,K$8:K$17,Q$3,Q$4),"")</f>
        <v/>
      </c>
      <c r="R993" s="33" t="str">
        <f>IF(ISNUMBER($P993),DisimulateNexus($J$8:$J$17,L$8:L$17,R$3,R$4),"")</f>
        <v/>
      </c>
      <c r="S993" s="33" t="str">
        <f>IF(ISNUMBER($P993),DisimulateNexus($J$8:$J$17,M$8:M$17,S$3,S$4),"")</f>
        <v/>
      </c>
      <c r="T993" s="33" t="str">
        <f>IF(ISNUMBER($P993),DisimulateNexus($J$8:$J$17,N$8:N$17,T$3,T$4),"")</f>
        <v/>
      </c>
      <c r="AG993" s="33"/>
      <c r="BK993" s="33"/>
      <c r="BL993" s="33"/>
      <c r="BM993" s="33"/>
      <c r="BN993" s="33"/>
      <c r="BO993" s="33"/>
      <c r="BP993" s="33"/>
      <c r="BQ993" s="33"/>
      <c r="BR993" s="33"/>
      <c r="BS993" s="33"/>
      <c r="BT993" s="33"/>
      <c r="BU993" s="33"/>
      <c r="BV993" s="33"/>
      <c r="BX993" s="33"/>
      <c r="BY993" s="33"/>
      <c r="BZ993" s="33"/>
      <c r="CA993" s="33"/>
      <c r="CB993" s="33"/>
      <c r="CF993" s="33"/>
      <c r="CG993" s="33"/>
      <c r="CH993" s="33"/>
      <c r="CI993" s="33"/>
      <c r="CJ993" s="33"/>
      <c r="CK993" s="33"/>
      <c r="CL993" s="33"/>
      <c r="CM993" s="33"/>
      <c r="CN993" s="33"/>
    </row>
    <row r="994" spans="16:92">
      <c r="P994" s="32" t="str">
        <f t="shared" si="48"/>
        <v/>
      </c>
      <c r="Q994" s="33" t="str">
        <f>IF(ISNUMBER($P994),DisimulateNexus($J$8:$J$17,K$8:K$17,Q$3,Q$4),"")</f>
        <v/>
      </c>
      <c r="R994" s="33" t="str">
        <f>IF(ISNUMBER($P994),DisimulateNexus($J$8:$J$17,L$8:L$17,R$3,R$4),"")</f>
        <v/>
      </c>
      <c r="S994" s="33" t="str">
        <f>IF(ISNUMBER($P994),DisimulateNexus($J$8:$J$17,M$8:M$17,S$3,S$4),"")</f>
        <v/>
      </c>
      <c r="T994" s="33" t="str">
        <f>IF(ISNUMBER($P994),DisimulateNexus($J$8:$J$17,N$8:N$17,T$3,T$4),"")</f>
        <v/>
      </c>
      <c r="AG994" s="33"/>
      <c r="BK994" s="33"/>
      <c r="BL994" s="33"/>
      <c r="BM994" s="33"/>
      <c r="BN994" s="33"/>
      <c r="BO994" s="33"/>
      <c r="BP994" s="33"/>
      <c r="BQ994" s="33"/>
      <c r="BR994" s="33"/>
      <c r="BS994" s="33"/>
      <c r="BT994" s="33"/>
      <c r="BU994" s="33"/>
      <c r="BV994" s="33"/>
      <c r="BX994" s="33"/>
      <c r="BY994" s="33"/>
      <c r="BZ994" s="33"/>
      <c r="CA994" s="33"/>
      <c r="CB994" s="33"/>
      <c r="CF994" s="33"/>
      <c r="CG994" s="33"/>
      <c r="CH994" s="33"/>
      <c r="CI994" s="33"/>
      <c r="CJ994" s="33"/>
      <c r="CK994" s="33"/>
      <c r="CL994" s="33"/>
      <c r="CM994" s="33"/>
      <c r="CN994" s="33"/>
    </row>
    <row r="995" spans="16:92">
      <c r="P995" s="32" t="str">
        <f t="shared" si="48"/>
        <v/>
      </c>
      <c r="Q995" s="33" t="str">
        <f>IF(ISNUMBER($P995),DisimulateNexus($J$8:$J$17,K$8:K$17,Q$3,Q$4),"")</f>
        <v/>
      </c>
      <c r="R995" s="33" t="str">
        <f>IF(ISNUMBER($P995),DisimulateNexus($J$8:$J$17,L$8:L$17,R$3,R$4),"")</f>
        <v/>
      </c>
      <c r="S995" s="33" t="str">
        <f>IF(ISNUMBER($P995),DisimulateNexus($J$8:$J$17,M$8:M$17,S$3,S$4),"")</f>
        <v/>
      </c>
      <c r="T995" s="33" t="str">
        <f>IF(ISNUMBER($P995),DisimulateNexus($J$8:$J$17,N$8:N$17,T$3,T$4),"")</f>
        <v/>
      </c>
      <c r="AG995" s="33"/>
      <c r="BK995" s="33"/>
      <c r="BL995" s="33"/>
      <c r="BM995" s="33"/>
      <c r="BN995" s="33"/>
      <c r="BO995" s="33"/>
      <c r="BP995" s="33"/>
      <c r="BQ995" s="33"/>
      <c r="BR995" s="33"/>
      <c r="BS995" s="33"/>
      <c r="BT995" s="33"/>
      <c r="BU995" s="33"/>
      <c r="BV995" s="33"/>
      <c r="BX995" s="33"/>
      <c r="BY995" s="33"/>
      <c r="BZ995" s="33"/>
      <c r="CA995" s="33"/>
      <c r="CB995" s="33"/>
      <c r="CF995" s="33"/>
      <c r="CG995" s="33"/>
      <c r="CH995" s="33"/>
      <c r="CI995" s="33"/>
      <c r="CJ995" s="33"/>
      <c r="CK995" s="33"/>
      <c r="CL995" s="33"/>
      <c r="CM995" s="33"/>
      <c r="CN995" s="33"/>
    </row>
    <row r="996" spans="16:92">
      <c r="P996" s="32" t="str">
        <f t="shared" si="48"/>
        <v/>
      </c>
      <c r="Q996" s="33" t="str">
        <f>IF(ISNUMBER($P996),DisimulateNexus($J$8:$J$17,K$8:K$17,Q$3,Q$4),"")</f>
        <v/>
      </c>
      <c r="R996" s="33" t="str">
        <f>IF(ISNUMBER($P996),DisimulateNexus($J$8:$J$17,L$8:L$17,R$3,R$4),"")</f>
        <v/>
      </c>
      <c r="S996" s="33" t="str">
        <f>IF(ISNUMBER($P996),DisimulateNexus($J$8:$J$17,M$8:M$17,S$3,S$4),"")</f>
        <v/>
      </c>
      <c r="T996" s="33" t="str">
        <f>IF(ISNUMBER($P996),DisimulateNexus($J$8:$J$17,N$8:N$17,T$3,T$4),"")</f>
        <v/>
      </c>
      <c r="AG996" s="33"/>
      <c r="BK996" s="33"/>
      <c r="BL996" s="33"/>
      <c r="BM996" s="33"/>
      <c r="BN996" s="33"/>
      <c r="BO996" s="33"/>
      <c r="BP996" s="33"/>
      <c r="BQ996" s="33"/>
      <c r="BR996" s="33"/>
      <c r="BS996" s="33"/>
      <c r="BT996" s="33"/>
      <c r="BU996" s="33"/>
      <c r="BV996" s="33"/>
      <c r="BX996" s="33"/>
      <c r="BY996" s="33"/>
      <c r="BZ996" s="33"/>
      <c r="CA996" s="33"/>
      <c r="CB996" s="33"/>
      <c r="CF996" s="33"/>
      <c r="CG996" s="33"/>
      <c r="CH996" s="33"/>
      <c r="CI996" s="33"/>
      <c r="CJ996" s="33"/>
      <c r="CK996" s="33"/>
      <c r="CL996" s="33"/>
      <c r="CM996" s="33"/>
      <c r="CN996" s="33"/>
    </row>
    <row r="997" spans="16:92">
      <c r="P997" s="32" t="str">
        <f t="shared" si="48"/>
        <v/>
      </c>
      <c r="Q997" s="33" t="str">
        <f>IF(ISNUMBER($P997),DisimulateNexus($J$8:$J$17,K$8:K$17,Q$3,Q$4),"")</f>
        <v/>
      </c>
      <c r="R997" s="33" t="str">
        <f>IF(ISNUMBER($P997),DisimulateNexus($J$8:$J$17,L$8:L$17,R$3,R$4),"")</f>
        <v/>
      </c>
      <c r="S997" s="33" t="str">
        <f>IF(ISNUMBER($P997),DisimulateNexus($J$8:$J$17,M$8:M$17,S$3,S$4),"")</f>
        <v/>
      </c>
      <c r="T997" s="33" t="str">
        <f>IF(ISNUMBER($P997),DisimulateNexus($J$8:$J$17,N$8:N$17,T$3,T$4),"")</f>
        <v/>
      </c>
      <c r="AG997" s="33"/>
      <c r="BK997" s="33"/>
      <c r="BL997" s="33"/>
      <c r="BM997" s="33"/>
      <c r="BN997" s="33"/>
      <c r="BO997" s="33"/>
      <c r="BP997" s="33"/>
      <c r="BQ997" s="33"/>
      <c r="BR997" s="33"/>
      <c r="BS997" s="33"/>
      <c r="BT997" s="33"/>
      <c r="BU997" s="33"/>
      <c r="BV997" s="33"/>
      <c r="BX997" s="33"/>
      <c r="BY997" s="33"/>
      <c r="BZ997" s="33"/>
      <c r="CA997" s="33"/>
      <c r="CB997" s="33"/>
      <c r="CF997" s="33"/>
      <c r="CG997" s="33"/>
      <c r="CH997" s="33"/>
      <c r="CI997" s="33"/>
      <c r="CJ997" s="33"/>
      <c r="CK997" s="33"/>
      <c r="CL997" s="33"/>
      <c r="CM997" s="33"/>
      <c r="CN997" s="33"/>
    </row>
    <row r="998" spans="16:92">
      <c r="P998" s="32" t="str">
        <f t="shared" si="48"/>
        <v/>
      </c>
      <c r="Q998" s="33" t="str">
        <f>IF(ISNUMBER($P998),DisimulateNexus($J$8:$J$17,K$8:K$17,Q$3,Q$4),"")</f>
        <v/>
      </c>
      <c r="R998" s="33" t="str">
        <f>IF(ISNUMBER($P998),DisimulateNexus($J$8:$J$17,L$8:L$17,R$3,R$4),"")</f>
        <v/>
      </c>
      <c r="S998" s="33" t="str">
        <f>IF(ISNUMBER($P998),DisimulateNexus($J$8:$J$17,M$8:M$17,S$3,S$4),"")</f>
        <v/>
      </c>
      <c r="T998" s="33" t="str">
        <f>IF(ISNUMBER($P998),DisimulateNexus($J$8:$J$17,N$8:N$17,T$3,T$4),"")</f>
        <v/>
      </c>
      <c r="AG998" s="33"/>
      <c r="BK998" s="33"/>
      <c r="BL998" s="33"/>
      <c r="BM998" s="33"/>
      <c r="BN998" s="33"/>
      <c r="BO998" s="33"/>
      <c r="BP998" s="33"/>
      <c r="BQ998" s="33"/>
      <c r="BR998" s="33"/>
      <c r="BS998" s="33"/>
      <c r="BT998" s="33"/>
      <c r="BU998" s="33"/>
      <c r="BV998" s="33"/>
      <c r="BX998" s="33"/>
      <c r="BY998" s="33"/>
      <c r="BZ998" s="33"/>
      <c r="CA998" s="33"/>
      <c r="CB998" s="33"/>
      <c r="CF998" s="33"/>
      <c r="CG998" s="33"/>
      <c r="CH998" s="33"/>
      <c r="CI998" s="33"/>
      <c r="CJ998" s="33"/>
      <c r="CK998" s="33"/>
      <c r="CL998" s="33"/>
      <c r="CM998" s="33"/>
      <c r="CN998" s="33"/>
    </row>
    <row r="999" spans="16:92">
      <c r="P999" s="32" t="str">
        <f t="shared" si="48"/>
        <v/>
      </c>
      <c r="Q999" s="33" t="str">
        <f>IF(ISNUMBER($P999),DisimulateNexus($J$8:$J$17,K$8:K$17,Q$3,Q$4),"")</f>
        <v/>
      </c>
      <c r="R999" s="33" t="str">
        <f>IF(ISNUMBER($P999),DisimulateNexus($J$8:$J$17,L$8:L$17,R$3,R$4),"")</f>
        <v/>
      </c>
      <c r="S999" s="33" t="str">
        <f>IF(ISNUMBER($P999),DisimulateNexus($J$8:$J$17,M$8:M$17,S$3,S$4),"")</f>
        <v/>
      </c>
      <c r="T999" s="33" t="str">
        <f>IF(ISNUMBER($P999),DisimulateNexus($J$8:$J$17,N$8:N$17,T$3,T$4),"")</f>
        <v/>
      </c>
      <c r="AG999" s="33"/>
      <c r="BK999" s="33"/>
      <c r="BL999" s="33"/>
      <c r="BM999" s="33"/>
      <c r="BN999" s="33"/>
      <c r="BO999" s="33"/>
      <c r="BP999" s="33"/>
      <c r="BQ999" s="33"/>
      <c r="BR999" s="33"/>
      <c r="BS999" s="33"/>
      <c r="BT999" s="33"/>
      <c r="BU999" s="33"/>
      <c r="BV999" s="33"/>
      <c r="BX999" s="33"/>
      <c r="BY999" s="33"/>
      <c r="BZ999" s="33"/>
      <c r="CA999" s="33"/>
      <c r="CB999" s="33"/>
      <c r="CF999" s="33"/>
      <c r="CG999" s="33"/>
      <c r="CH999" s="33"/>
      <c r="CI999" s="33"/>
      <c r="CJ999" s="33"/>
      <c r="CK999" s="33"/>
      <c r="CL999" s="33"/>
      <c r="CM999" s="33"/>
      <c r="CN999" s="33"/>
    </row>
    <row r="1000" spans="16:92">
      <c r="P1000" s="32" t="str">
        <f t="shared" si="48"/>
        <v/>
      </c>
      <c r="Q1000" s="33" t="str">
        <f>IF(ISNUMBER($P1000),DisimulateNexus($J$8:$J$17,K$8:K$17,Q$3,Q$4),"")</f>
        <v/>
      </c>
      <c r="R1000" s="33" t="str">
        <f>IF(ISNUMBER($P1000),DisimulateNexus($J$8:$J$17,L$8:L$17,R$3,R$4),"")</f>
        <v/>
      </c>
      <c r="S1000" s="33" t="str">
        <f>IF(ISNUMBER($P1000),DisimulateNexus($J$8:$J$17,M$8:M$17,S$3,S$4),"")</f>
        <v/>
      </c>
      <c r="T1000" s="33" t="str">
        <f>IF(ISNUMBER($P1000),DisimulateNexus($J$8:$J$17,N$8:N$17,T$3,T$4),"")</f>
        <v/>
      </c>
      <c r="AG1000" s="33"/>
      <c r="BK1000" s="33"/>
      <c r="BL1000" s="33"/>
      <c r="BM1000" s="33"/>
      <c r="BN1000" s="33"/>
      <c r="BO1000" s="33"/>
      <c r="BP1000" s="33"/>
      <c r="BQ1000" s="33"/>
      <c r="BR1000" s="33"/>
      <c r="BS1000" s="33"/>
      <c r="BT1000" s="33"/>
      <c r="BU1000" s="33"/>
      <c r="BV1000" s="33"/>
      <c r="BX1000" s="33"/>
      <c r="BY1000" s="33"/>
      <c r="BZ1000" s="33"/>
      <c r="CA1000" s="33"/>
      <c r="CB1000" s="33"/>
      <c r="CF1000" s="33"/>
      <c r="CG1000" s="33"/>
      <c r="CH1000" s="33"/>
      <c r="CI1000" s="33"/>
      <c r="CJ1000" s="33"/>
      <c r="CK1000" s="33"/>
      <c r="CL1000" s="33"/>
      <c r="CM1000" s="33"/>
      <c r="CN1000" s="33"/>
    </row>
    <row r="1001" spans="16:92">
      <c r="P1001" s="32" t="str">
        <f t="shared" si="48"/>
        <v/>
      </c>
      <c r="Q1001" s="33" t="str">
        <f>IF(ISNUMBER($P1001),DisimulateNexus($J$8:$J$17,K$8:K$17,Q$3,Q$4),"")</f>
        <v/>
      </c>
      <c r="R1001" s="33" t="str">
        <f>IF(ISNUMBER($P1001),DisimulateNexus($J$8:$J$17,L$8:L$17,R$3,R$4),"")</f>
        <v/>
      </c>
      <c r="S1001" s="33" t="str">
        <f>IF(ISNUMBER($P1001),DisimulateNexus($J$8:$J$17,M$8:M$17,S$3,S$4),"")</f>
        <v/>
      </c>
      <c r="T1001" s="33" t="str">
        <f>IF(ISNUMBER($P1001),DisimulateNexus($J$8:$J$17,N$8:N$17,T$3,T$4),"")</f>
        <v/>
      </c>
      <c r="AG1001" s="33"/>
      <c r="BK1001" s="33"/>
      <c r="BL1001" s="33"/>
      <c r="BM1001" s="33"/>
      <c r="BN1001" s="33"/>
      <c r="BO1001" s="33"/>
      <c r="BP1001" s="33"/>
      <c r="BQ1001" s="33"/>
      <c r="BR1001" s="33"/>
      <c r="BS1001" s="33"/>
      <c r="BT1001" s="33"/>
      <c r="BU1001" s="33"/>
      <c r="BV1001" s="33"/>
      <c r="BX1001" s="33"/>
      <c r="BY1001" s="33"/>
      <c r="BZ1001" s="33"/>
      <c r="CA1001" s="33"/>
      <c r="CB1001" s="33"/>
      <c r="CF1001" s="33"/>
      <c r="CG1001" s="33"/>
      <c r="CH1001" s="33"/>
      <c r="CI1001" s="33"/>
      <c r="CJ1001" s="33"/>
      <c r="CK1001" s="33"/>
      <c r="CL1001" s="33"/>
      <c r="CM1001" s="33"/>
      <c r="CN1001" s="33"/>
    </row>
    <row r="1002" spans="16:92">
      <c r="P1002" s="32" t="str">
        <f t="shared" si="48"/>
        <v/>
      </c>
      <c r="Q1002" s="33" t="str">
        <f>IF(ISNUMBER($P1002),DisimulateNexus($J$8:$J$17,K$8:K$17,Q$3,Q$4),"")</f>
        <v/>
      </c>
      <c r="R1002" s="33" t="str">
        <f>IF(ISNUMBER($P1002),DisimulateNexus($J$8:$J$17,L$8:L$17,R$3,R$4),"")</f>
        <v/>
      </c>
      <c r="S1002" s="33" t="str">
        <f>IF(ISNUMBER($P1002),DisimulateNexus($J$8:$J$17,M$8:M$17,S$3,S$4),"")</f>
        <v/>
      </c>
      <c r="T1002" s="33" t="str">
        <f>IF(ISNUMBER($P1002),DisimulateNexus($J$8:$J$17,N$8:N$17,T$3,T$4),"")</f>
        <v/>
      </c>
      <c r="AG1002" s="33"/>
      <c r="BK1002" s="33"/>
      <c r="BL1002" s="33"/>
      <c r="BM1002" s="33"/>
      <c r="BN1002" s="33"/>
      <c r="BO1002" s="33"/>
      <c r="BP1002" s="33"/>
      <c r="BQ1002" s="33"/>
      <c r="BR1002" s="33"/>
      <c r="BS1002" s="33"/>
      <c r="BT1002" s="33"/>
      <c r="BU1002" s="33"/>
      <c r="BV1002" s="33"/>
      <c r="BX1002" s="33"/>
      <c r="BY1002" s="33"/>
      <c r="BZ1002" s="33"/>
      <c r="CA1002" s="33"/>
      <c r="CB1002" s="33"/>
      <c r="CF1002" s="33"/>
      <c r="CG1002" s="33"/>
      <c r="CH1002" s="33"/>
      <c r="CI1002" s="33"/>
      <c r="CJ1002" s="33"/>
      <c r="CK1002" s="33"/>
      <c r="CL1002" s="33"/>
      <c r="CM1002" s="33"/>
      <c r="CN1002" s="33"/>
    </row>
    <row r="1003" spans="16:92">
      <c r="P1003" s="32" t="str">
        <f t="shared" si="48"/>
        <v/>
      </c>
      <c r="Q1003" s="33" t="str">
        <f>IF(ISNUMBER($P1003),DisimulateNexus($J$8:$J$17,K$8:K$17,Q$3,Q$4),"")</f>
        <v/>
      </c>
      <c r="R1003" s="33" t="str">
        <f>IF(ISNUMBER($P1003),DisimulateNexus($J$8:$J$17,L$8:L$17,R$3,R$4),"")</f>
        <v/>
      </c>
      <c r="S1003" s="33" t="str">
        <f>IF(ISNUMBER($P1003),DisimulateNexus($J$8:$J$17,M$8:M$17,S$3,S$4),"")</f>
        <v/>
      </c>
      <c r="T1003" s="33" t="str">
        <f>IF(ISNUMBER($P1003),DisimulateNexus($J$8:$J$17,N$8:N$17,T$3,T$4),"")</f>
        <v/>
      </c>
      <c r="AG1003" s="33"/>
      <c r="BK1003" s="33"/>
      <c r="BL1003" s="33"/>
      <c r="BM1003" s="33"/>
      <c r="BN1003" s="33"/>
      <c r="BO1003" s="33"/>
      <c r="BP1003" s="33"/>
      <c r="BQ1003" s="33"/>
      <c r="BR1003" s="33"/>
      <c r="BS1003" s="33"/>
      <c r="BT1003" s="33"/>
      <c r="BU1003" s="33"/>
      <c r="BV1003" s="33"/>
      <c r="BX1003" s="33"/>
      <c r="BY1003" s="33"/>
      <c r="BZ1003" s="33"/>
      <c r="CA1003" s="33"/>
      <c r="CB1003" s="33"/>
      <c r="CF1003" s="33"/>
      <c r="CG1003" s="33"/>
      <c r="CH1003" s="33"/>
      <c r="CI1003" s="33"/>
      <c r="CJ1003" s="33"/>
      <c r="CK1003" s="33"/>
      <c r="CL1003" s="33"/>
      <c r="CM1003" s="33"/>
      <c r="CN1003" s="33"/>
    </row>
    <row r="1004" spans="16:92">
      <c r="P1004" s="32" t="str">
        <f t="shared" si="48"/>
        <v/>
      </c>
      <c r="Q1004" s="33" t="str">
        <f>IF(ISNUMBER($P1004),DisimulateNexus($J$8:$J$17,K$8:K$17,Q$3,Q$4),"")</f>
        <v/>
      </c>
      <c r="R1004" s="33" t="str">
        <f>IF(ISNUMBER($P1004),DisimulateNexus($J$8:$J$17,L$8:L$17,R$3,R$4),"")</f>
        <v/>
      </c>
      <c r="S1004" s="33" t="str">
        <f>IF(ISNUMBER($P1004),DisimulateNexus($J$8:$J$17,M$8:M$17,S$3,S$4),"")</f>
        <v/>
      </c>
      <c r="T1004" s="33" t="str">
        <f>IF(ISNUMBER($P1004),DisimulateNexus($J$8:$J$17,N$8:N$17,T$3,T$4),"")</f>
        <v/>
      </c>
      <c r="AG1004" s="33"/>
      <c r="BK1004" s="33"/>
      <c r="BL1004" s="33"/>
      <c r="BM1004" s="33"/>
      <c r="BN1004" s="33"/>
      <c r="BO1004" s="33"/>
      <c r="BP1004" s="33"/>
      <c r="BQ1004" s="33"/>
      <c r="BR1004" s="33"/>
      <c r="BS1004" s="33"/>
      <c r="BT1004" s="33"/>
      <c r="BU1004" s="33"/>
      <c r="BV1004" s="33"/>
      <c r="BX1004" s="33"/>
      <c r="BY1004" s="33"/>
      <c r="BZ1004" s="33"/>
      <c r="CA1004" s="33"/>
      <c r="CB1004" s="33"/>
      <c r="CF1004" s="33"/>
      <c r="CG1004" s="33"/>
      <c r="CH1004" s="33"/>
      <c r="CI1004" s="33"/>
      <c r="CJ1004" s="33"/>
      <c r="CK1004" s="33"/>
      <c r="CL1004" s="33"/>
      <c r="CM1004" s="33"/>
      <c r="CN1004" s="33"/>
    </row>
    <row r="1005" spans="16:92">
      <c r="P1005" s="32" t="str">
        <f t="shared" si="48"/>
        <v/>
      </c>
      <c r="Q1005" s="33" t="str">
        <f>IF(ISNUMBER($P1005),DisimulateNexus($J$8:$J$17,K$8:K$17,Q$3,Q$4),"")</f>
        <v/>
      </c>
      <c r="R1005" s="33" t="str">
        <f>IF(ISNUMBER($P1005),DisimulateNexus($J$8:$J$17,L$8:L$17,R$3,R$4),"")</f>
        <v/>
      </c>
      <c r="S1005" s="33" t="str">
        <f>IF(ISNUMBER($P1005),DisimulateNexus($J$8:$J$17,M$8:M$17,S$3,S$4),"")</f>
        <v/>
      </c>
      <c r="T1005" s="33" t="str">
        <f>IF(ISNUMBER($P1005),DisimulateNexus($J$8:$J$17,N$8:N$17,T$3,T$4),"")</f>
        <v/>
      </c>
      <c r="AG1005" s="33"/>
      <c r="BK1005" s="33"/>
      <c r="BL1005" s="33"/>
      <c r="BM1005" s="33"/>
      <c r="BN1005" s="33"/>
      <c r="BO1005" s="33"/>
      <c r="BP1005" s="33"/>
      <c r="BQ1005" s="33"/>
      <c r="BR1005" s="33"/>
      <c r="BS1005" s="33"/>
      <c r="BT1005" s="33"/>
      <c r="BU1005" s="33"/>
      <c r="BV1005" s="33"/>
      <c r="BX1005" s="33"/>
      <c r="BY1005" s="33"/>
      <c r="BZ1005" s="33"/>
      <c r="CA1005" s="33"/>
      <c r="CB1005" s="33"/>
      <c r="CF1005" s="33"/>
      <c r="CG1005" s="33"/>
      <c r="CH1005" s="33"/>
      <c r="CI1005" s="33"/>
      <c r="CJ1005" s="33"/>
      <c r="CK1005" s="33"/>
      <c r="CL1005" s="33"/>
      <c r="CM1005" s="33"/>
      <c r="CN1005" s="33"/>
    </row>
    <row r="1006" spans="16:92">
      <c r="P1006" s="32" t="str">
        <f t="shared" si="48"/>
        <v/>
      </c>
      <c r="Q1006" s="33" t="str">
        <f>IF(ISNUMBER($P1006),DisimulateNexus($J$8:$J$17,K$8:K$17,Q$3,Q$4),"")</f>
        <v/>
      </c>
      <c r="R1006" s="33" t="str">
        <f>IF(ISNUMBER($P1006),DisimulateNexus($J$8:$J$17,L$8:L$17,R$3,R$4),"")</f>
        <v/>
      </c>
      <c r="S1006" s="33" t="str">
        <f>IF(ISNUMBER($P1006),DisimulateNexus($J$8:$J$17,M$8:M$17,S$3,S$4),"")</f>
        <v/>
      </c>
      <c r="T1006" s="33" t="str">
        <f>IF(ISNUMBER($P1006),DisimulateNexus($J$8:$J$17,N$8:N$17,T$3,T$4),"")</f>
        <v/>
      </c>
      <c r="AG1006" s="33"/>
      <c r="BK1006" s="33"/>
      <c r="BL1006" s="33"/>
      <c r="BM1006" s="33"/>
      <c r="BN1006" s="33"/>
      <c r="BO1006" s="33"/>
      <c r="BP1006" s="33"/>
      <c r="BQ1006" s="33"/>
      <c r="BR1006" s="33"/>
      <c r="BS1006" s="33"/>
      <c r="BT1006" s="33"/>
      <c r="BU1006" s="33"/>
      <c r="BV1006" s="33"/>
      <c r="BX1006" s="33"/>
      <c r="BY1006" s="33"/>
      <c r="BZ1006" s="33"/>
      <c r="CA1006" s="33"/>
      <c r="CB1006" s="33"/>
      <c r="CF1006" s="33"/>
      <c r="CG1006" s="33"/>
      <c r="CH1006" s="33"/>
      <c r="CI1006" s="33"/>
      <c r="CJ1006" s="33"/>
      <c r="CK1006" s="33"/>
      <c r="CL1006" s="33"/>
      <c r="CM1006" s="33"/>
      <c r="CN1006" s="33"/>
    </row>
    <row r="1007" spans="16:92">
      <c r="P1007" s="32" t="str">
        <f t="shared" si="48"/>
        <v/>
      </c>
      <c r="Q1007" s="33" t="str">
        <f>IF(ISNUMBER($P1007),DisimulateNexus($J$8:$J$17,K$8:K$17,Q$3,Q$4),"")</f>
        <v/>
      </c>
      <c r="R1007" s="33" t="str">
        <f>IF(ISNUMBER($P1007),DisimulateNexus($J$8:$J$17,L$8:L$17,R$3,R$4),"")</f>
        <v/>
      </c>
      <c r="S1007" s="33" t="str">
        <f>IF(ISNUMBER($P1007),DisimulateNexus($J$8:$J$17,M$8:M$17,S$3,S$4),"")</f>
        <v/>
      </c>
      <c r="T1007" s="33" t="str">
        <f>IF(ISNUMBER($P1007),DisimulateNexus($J$8:$J$17,N$8:N$17,T$3,T$4),"")</f>
        <v/>
      </c>
      <c r="AG1007" s="33"/>
      <c r="BK1007" s="33"/>
      <c r="BL1007" s="33"/>
      <c r="BM1007" s="33"/>
      <c r="BN1007" s="33"/>
      <c r="BO1007" s="33"/>
      <c r="BP1007" s="33"/>
      <c r="BQ1007" s="33"/>
      <c r="BR1007" s="33"/>
      <c r="BS1007" s="33"/>
      <c r="BT1007" s="33"/>
      <c r="BU1007" s="33"/>
      <c r="BV1007" s="33"/>
      <c r="BX1007" s="33"/>
      <c r="BY1007" s="33"/>
      <c r="BZ1007" s="33"/>
      <c r="CA1007" s="33"/>
      <c r="CB1007" s="33"/>
      <c r="CF1007" s="33"/>
      <c r="CG1007" s="33"/>
      <c r="CH1007" s="33"/>
      <c r="CI1007" s="33"/>
      <c r="CJ1007" s="33"/>
      <c r="CK1007" s="33"/>
      <c r="CL1007" s="33"/>
      <c r="CM1007" s="33"/>
      <c r="CN1007" s="33"/>
    </row>
    <row r="1008" spans="16:92">
      <c r="P1008" s="32" t="str">
        <f t="shared" si="48"/>
        <v/>
      </c>
      <c r="Q1008" s="33" t="str">
        <f>IF(ISNUMBER($P1008),DisimulateNexus($J$8:$J$17,K$8:K$17,Q$3,Q$4),"")</f>
        <v/>
      </c>
      <c r="R1008" s="33" t="str">
        <f>IF(ISNUMBER($P1008),DisimulateNexus($J$8:$J$17,L$8:L$17,R$3,R$4),"")</f>
        <v/>
      </c>
      <c r="S1008" s="33" t="str">
        <f>IF(ISNUMBER($P1008),DisimulateNexus($J$8:$J$17,M$8:M$17,S$3,S$4),"")</f>
        <v/>
      </c>
      <c r="T1008" s="33" t="str">
        <f>IF(ISNUMBER($P1008),DisimulateNexus($J$8:$J$17,N$8:N$17,T$3,T$4),"")</f>
        <v/>
      </c>
      <c r="AG1008" s="33"/>
      <c r="BK1008" s="33"/>
      <c r="BL1008" s="33"/>
      <c r="BM1008" s="33"/>
      <c r="BN1008" s="33"/>
      <c r="BO1008" s="33"/>
      <c r="BP1008" s="33"/>
      <c r="BQ1008" s="33"/>
      <c r="BR1008" s="33"/>
      <c r="BS1008" s="33"/>
      <c r="BT1008" s="33"/>
      <c r="BU1008" s="33"/>
      <c r="BV1008" s="33"/>
      <c r="BX1008" s="33"/>
      <c r="BY1008" s="33"/>
      <c r="BZ1008" s="33"/>
      <c r="CA1008" s="33"/>
      <c r="CB1008" s="33"/>
      <c r="CF1008" s="33"/>
      <c r="CG1008" s="33"/>
      <c r="CH1008" s="33"/>
      <c r="CI1008" s="33"/>
      <c r="CJ1008" s="33"/>
      <c r="CK1008" s="33"/>
      <c r="CL1008" s="33"/>
      <c r="CM1008" s="33"/>
      <c r="CN1008" s="33"/>
    </row>
    <row r="1009" spans="16:92">
      <c r="P1009" s="32" t="str">
        <f t="shared" si="48"/>
        <v/>
      </c>
      <c r="Q1009" s="33" t="str">
        <f>IF(ISNUMBER($P1009),DisimulateNexus($J$8:$J$17,K$8:K$17,Q$3,Q$4),"")</f>
        <v/>
      </c>
      <c r="R1009" s="33" t="str">
        <f>IF(ISNUMBER($P1009),DisimulateNexus($J$8:$J$17,L$8:L$17,R$3,R$4),"")</f>
        <v/>
      </c>
      <c r="S1009" s="33" t="str">
        <f>IF(ISNUMBER($P1009),DisimulateNexus($J$8:$J$17,M$8:M$17,S$3,S$4),"")</f>
        <v/>
      </c>
      <c r="T1009" s="33" t="str">
        <f>IF(ISNUMBER($P1009),DisimulateNexus($J$8:$J$17,N$8:N$17,T$3,T$4),"")</f>
        <v/>
      </c>
      <c r="AG1009" s="33"/>
      <c r="BK1009" s="33"/>
      <c r="BL1009" s="33"/>
      <c r="BM1009" s="33"/>
      <c r="BN1009" s="33"/>
      <c r="BO1009" s="33"/>
      <c r="BP1009" s="33"/>
      <c r="BQ1009" s="33"/>
      <c r="BR1009" s="33"/>
      <c r="BS1009" s="33"/>
      <c r="BT1009" s="33"/>
      <c r="BU1009" s="33"/>
      <c r="BV1009" s="33"/>
      <c r="BX1009" s="33"/>
      <c r="BY1009" s="33"/>
      <c r="BZ1009" s="33"/>
      <c r="CA1009" s="33"/>
      <c r="CB1009" s="33"/>
      <c r="CF1009" s="33"/>
      <c r="CG1009" s="33"/>
      <c r="CH1009" s="33"/>
      <c r="CI1009" s="33"/>
      <c r="CJ1009" s="33"/>
      <c r="CK1009" s="33"/>
      <c r="CL1009" s="33"/>
      <c r="CM1009" s="33"/>
      <c r="CN1009" s="33"/>
    </row>
    <row r="1010" spans="16:92">
      <c r="P1010" s="32" t="str">
        <f t="shared" si="48"/>
        <v/>
      </c>
      <c r="Q1010" s="33" t="str">
        <f>IF(ISNUMBER($P1010),DisimulateNexus($J$8:$J$17,K$8:K$17,Q$3,Q$4),"")</f>
        <v/>
      </c>
      <c r="R1010" s="33" t="str">
        <f>IF(ISNUMBER($P1010),DisimulateNexus($J$8:$J$17,L$8:L$17,R$3,R$4),"")</f>
        <v/>
      </c>
      <c r="S1010" s="33" t="str">
        <f>IF(ISNUMBER($P1010),DisimulateNexus($J$8:$J$17,M$8:M$17,S$3,S$4),"")</f>
        <v/>
      </c>
      <c r="T1010" s="33" t="str">
        <f>IF(ISNUMBER($P1010),DisimulateNexus($J$8:$J$17,N$8:N$17,T$3,T$4),"")</f>
        <v/>
      </c>
      <c r="AG1010" s="33"/>
      <c r="BK1010" s="33"/>
      <c r="BL1010" s="33"/>
      <c r="BM1010" s="33"/>
      <c r="BN1010" s="33"/>
      <c r="BO1010" s="33"/>
      <c r="BP1010" s="33"/>
      <c r="BQ1010" s="33"/>
      <c r="BR1010" s="33"/>
      <c r="BS1010" s="33"/>
      <c r="BT1010" s="33"/>
      <c r="BU1010" s="33"/>
      <c r="BV1010" s="33"/>
      <c r="BX1010" s="33"/>
      <c r="BY1010" s="33"/>
      <c r="BZ1010" s="33"/>
      <c r="CA1010" s="33"/>
      <c r="CB1010" s="33"/>
      <c r="CF1010" s="33"/>
      <c r="CG1010" s="33"/>
      <c r="CH1010" s="33"/>
      <c r="CI1010" s="33"/>
      <c r="CJ1010" s="33"/>
      <c r="CK1010" s="33"/>
      <c r="CL1010" s="33"/>
      <c r="CM1010" s="33"/>
      <c r="CN1010" s="33"/>
    </row>
    <row r="1011" spans="16:92">
      <c r="P1011" s="32" t="str">
        <f t="shared" si="48"/>
        <v/>
      </c>
      <c r="Q1011" s="33" t="str">
        <f>IF(ISNUMBER($P1011),DisimulateNexus($J$8:$J$17,K$8:K$17,Q$3,Q$4),"")</f>
        <v/>
      </c>
      <c r="R1011" s="33" t="str">
        <f>IF(ISNUMBER($P1011),DisimulateNexus($J$8:$J$17,L$8:L$17,R$3,R$4),"")</f>
        <v/>
      </c>
      <c r="S1011" s="33" t="str">
        <f>IF(ISNUMBER($P1011),DisimulateNexus($J$8:$J$17,M$8:M$17,S$3,S$4),"")</f>
        <v/>
      </c>
      <c r="T1011" s="33" t="str">
        <f>IF(ISNUMBER($P1011),DisimulateNexus($J$8:$J$17,N$8:N$17,T$3,T$4),"")</f>
        <v/>
      </c>
      <c r="AG1011" s="33"/>
      <c r="BK1011" s="33"/>
      <c r="BL1011" s="33"/>
      <c r="BM1011" s="33"/>
      <c r="BN1011" s="33"/>
      <c r="BO1011" s="33"/>
      <c r="BP1011" s="33"/>
      <c r="BQ1011" s="33"/>
      <c r="BR1011" s="33"/>
      <c r="BS1011" s="33"/>
      <c r="BT1011" s="33"/>
      <c r="BU1011" s="33"/>
      <c r="BV1011" s="33"/>
      <c r="BX1011" s="33"/>
      <c r="BY1011" s="33"/>
      <c r="BZ1011" s="33"/>
      <c r="CA1011" s="33"/>
      <c r="CB1011" s="33"/>
      <c r="CF1011" s="33"/>
      <c r="CG1011" s="33"/>
      <c r="CH1011" s="33"/>
      <c r="CI1011" s="33"/>
      <c r="CJ1011" s="33"/>
      <c r="CK1011" s="33"/>
      <c r="CL1011" s="33"/>
      <c r="CM1011" s="33"/>
      <c r="CN1011" s="33"/>
    </row>
    <row r="1012" spans="16:92">
      <c r="P1012" s="32" t="str">
        <f t="shared" si="48"/>
        <v/>
      </c>
      <c r="Q1012" s="33" t="str">
        <f>IF(ISNUMBER($P1012),DisimulateNexus($J$8:$J$17,K$8:K$17,Q$3,Q$4),"")</f>
        <v/>
      </c>
      <c r="R1012" s="33" t="str">
        <f>IF(ISNUMBER($P1012),DisimulateNexus($J$8:$J$17,L$8:L$17,R$3,R$4),"")</f>
        <v/>
      </c>
      <c r="S1012" s="33" t="str">
        <f>IF(ISNUMBER($P1012),DisimulateNexus($J$8:$J$17,M$8:M$17,S$3,S$4),"")</f>
        <v/>
      </c>
      <c r="T1012" s="33" t="str">
        <f>IF(ISNUMBER($P1012),DisimulateNexus($J$8:$J$17,N$8:N$17,T$3,T$4),"")</f>
        <v/>
      </c>
      <c r="AG1012" s="33"/>
      <c r="BK1012" s="33"/>
      <c r="BL1012" s="33"/>
      <c r="BM1012" s="33"/>
      <c r="BN1012" s="33"/>
      <c r="BO1012" s="33"/>
      <c r="BP1012" s="33"/>
      <c r="BQ1012" s="33"/>
      <c r="BR1012" s="33"/>
      <c r="BS1012" s="33"/>
      <c r="BT1012" s="33"/>
      <c r="BU1012" s="33"/>
      <c r="BV1012" s="33"/>
      <c r="BX1012" s="33"/>
      <c r="BY1012" s="33"/>
      <c r="BZ1012" s="33"/>
      <c r="CA1012" s="33"/>
      <c r="CB1012" s="33"/>
      <c r="CF1012" s="33"/>
      <c r="CG1012" s="33"/>
      <c r="CH1012" s="33"/>
      <c r="CI1012" s="33"/>
      <c r="CJ1012" s="33"/>
      <c r="CK1012" s="33"/>
      <c r="CL1012" s="33"/>
      <c r="CM1012" s="33"/>
      <c r="CN1012" s="33"/>
    </row>
    <row r="1013" spans="16:92">
      <c r="P1013" s="32" t="str">
        <f t="shared" si="48"/>
        <v/>
      </c>
      <c r="Q1013" s="33" t="str">
        <f>IF(ISNUMBER($P1013),DisimulateNexus($J$8:$J$17,K$8:K$17,Q$3,Q$4),"")</f>
        <v/>
      </c>
      <c r="R1013" s="33" t="str">
        <f>IF(ISNUMBER($P1013),DisimulateNexus($J$8:$J$17,L$8:L$17,R$3,R$4),"")</f>
        <v/>
      </c>
      <c r="S1013" s="33" t="str">
        <f>IF(ISNUMBER($P1013),DisimulateNexus($J$8:$J$17,M$8:M$17,S$3,S$4),"")</f>
        <v/>
      </c>
      <c r="T1013" s="33" t="str">
        <f>IF(ISNUMBER($P1013),DisimulateNexus($J$8:$J$17,N$8:N$17,T$3,T$4),"")</f>
        <v/>
      </c>
      <c r="AG1013" s="33"/>
      <c r="BK1013" s="33"/>
      <c r="BL1013" s="33"/>
      <c r="BM1013" s="33"/>
      <c r="BN1013" s="33"/>
      <c r="BO1013" s="33"/>
      <c r="BP1013" s="33"/>
      <c r="BQ1013" s="33"/>
      <c r="BR1013" s="33"/>
      <c r="BS1013" s="33"/>
      <c r="BT1013" s="33"/>
      <c r="BU1013" s="33"/>
      <c r="BV1013" s="33"/>
      <c r="BX1013" s="33"/>
      <c r="BY1013" s="33"/>
      <c r="BZ1013" s="33"/>
      <c r="CA1013" s="33"/>
      <c r="CB1013" s="33"/>
      <c r="CF1013" s="33"/>
      <c r="CG1013" s="33"/>
      <c r="CH1013" s="33"/>
      <c r="CI1013" s="33"/>
      <c r="CJ1013" s="33"/>
      <c r="CK1013" s="33"/>
      <c r="CL1013" s="33"/>
      <c r="CM1013" s="33"/>
      <c r="CN1013" s="33"/>
    </row>
    <row r="1014" spans="16:92">
      <c r="P1014" s="32" t="str">
        <f t="shared" si="48"/>
        <v/>
      </c>
      <c r="Q1014" s="33" t="str">
        <f>IF(ISNUMBER($P1014),DisimulateNexus($J$8:$J$17,K$8:K$17,Q$3,Q$4),"")</f>
        <v/>
      </c>
      <c r="R1014" s="33" t="str">
        <f>IF(ISNUMBER($P1014),DisimulateNexus($J$8:$J$17,L$8:L$17,R$3,R$4),"")</f>
        <v/>
      </c>
      <c r="S1014" s="33" t="str">
        <f>IF(ISNUMBER($P1014),DisimulateNexus($J$8:$J$17,M$8:M$17,S$3,S$4),"")</f>
        <v/>
      </c>
      <c r="T1014" s="33" t="str">
        <f>IF(ISNUMBER($P1014),DisimulateNexus($J$8:$J$17,N$8:N$17,T$3,T$4),"")</f>
        <v/>
      </c>
      <c r="AG1014" s="33"/>
      <c r="BK1014" s="33"/>
      <c r="BL1014" s="33"/>
      <c r="BM1014" s="33"/>
      <c r="BN1014" s="33"/>
      <c r="BO1014" s="33"/>
      <c r="BP1014" s="33"/>
      <c r="BQ1014" s="33"/>
      <c r="BR1014" s="33"/>
      <c r="BS1014" s="33"/>
      <c r="BT1014" s="33"/>
      <c r="BU1014" s="33"/>
      <c r="BV1014" s="33"/>
      <c r="BX1014" s="33"/>
      <c r="BY1014" s="33"/>
      <c r="BZ1014" s="33"/>
      <c r="CA1014" s="33"/>
      <c r="CB1014" s="33"/>
      <c r="CF1014" s="33"/>
      <c r="CG1014" s="33"/>
      <c r="CH1014" s="33"/>
      <c r="CI1014" s="33"/>
      <c r="CJ1014" s="33"/>
      <c r="CK1014" s="33"/>
      <c r="CL1014" s="33"/>
      <c r="CM1014" s="33"/>
      <c r="CN1014" s="33"/>
    </row>
    <row r="1015" spans="16:92">
      <c r="P1015" s="32" t="str">
        <f t="shared" si="48"/>
        <v/>
      </c>
      <c r="Q1015" s="33" t="str">
        <f>IF(ISNUMBER($P1015),DisimulateNexus($J$8:$J$17,K$8:K$17,Q$3,Q$4),"")</f>
        <v/>
      </c>
      <c r="R1015" s="33" t="str">
        <f>IF(ISNUMBER($P1015),DisimulateNexus($J$8:$J$17,L$8:L$17,R$3,R$4),"")</f>
        <v/>
      </c>
      <c r="S1015" s="33" t="str">
        <f>IF(ISNUMBER($P1015),DisimulateNexus($J$8:$J$17,M$8:M$17,S$3,S$4),"")</f>
        <v/>
      </c>
      <c r="T1015" s="33" t="str">
        <f>IF(ISNUMBER($P1015),DisimulateNexus($J$8:$J$17,N$8:N$17,T$3,T$4),"")</f>
        <v/>
      </c>
      <c r="AG1015" s="33"/>
      <c r="BK1015" s="33"/>
      <c r="BL1015" s="33"/>
      <c r="BM1015" s="33"/>
      <c r="BN1015" s="33"/>
      <c r="BO1015" s="33"/>
      <c r="BP1015" s="33"/>
      <c r="BQ1015" s="33"/>
      <c r="BR1015" s="33"/>
      <c r="BS1015" s="33"/>
      <c r="BT1015" s="33"/>
      <c r="BU1015" s="33"/>
      <c r="BV1015" s="33"/>
      <c r="BX1015" s="33"/>
      <c r="BY1015" s="33"/>
      <c r="BZ1015" s="33"/>
      <c r="CA1015" s="33"/>
      <c r="CB1015" s="33"/>
      <c r="CF1015" s="33"/>
      <c r="CG1015" s="33"/>
      <c r="CH1015" s="33"/>
      <c r="CI1015" s="33"/>
      <c r="CJ1015" s="33"/>
      <c r="CK1015" s="33"/>
      <c r="CL1015" s="33"/>
      <c r="CM1015" s="33"/>
      <c r="CN1015" s="33"/>
    </row>
    <row r="1016" spans="16:92">
      <c r="P1016" s="32" t="str">
        <f t="shared" si="48"/>
        <v/>
      </c>
      <c r="Q1016" s="33" t="str">
        <f>IF(ISNUMBER($P1016),DisimulateNexus($J$8:$J$17,K$8:K$17,Q$3,Q$4),"")</f>
        <v/>
      </c>
      <c r="R1016" s="33" t="str">
        <f>IF(ISNUMBER($P1016),DisimulateNexus($J$8:$J$17,L$8:L$17,R$3,R$4),"")</f>
        <v/>
      </c>
      <c r="S1016" s="33" t="str">
        <f>IF(ISNUMBER($P1016),DisimulateNexus($J$8:$J$17,M$8:M$17,S$3,S$4),"")</f>
        <v/>
      </c>
      <c r="T1016" s="33" t="str">
        <f>IF(ISNUMBER($P1016),DisimulateNexus($J$8:$J$17,N$8:N$17,T$3,T$4),"")</f>
        <v/>
      </c>
      <c r="AG1016" s="33"/>
      <c r="BK1016" s="33"/>
      <c r="BL1016" s="33"/>
      <c r="BM1016" s="33"/>
      <c r="BN1016" s="33"/>
      <c r="BO1016" s="33"/>
      <c r="BP1016" s="33"/>
      <c r="BQ1016" s="33"/>
      <c r="BR1016" s="33"/>
      <c r="BS1016" s="33"/>
      <c r="BT1016" s="33"/>
      <c r="BU1016" s="33"/>
      <c r="BV1016" s="33"/>
      <c r="BX1016" s="33"/>
      <c r="BY1016" s="33"/>
      <c r="BZ1016" s="33"/>
      <c r="CA1016" s="33"/>
      <c r="CB1016" s="33"/>
      <c r="CF1016" s="33"/>
      <c r="CG1016" s="33"/>
      <c r="CH1016" s="33"/>
      <c r="CI1016" s="33"/>
      <c r="CJ1016" s="33"/>
      <c r="CK1016" s="33"/>
      <c r="CL1016" s="33"/>
      <c r="CM1016" s="33"/>
      <c r="CN1016" s="33"/>
    </row>
    <row r="1017" spans="16:92">
      <c r="P1017" s="32" t="str">
        <f t="shared" si="48"/>
        <v/>
      </c>
      <c r="Q1017" s="33" t="str">
        <f>IF(ISNUMBER($P1017),DisimulateNexus($J$8:$J$17,K$8:K$17,Q$3,Q$4),"")</f>
        <v/>
      </c>
      <c r="R1017" s="33" t="str">
        <f>IF(ISNUMBER($P1017),DisimulateNexus($J$8:$J$17,L$8:L$17,R$3,R$4),"")</f>
        <v/>
      </c>
      <c r="S1017" s="33" t="str">
        <f>IF(ISNUMBER($P1017),DisimulateNexus($J$8:$J$17,M$8:M$17,S$3,S$4),"")</f>
        <v/>
      </c>
      <c r="T1017" s="33" t="str">
        <f>IF(ISNUMBER($P1017),DisimulateNexus($J$8:$J$17,N$8:N$17,T$3,T$4),"")</f>
        <v/>
      </c>
      <c r="AG1017" s="33"/>
      <c r="BK1017" s="33"/>
      <c r="BL1017" s="33"/>
      <c r="BM1017" s="33"/>
      <c r="BN1017" s="33"/>
      <c r="BO1017" s="33"/>
      <c r="BP1017" s="33"/>
      <c r="BQ1017" s="33"/>
      <c r="BR1017" s="33"/>
      <c r="BS1017" s="33"/>
      <c r="BT1017" s="33"/>
      <c r="BU1017" s="33"/>
      <c r="BV1017" s="33"/>
      <c r="BX1017" s="33"/>
      <c r="BY1017" s="33"/>
      <c r="BZ1017" s="33"/>
      <c r="CA1017" s="33"/>
      <c r="CB1017" s="33"/>
      <c r="CF1017" s="33"/>
      <c r="CG1017" s="33"/>
      <c r="CH1017" s="33"/>
      <c r="CI1017" s="33"/>
      <c r="CJ1017" s="33"/>
      <c r="CK1017" s="33"/>
      <c r="CL1017" s="33"/>
      <c r="CM1017" s="33"/>
      <c r="CN1017" s="33"/>
    </row>
    <row r="1018" spans="16:92">
      <c r="P1018" s="32" t="str">
        <f t="shared" si="48"/>
        <v/>
      </c>
      <c r="Q1018" s="33" t="str">
        <f>IF(ISNUMBER($P1018),DisimulateNexus($J$8:$J$17,K$8:K$17,Q$3,Q$4),"")</f>
        <v/>
      </c>
      <c r="R1018" s="33" t="str">
        <f>IF(ISNUMBER($P1018),DisimulateNexus($J$8:$J$17,L$8:L$17,R$3,R$4),"")</f>
        <v/>
      </c>
      <c r="S1018" s="33" t="str">
        <f>IF(ISNUMBER($P1018),DisimulateNexus($J$8:$J$17,M$8:M$17,S$3,S$4),"")</f>
        <v/>
      </c>
      <c r="T1018" s="33" t="str">
        <f>IF(ISNUMBER($P1018),DisimulateNexus($J$8:$J$17,N$8:N$17,T$3,T$4),"")</f>
        <v/>
      </c>
      <c r="AG1018" s="33"/>
      <c r="BK1018" s="33"/>
      <c r="BL1018" s="33"/>
      <c r="BM1018" s="33"/>
      <c r="BN1018" s="33"/>
      <c r="BO1018" s="33"/>
      <c r="BP1018" s="33"/>
      <c r="BQ1018" s="33"/>
      <c r="BR1018" s="33"/>
      <c r="BS1018" s="33"/>
      <c r="BT1018" s="33"/>
      <c r="BU1018" s="33"/>
      <c r="BV1018" s="33"/>
      <c r="BX1018" s="33"/>
      <c r="BY1018" s="33"/>
      <c r="BZ1018" s="33"/>
      <c r="CA1018" s="33"/>
      <c r="CB1018" s="33"/>
      <c r="CF1018" s="33"/>
      <c r="CG1018" s="33"/>
      <c r="CH1018" s="33"/>
      <c r="CI1018" s="33"/>
      <c r="CJ1018" s="33"/>
      <c r="CK1018" s="33"/>
      <c r="CL1018" s="33"/>
      <c r="CM1018" s="33"/>
      <c r="CN1018" s="33"/>
    </row>
    <row r="1019" spans="16:92">
      <c r="P1019" s="32" t="str">
        <f t="shared" si="48"/>
        <v/>
      </c>
      <c r="Q1019" s="33" t="str">
        <f>IF(ISNUMBER($P1019),DisimulateNexus($J$8:$J$17,K$8:K$17,Q$3,Q$4),"")</f>
        <v/>
      </c>
      <c r="R1019" s="33" t="str">
        <f>IF(ISNUMBER($P1019),DisimulateNexus($J$8:$J$17,L$8:L$17,R$3,R$4),"")</f>
        <v/>
      </c>
      <c r="S1019" s="33" t="str">
        <f>IF(ISNUMBER($P1019),DisimulateNexus($J$8:$J$17,M$8:M$17,S$3,S$4),"")</f>
        <v/>
      </c>
      <c r="T1019" s="33" t="str">
        <f>IF(ISNUMBER($P1019),DisimulateNexus($J$8:$J$17,N$8:N$17,T$3,T$4),"")</f>
        <v/>
      </c>
      <c r="AG1019" s="33"/>
      <c r="BK1019" s="33"/>
      <c r="BL1019" s="33"/>
      <c r="BM1019" s="33"/>
      <c r="BN1019" s="33"/>
      <c r="BO1019" s="33"/>
      <c r="BP1019" s="33"/>
      <c r="BQ1019" s="33"/>
      <c r="BR1019" s="33"/>
      <c r="BS1019" s="33"/>
      <c r="BT1019" s="33"/>
      <c r="BU1019" s="33"/>
      <c r="BV1019" s="33"/>
      <c r="BX1019" s="33"/>
      <c r="BY1019" s="33"/>
      <c r="BZ1019" s="33"/>
      <c r="CA1019" s="33"/>
      <c r="CB1019" s="33"/>
      <c r="CF1019" s="33"/>
      <c r="CG1019" s="33"/>
      <c r="CH1019" s="33"/>
      <c r="CI1019" s="33"/>
      <c r="CJ1019" s="33"/>
      <c r="CK1019" s="33"/>
      <c r="CL1019" s="33"/>
      <c r="CM1019" s="33"/>
      <c r="CN1019" s="33"/>
    </row>
    <row r="1020" spans="16:92">
      <c r="P1020" s="32" t="str">
        <f t="shared" si="48"/>
        <v/>
      </c>
      <c r="Q1020" s="33" t="str">
        <f>IF(ISNUMBER($P1020),DisimulateNexus($J$8:$J$17,K$8:K$17,Q$3,Q$4),"")</f>
        <v/>
      </c>
      <c r="R1020" s="33" t="str">
        <f>IF(ISNUMBER($P1020),DisimulateNexus($J$8:$J$17,L$8:L$17,R$3,R$4),"")</f>
        <v/>
      </c>
      <c r="S1020" s="33" t="str">
        <f>IF(ISNUMBER($P1020),DisimulateNexus($J$8:$J$17,M$8:M$17,S$3,S$4),"")</f>
        <v/>
      </c>
      <c r="T1020" s="33" t="str">
        <f>IF(ISNUMBER($P1020),DisimulateNexus($J$8:$J$17,N$8:N$17,T$3,T$4),"")</f>
        <v/>
      </c>
      <c r="AG1020" s="33"/>
      <c r="BK1020" s="33"/>
      <c r="BL1020" s="33"/>
      <c r="BM1020" s="33"/>
      <c r="BN1020" s="33"/>
      <c r="BO1020" s="33"/>
      <c r="BP1020" s="33"/>
      <c r="BQ1020" s="33"/>
      <c r="BR1020" s="33"/>
      <c r="BS1020" s="33"/>
      <c r="BT1020" s="33"/>
      <c r="BU1020" s="33"/>
      <c r="BV1020" s="33"/>
      <c r="BX1020" s="33"/>
      <c r="BY1020" s="33"/>
      <c r="BZ1020" s="33"/>
      <c r="CA1020" s="33"/>
      <c r="CB1020" s="33"/>
      <c r="CF1020" s="33"/>
      <c r="CG1020" s="33"/>
      <c r="CH1020" s="33"/>
      <c r="CI1020" s="33"/>
      <c r="CJ1020" s="33"/>
      <c r="CK1020" s="33"/>
      <c r="CL1020" s="33"/>
      <c r="CM1020" s="33"/>
      <c r="CN1020" s="33"/>
    </row>
    <row r="1021" spans="16:92">
      <c r="P1021" s="32" t="str">
        <f t="shared" si="48"/>
        <v/>
      </c>
      <c r="Q1021" s="33" t="str">
        <f>IF(ISNUMBER($P1021),DisimulateNexus($J$8:$J$17,K$8:K$17,Q$3,Q$4),"")</f>
        <v/>
      </c>
      <c r="R1021" s="33" t="str">
        <f>IF(ISNUMBER($P1021),DisimulateNexus($J$8:$J$17,L$8:L$17,R$3,R$4),"")</f>
        <v/>
      </c>
      <c r="S1021" s="33" t="str">
        <f>IF(ISNUMBER($P1021),DisimulateNexus($J$8:$J$17,M$8:M$17,S$3,S$4),"")</f>
        <v/>
      </c>
      <c r="T1021" s="33" t="str">
        <f>IF(ISNUMBER($P1021),DisimulateNexus($J$8:$J$17,N$8:N$17,T$3,T$4),"")</f>
        <v/>
      </c>
      <c r="AG1021" s="33"/>
      <c r="BK1021" s="33"/>
      <c r="BL1021" s="33"/>
      <c r="BM1021" s="33"/>
      <c r="BN1021" s="33"/>
      <c r="BO1021" s="33"/>
      <c r="BP1021" s="33"/>
      <c r="BQ1021" s="33"/>
      <c r="BR1021" s="33"/>
      <c r="BS1021" s="33"/>
      <c r="BT1021" s="33"/>
      <c r="BU1021" s="33"/>
      <c r="BV1021" s="33"/>
      <c r="BX1021" s="33"/>
      <c r="BY1021" s="33"/>
      <c r="BZ1021" s="33"/>
      <c r="CA1021" s="33"/>
      <c r="CB1021" s="33"/>
      <c r="CF1021" s="33"/>
      <c r="CG1021" s="33"/>
      <c r="CH1021" s="33"/>
      <c r="CI1021" s="33"/>
      <c r="CJ1021" s="33"/>
      <c r="CK1021" s="33"/>
      <c r="CL1021" s="33"/>
      <c r="CM1021" s="33"/>
      <c r="CN1021" s="33"/>
    </row>
    <row r="1022" spans="16:92">
      <c r="P1022" s="32" t="str">
        <f t="shared" si="48"/>
        <v/>
      </c>
      <c r="Q1022" s="33" t="str">
        <f>IF(ISNUMBER($P1022),DisimulateNexus($J$8:$J$17,K$8:K$17,Q$3,Q$4),"")</f>
        <v/>
      </c>
      <c r="R1022" s="33" t="str">
        <f>IF(ISNUMBER($P1022),DisimulateNexus($J$8:$J$17,L$8:L$17,R$3,R$4),"")</f>
        <v/>
      </c>
      <c r="S1022" s="33" t="str">
        <f>IF(ISNUMBER($P1022),DisimulateNexus($J$8:$J$17,M$8:M$17,S$3,S$4),"")</f>
        <v/>
      </c>
      <c r="T1022" s="33" t="str">
        <f>IF(ISNUMBER($P1022),DisimulateNexus($J$8:$J$17,N$8:N$17,T$3,T$4),"")</f>
        <v/>
      </c>
      <c r="AG1022" s="33"/>
      <c r="BK1022" s="33"/>
      <c r="BL1022" s="33"/>
      <c r="BM1022" s="33"/>
      <c r="BN1022" s="33"/>
      <c r="BO1022" s="33"/>
      <c r="BP1022" s="33"/>
      <c r="BQ1022" s="33"/>
      <c r="BR1022" s="33"/>
      <c r="BS1022" s="33"/>
      <c r="BT1022" s="33"/>
      <c r="BU1022" s="33"/>
      <c r="BV1022" s="33"/>
      <c r="BX1022" s="33"/>
      <c r="BY1022" s="33"/>
      <c r="BZ1022" s="33"/>
      <c r="CA1022" s="33"/>
      <c r="CB1022" s="33"/>
      <c r="CF1022" s="33"/>
      <c r="CG1022" s="33"/>
      <c r="CH1022" s="33"/>
      <c r="CI1022" s="33"/>
      <c r="CJ1022" s="33"/>
      <c r="CK1022" s="33"/>
      <c r="CL1022" s="33"/>
      <c r="CM1022" s="33"/>
      <c r="CN1022" s="33"/>
    </row>
    <row r="1023" spans="16:92">
      <c r="P1023" s="32" t="str">
        <f t="shared" si="48"/>
        <v/>
      </c>
      <c r="Q1023" s="33" t="str">
        <f>IF(ISNUMBER($P1023),DisimulateNexus($J$8:$J$17,K$8:K$17,Q$3,Q$4),"")</f>
        <v/>
      </c>
      <c r="R1023" s="33" t="str">
        <f>IF(ISNUMBER($P1023),DisimulateNexus($J$8:$J$17,L$8:L$17,R$3,R$4),"")</f>
        <v/>
      </c>
      <c r="S1023" s="33" t="str">
        <f>IF(ISNUMBER($P1023),DisimulateNexus($J$8:$J$17,M$8:M$17,S$3,S$4),"")</f>
        <v/>
      </c>
      <c r="T1023" s="33" t="str">
        <f>IF(ISNUMBER($P1023),DisimulateNexus($J$8:$J$17,N$8:N$17,T$3,T$4),"")</f>
        <v/>
      </c>
      <c r="AG1023" s="33"/>
      <c r="BK1023" s="33"/>
      <c r="BL1023" s="33"/>
      <c r="BM1023" s="33"/>
      <c r="BN1023" s="33"/>
      <c r="BO1023" s="33"/>
      <c r="BP1023" s="33"/>
      <c r="BQ1023" s="33"/>
      <c r="BR1023" s="33"/>
      <c r="BS1023" s="33"/>
      <c r="BT1023" s="33"/>
      <c r="BU1023" s="33"/>
      <c r="BV1023" s="33"/>
      <c r="BX1023" s="33"/>
      <c r="BY1023" s="33"/>
      <c r="BZ1023" s="33"/>
      <c r="CA1023" s="33"/>
      <c r="CB1023" s="33"/>
      <c r="CF1023" s="33"/>
      <c r="CG1023" s="33"/>
      <c r="CH1023" s="33"/>
      <c r="CI1023" s="33"/>
      <c r="CJ1023" s="33"/>
      <c r="CK1023" s="33"/>
      <c r="CL1023" s="33"/>
      <c r="CM1023" s="33"/>
      <c r="CN1023" s="33"/>
    </row>
    <row r="1024" spans="16:92">
      <c r="P1024" s="32" t="str">
        <f t="shared" si="48"/>
        <v/>
      </c>
      <c r="Q1024" s="33" t="str">
        <f>IF(ISNUMBER($P1024),DisimulateNexus($J$8:$J$17,K$8:K$17,Q$3,Q$4),"")</f>
        <v/>
      </c>
      <c r="R1024" s="33" t="str">
        <f>IF(ISNUMBER($P1024),DisimulateNexus($J$8:$J$17,L$8:L$17,R$3,R$4),"")</f>
        <v/>
      </c>
      <c r="S1024" s="33" t="str">
        <f>IF(ISNUMBER($P1024),DisimulateNexus($J$8:$J$17,M$8:M$17,S$3,S$4),"")</f>
        <v/>
      </c>
      <c r="T1024" s="33" t="str">
        <f>IF(ISNUMBER($P1024),DisimulateNexus($J$8:$J$17,N$8:N$17,T$3,T$4),"")</f>
        <v/>
      </c>
      <c r="AG1024" s="33"/>
      <c r="BK1024" s="33"/>
      <c r="BL1024" s="33"/>
      <c r="BM1024" s="33"/>
      <c r="BN1024" s="33"/>
      <c r="BO1024" s="33"/>
      <c r="BP1024" s="33"/>
      <c r="BQ1024" s="33"/>
      <c r="BR1024" s="33"/>
      <c r="BS1024" s="33"/>
      <c r="BT1024" s="33"/>
      <c r="BU1024" s="33"/>
      <c r="BV1024" s="33"/>
      <c r="BX1024" s="33"/>
      <c r="BY1024" s="33"/>
      <c r="BZ1024" s="33"/>
      <c r="CA1024" s="33"/>
      <c r="CB1024" s="33"/>
      <c r="CF1024" s="33"/>
      <c r="CG1024" s="33"/>
      <c r="CH1024" s="33"/>
      <c r="CI1024" s="33"/>
      <c r="CJ1024" s="33"/>
      <c r="CK1024" s="33"/>
      <c r="CL1024" s="33"/>
      <c r="CM1024" s="33"/>
      <c r="CN1024" s="33"/>
    </row>
    <row r="1025" spans="16:92">
      <c r="P1025" s="32" t="str">
        <f t="shared" si="48"/>
        <v/>
      </c>
      <c r="Q1025" s="33" t="str">
        <f>IF(ISNUMBER($P1025),DisimulateNexus($J$8:$J$17,K$8:K$17,Q$3,Q$4),"")</f>
        <v/>
      </c>
      <c r="R1025" s="33" t="str">
        <f>IF(ISNUMBER($P1025),DisimulateNexus($J$8:$J$17,L$8:L$17,R$3,R$4),"")</f>
        <v/>
      </c>
      <c r="S1025" s="33" t="str">
        <f>IF(ISNUMBER($P1025),DisimulateNexus($J$8:$J$17,M$8:M$17,S$3,S$4),"")</f>
        <v/>
      </c>
      <c r="T1025" s="33" t="str">
        <f>IF(ISNUMBER($P1025),DisimulateNexus($J$8:$J$17,N$8:N$17,T$3,T$4),"")</f>
        <v/>
      </c>
      <c r="AG1025" s="33"/>
      <c r="BK1025" s="33"/>
      <c r="BL1025" s="33"/>
      <c r="BM1025" s="33"/>
      <c r="BN1025" s="33"/>
      <c r="BO1025" s="33"/>
      <c r="BP1025" s="33"/>
      <c r="BQ1025" s="33"/>
      <c r="BR1025" s="33"/>
      <c r="BS1025" s="33"/>
      <c r="BT1025" s="33"/>
      <c r="BU1025" s="33"/>
      <c r="BV1025" s="33"/>
      <c r="BX1025" s="33"/>
      <c r="BY1025" s="33"/>
      <c r="BZ1025" s="33"/>
      <c r="CA1025" s="33"/>
      <c r="CB1025" s="33"/>
      <c r="CF1025" s="33"/>
      <c r="CG1025" s="33"/>
      <c r="CH1025" s="33"/>
      <c r="CI1025" s="33"/>
      <c r="CJ1025" s="33"/>
      <c r="CK1025" s="33"/>
      <c r="CL1025" s="33"/>
      <c r="CM1025" s="33"/>
      <c r="CN1025" s="33"/>
    </row>
    <row r="1026" spans="16:92">
      <c r="P1026" s="32" t="str">
        <f t="shared" si="48"/>
        <v/>
      </c>
      <c r="Q1026" s="33" t="str">
        <f>IF(ISNUMBER($P1026),DisimulateNexus($J$8:$J$17,K$8:K$17,Q$3,Q$4),"")</f>
        <v/>
      </c>
      <c r="R1026" s="33" t="str">
        <f>IF(ISNUMBER($P1026),DisimulateNexus($J$8:$J$17,L$8:L$17,R$3,R$4),"")</f>
        <v/>
      </c>
      <c r="S1026" s="33" t="str">
        <f>IF(ISNUMBER($P1026),DisimulateNexus($J$8:$J$17,M$8:M$17,S$3,S$4),"")</f>
        <v/>
      </c>
      <c r="T1026" s="33" t="str">
        <f>IF(ISNUMBER($P1026),DisimulateNexus($J$8:$J$17,N$8:N$17,T$3,T$4),"")</f>
        <v/>
      </c>
      <c r="AG1026" s="33"/>
      <c r="BK1026" s="33"/>
      <c r="BL1026" s="33"/>
      <c r="BM1026" s="33"/>
      <c r="BN1026" s="33"/>
      <c r="BO1026" s="33"/>
      <c r="BP1026" s="33"/>
      <c r="BQ1026" s="33"/>
      <c r="BR1026" s="33"/>
      <c r="BS1026" s="33"/>
      <c r="BT1026" s="33"/>
      <c r="BU1026" s="33"/>
      <c r="BV1026" s="33"/>
      <c r="BX1026" s="33"/>
      <c r="BY1026" s="33"/>
      <c r="BZ1026" s="33"/>
      <c r="CA1026" s="33"/>
      <c r="CB1026" s="33"/>
      <c r="CF1026" s="33"/>
      <c r="CG1026" s="33"/>
      <c r="CH1026" s="33"/>
      <c r="CI1026" s="33"/>
      <c r="CJ1026" s="33"/>
      <c r="CK1026" s="33"/>
      <c r="CL1026" s="33"/>
      <c r="CM1026" s="33"/>
      <c r="CN1026" s="33"/>
    </row>
    <row r="1027" spans="16:92">
      <c r="P1027" s="32" t="str">
        <f t="shared" si="48"/>
        <v/>
      </c>
      <c r="Q1027" s="33" t="str">
        <f>IF(ISNUMBER($P1027),DisimulateNexus($J$8:$J$17,K$8:K$17,Q$3,Q$4),"")</f>
        <v/>
      </c>
      <c r="R1027" s="33" t="str">
        <f>IF(ISNUMBER($P1027),DisimulateNexus($J$8:$J$17,L$8:L$17,R$3,R$4),"")</f>
        <v/>
      </c>
      <c r="S1027" s="33" t="str">
        <f>IF(ISNUMBER($P1027),DisimulateNexus($J$8:$J$17,M$8:M$17,S$3,S$4),"")</f>
        <v/>
      </c>
      <c r="T1027" s="33" t="str">
        <f>IF(ISNUMBER($P1027),DisimulateNexus($J$8:$J$17,N$8:N$17,T$3,T$4),"")</f>
        <v/>
      </c>
      <c r="AG1027" s="33"/>
      <c r="BK1027" s="33"/>
      <c r="BL1027" s="33"/>
      <c r="BM1027" s="33"/>
      <c r="BN1027" s="33"/>
      <c r="BO1027" s="33"/>
      <c r="BP1027" s="33"/>
      <c r="BQ1027" s="33"/>
      <c r="BR1027" s="33"/>
      <c r="BS1027" s="33"/>
      <c r="BT1027" s="33"/>
      <c r="BU1027" s="33"/>
      <c r="BV1027" s="33"/>
      <c r="BX1027" s="33"/>
      <c r="BY1027" s="33"/>
      <c r="BZ1027" s="33"/>
      <c r="CA1027" s="33"/>
      <c r="CB1027" s="33"/>
      <c r="CF1027" s="33"/>
      <c r="CG1027" s="33"/>
      <c r="CH1027" s="33"/>
      <c r="CI1027" s="33"/>
      <c r="CJ1027" s="33"/>
      <c r="CK1027" s="33"/>
      <c r="CL1027" s="33"/>
      <c r="CM1027" s="33"/>
      <c r="CN1027" s="33"/>
    </row>
    <row r="1028" spans="16:92">
      <c r="P1028" s="32" t="str">
        <f t="shared" si="48"/>
        <v/>
      </c>
      <c r="Q1028" s="33" t="str">
        <f>IF(ISNUMBER($P1028),DisimulateNexus($J$8:$J$17,K$8:K$17,Q$3,Q$4),"")</f>
        <v/>
      </c>
      <c r="R1028" s="33" t="str">
        <f>IF(ISNUMBER($P1028),DisimulateNexus($J$8:$J$17,L$8:L$17,R$3,R$4),"")</f>
        <v/>
      </c>
      <c r="S1028" s="33" t="str">
        <f>IF(ISNUMBER($P1028),DisimulateNexus($J$8:$J$17,M$8:M$17,S$3,S$4),"")</f>
        <v/>
      </c>
      <c r="T1028" s="33" t="str">
        <f>IF(ISNUMBER($P1028),DisimulateNexus($J$8:$J$17,N$8:N$17,T$3,T$4),"")</f>
        <v/>
      </c>
      <c r="AG1028" s="33"/>
      <c r="BK1028" s="33"/>
      <c r="BL1028" s="33"/>
      <c r="BM1028" s="33"/>
      <c r="BN1028" s="33"/>
      <c r="BO1028" s="33"/>
      <c r="BP1028" s="33"/>
      <c r="BQ1028" s="33"/>
      <c r="BR1028" s="33"/>
      <c r="BS1028" s="33"/>
      <c r="BT1028" s="33"/>
      <c r="BU1028" s="33"/>
      <c r="BV1028" s="33"/>
      <c r="BX1028" s="33"/>
      <c r="BY1028" s="33"/>
      <c r="BZ1028" s="33"/>
      <c r="CA1028" s="33"/>
      <c r="CB1028" s="33"/>
      <c r="CF1028" s="33"/>
      <c r="CG1028" s="33"/>
      <c r="CH1028" s="33"/>
      <c r="CI1028" s="33"/>
      <c r="CJ1028" s="33"/>
      <c r="CK1028" s="33"/>
      <c r="CL1028" s="33"/>
      <c r="CM1028" s="33"/>
      <c r="CN1028" s="33"/>
    </row>
    <row r="1029" spans="16:92">
      <c r="P1029" s="32" t="str">
        <f t="shared" si="48"/>
        <v/>
      </c>
      <c r="Q1029" s="33" t="str">
        <f>IF(ISNUMBER($P1029),DisimulateNexus($J$8:$J$17,K$8:K$17,Q$3,Q$4),"")</f>
        <v/>
      </c>
      <c r="R1029" s="33" t="str">
        <f>IF(ISNUMBER($P1029),DisimulateNexus($J$8:$J$17,L$8:L$17,R$3,R$4),"")</f>
        <v/>
      </c>
      <c r="S1029" s="33" t="str">
        <f>IF(ISNUMBER($P1029),DisimulateNexus($J$8:$J$17,M$8:M$17,S$3,S$4),"")</f>
        <v/>
      </c>
      <c r="T1029" s="33" t="str">
        <f>IF(ISNUMBER($P1029),DisimulateNexus($J$8:$J$17,N$8:N$17,T$3,T$4),"")</f>
        <v/>
      </c>
      <c r="AG1029" s="33"/>
      <c r="BK1029" s="33"/>
      <c r="BL1029" s="33"/>
      <c r="BM1029" s="33"/>
      <c r="BN1029" s="33"/>
      <c r="BO1029" s="33"/>
      <c r="BP1029" s="33"/>
      <c r="BQ1029" s="33"/>
      <c r="BR1029" s="33"/>
      <c r="BS1029" s="33"/>
      <c r="BT1029" s="33"/>
      <c r="BU1029" s="33"/>
      <c r="BV1029" s="33"/>
      <c r="BX1029" s="33"/>
      <c r="BY1029" s="33"/>
      <c r="BZ1029" s="33"/>
      <c r="CA1029" s="33"/>
      <c r="CB1029" s="33"/>
      <c r="CF1029" s="33"/>
      <c r="CG1029" s="33"/>
      <c r="CH1029" s="33"/>
      <c r="CI1029" s="33"/>
      <c r="CJ1029" s="33"/>
      <c r="CK1029" s="33"/>
      <c r="CL1029" s="33"/>
      <c r="CM1029" s="33"/>
      <c r="CN1029" s="33"/>
    </row>
    <row r="1030" spans="16:92">
      <c r="P1030" s="32" t="str">
        <f t="shared" si="48"/>
        <v/>
      </c>
      <c r="Q1030" s="33" t="str">
        <f>IF(ISNUMBER($P1030),DisimulateNexus($J$8:$J$17,K$8:K$17,Q$3,Q$4),"")</f>
        <v/>
      </c>
      <c r="R1030" s="33" t="str">
        <f>IF(ISNUMBER($P1030),DisimulateNexus($J$8:$J$17,L$8:L$17,R$3,R$4),"")</f>
        <v/>
      </c>
      <c r="S1030" s="33" t="str">
        <f>IF(ISNUMBER($P1030),DisimulateNexus($J$8:$J$17,M$8:M$17,S$3,S$4),"")</f>
        <v/>
      </c>
      <c r="T1030" s="33" t="str">
        <f>IF(ISNUMBER($P1030),DisimulateNexus($J$8:$J$17,N$8:N$17,T$3,T$4),"")</f>
        <v/>
      </c>
      <c r="AG1030" s="33"/>
      <c r="BK1030" s="33"/>
      <c r="BL1030" s="33"/>
      <c r="BM1030" s="33"/>
      <c r="BN1030" s="33"/>
      <c r="BO1030" s="33"/>
      <c r="BP1030" s="33"/>
      <c r="BQ1030" s="33"/>
      <c r="BR1030" s="33"/>
      <c r="BS1030" s="33"/>
      <c r="BT1030" s="33"/>
      <c r="BU1030" s="33"/>
      <c r="BV1030" s="33"/>
      <c r="BX1030" s="33"/>
      <c r="BY1030" s="33"/>
      <c r="BZ1030" s="33"/>
      <c r="CA1030" s="33"/>
      <c r="CB1030" s="33"/>
      <c r="CF1030" s="33"/>
      <c r="CG1030" s="33"/>
      <c r="CH1030" s="33"/>
      <c r="CI1030" s="33"/>
      <c r="CJ1030" s="33"/>
      <c r="CK1030" s="33"/>
      <c r="CL1030" s="33"/>
      <c r="CM1030" s="33"/>
      <c r="CN1030" s="33"/>
    </row>
    <row r="1031" spans="16:92">
      <c r="P1031" s="32" t="str">
        <f t="shared" si="48"/>
        <v/>
      </c>
      <c r="Q1031" s="33" t="str">
        <f>IF(ISNUMBER($P1031),DisimulateNexus($J$8:$J$17,K$8:K$17,Q$3,Q$4),"")</f>
        <v/>
      </c>
      <c r="R1031" s="33" t="str">
        <f>IF(ISNUMBER($P1031),DisimulateNexus($J$8:$J$17,L$8:L$17,R$3,R$4),"")</f>
        <v/>
      </c>
      <c r="S1031" s="33" t="str">
        <f>IF(ISNUMBER($P1031),DisimulateNexus($J$8:$J$17,M$8:M$17,S$3,S$4),"")</f>
        <v/>
      </c>
      <c r="T1031" s="33" t="str">
        <f>IF(ISNUMBER($P1031),DisimulateNexus($J$8:$J$17,N$8:N$17,T$3,T$4),"")</f>
        <v/>
      </c>
      <c r="AG1031" s="33"/>
      <c r="BK1031" s="33"/>
      <c r="BL1031" s="33"/>
      <c r="BM1031" s="33"/>
      <c r="BN1031" s="33"/>
      <c r="BO1031" s="33"/>
      <c r="BP1031" s="33"/>
      <c r="BQ1031" s="33"/>
      <c r="BR1031" s="33"/>
      <c r="BS1031" s="33"/>
      <c r="BT1031" s="33"/>
      <c r="BU1031" s="33"/>
      <c r="BV1031" s="33"/>
      <c r="BX1031" s="33"/>
      <c r="BY1031" s="33"/>
      <c r="BZ1031" s="33"/>
      <c r="CA1031" s="33"/>
      <c r="CB1031" s="33"/>
      <c r="CF1031" s="33"/>
      <c r="CG1031" s="33"/>
      <c r="CH1031" s="33"/>
      <c r="CI1031" s="33"/>
      <c r="CJ1031" s="33"/>
      <c r="CK1031" s="33"/>
      <c r="CL1031" s="33"/>
      <c r="CM1031" s="33"/>
      <c r="CN1031" s="33"/>
    </row>
    <row r="1032" spans="16:92">
      <c r="P1032" s="32" t="str">
        <f t="shared" si="48"/>
        <v/>
      </c>
      <c r="Q1032" s="33" t="str">
        <f>IF(ISNUMBER($P1032),DisimulateNexus($J$8:$J$17,K$8:K$17,Q$3,Q$4),"")</f>
        <v/>
      </c>
      <c r="R1032" s="33" t="str">
        <f>IF(ISNUMBER($P1032),DisimulateNexus($J$8:$J$17,L$8:L$17,R$3,R$4),"")</f>
        <v/>
      </c>
      <c r="S1032" s="33" t="str">
        <f>IF(ISNUMBER($P1032),DisimulateNexus($J$8:$J$17,M$8:M$17,S$3,S$4),"")</f>
        <v/>
      </c>
      <c r="T1032" s="33" t="str">
        <f>IF(ISNUMBER($P1032),DisimulateNexus($J$8:$J$17,N$8:N$17,T$3,T$4),"")</f>
        <v/>
      </c>
      <c r="AG1032" s="33"/>
      <c r="BK1032" s="33"/>
      <c r="BL1032" s="33"/>
      <c r="BM1032" s="33"/>
      <c r="BN1032" s="33"/>
      <c r="BO1032" s="33"/>
      <c r="BP1032" s="33"/>
      <c r="BQ1032" s="33"/>
      <c r="BR1032" s="33"/>
      <c r="BS1032" s="33"/>
      <c r="BT1032" s="33"/>
      <c r="BU1032" s="33"/>
      <c r="BV1032" s="33"/>
      <c r="BX1032" s="33"/>
      <c r="BY1032" s="33"/>
      <c r="BZ1032" s="33"/>
      <c r="CA1032" s="33"/>
      <c r="CB1032" s="33"/>
      <c r="CF1032" s="33"/>
      <c r="CG1032" s="33"/>
      <c r="CH1032" s="33"/>
      <c r="CI1032" s="33"/>
      <c r="CJ1032" s="33"/>
      <c r="CK1032" s="33"/>
      <c r="CL1032" s="33"/>
      <c r="CM1032" s="33"/>
      <c r="CN1032" s="33"/>
    </row>
    <row r="1033" spans="16:92">
      <c r="P1033" s="32" t="str">
        <f t="shared" ref="P1033:P1096" si="49">IF(ISNUMBER(P1032),IF(P1032+1&lt;=P$6,P1032+1,""),"")</f>
        <v/>
      </c>
      <c r="Q1033" s="33" t="str">
        <f>IF(ISNUMBER($P1033),DisimulateNexus($J$8:$J$17,K$8:K$17,Q$3,Q$4),"")</f>
        <v/>
      </c>
      <c r="R1033" s="33" t="str">
        <f>IF(ISNUMBER($P1033),DisimulateNexus($J$8:$J$17,L$8:L$17,R$3,R$4),"")</f>
        <v/>
      </c>
      <c r="S1033" s="33" t="str">
        <f>IF(ISNUMBER($P1033),DisimulateNexus($J$8:$J$17,M$8:M$17,S$3,S$4),"")</f>
        <v/>
      </c>
      <c r="T1033" s="33" t="str">
        <f>IF(ISNUMBER($P1033),DisimulateNexus($J$8:$J$17,N$8:N$17,T$3,T$4),"")</f>
        <v/>
      </c>
      <c r="AG1033" s="33"/>
      <c r="BK1033" s="33"/>
      <c r="BL1033" s="33"/>
      <c r="BM1033" s="33"/>
      <c r="BN1033" s="33"/>
      <c r="BO1033" s="33"/>
      <c r="BP1033" s="33"/>
      <c r="BQ1033" s="33"/>
      <c r="BR1033" s="33"/>
      <c r="BS1033" s="33"/>
      <c r="BT1033" s="33"/>
      <c r="BU1033" s="33"/>
      <c r="BV1033" s="33"/>
      <c r="BX1033" s="33"/>
      <c r="BY1033" s="33"/>
      <c r="BZ1033" s="33"/>
      <c r="CA1033" s="33"/>
      <c r="CB1033" s="33"/>
      <c r="CF1033" s="33"/>
      <c r="CG1033" s="33"/>
      <c r="CH1033" s="33"/>
      <c r="CI1033" s="33"/>
      <c r="CJ1033" s="33"/>
      <c r="CK1033" s="33"/>
      <c r="CL1033" s="33"/>
      <c r="CM1033" s="33"/>
      <c r="CN1033" s="33"/>
    </row>
    <row r="1034" spans="16:92">
      <c r="P1034" s="32" t="str">
        <f t="shared" si="49"/>
        <v/>
      </c>
      <c r="Q1034" s="33" t="str">
        <f>IF(ISNUMBER($P1034),DisimulateNexus($J$8:$J$17,K$8:K$17,Q$3,Q$4),"")</f>
        <v/>
      </c>
      <c r="R1034" s="33" t="str">
        <f>IF(ISNUMBER($P1034),DisimulateNexus($J$8:$J$17,L$8:L$17,R$3,R$4),"")</f>
        <v/>
      </c>
      <c r="S1034" s="33" t="str">
        <f>IF(ISNUMBER($P1034),DisimulateNexus($J$8:$J$17,M$8:M$17,S$3,S$4),"")</f>
        <v/>
      </c>
      <c r="T1034" s="33" t="str">
        <f>IF(ISNUMBER($P1034),DisimulateNexus($J$8:$J$17,N$8:N$17,T$3,T$4),"")</f>
        <v/>
      </c>
      <c r="AG1034" s="33"/>
      <c r="BK1034" s="33"/>
      <c r="BL1034" s="33"/>
      <c r="BM1034" s="33"/>
      <c r="BN1034" s="33"/>
      <c r="BO1034" s="33"/>
      <c r="BP1034" s="33"/>
      <c r="BQ1034" s="33"/>
      <c r="BR1034" s="33"/>
      <c r="BS1034" s="33"/>
      <c r="BT1034" s="33"/>
      <c r="BU1034" s="33"/>
      <c r="BV1034" s="33"/>
      <c r="BX1034" s="33"/>
      <c r="BY1034" s="33"/>
      <c r="BZ1034" s="33"/>
      <c r="CA1034" s="33"/>
      <c r="CB1034" s="33"/>
      <c r="CF1034" s="33"/>
      <c r="CG1034" s="33"/>
      <c r="CH1034" s="33"/>
      <c r="CI1034" s="33"/>
      <c r="CJ1034" s="33"/>
      <c r="CK1034" s="33"/>
      <c r="CL1034" s="33"/>
      <c r="CM1034" s="33"/>
      <c r="CN1034" s="33"/>
    </row>
    <row r="1035" spans="16:92">
      <c r="P1035" s="32" t="str">
        <f t="shared" si="49"/>
        <v/>
      </c>
      <c r="Q1035" s="33" t="str">
        <f>IF(ISNUMBER($P1035),DisimulateNexus($J$8:$J$17,K$8:K$17,Q$3,Q$4),"")</f>
        <v/>
      </c>
      <c r="R1035" s="33" t="str">
        <f>IF(ISNUMBER($P1035),DisimulateNexus($J$8:$J$17,L$8:L$17,R$3,R$4),"")</f>
        <v/>
      </c>
      <c r="S1035" s="33" t="str">
        <f>IF(ISNUMBER($P1035),DisimulateNexus($J$8:$J$17,M$8:M$17,S$3,S$4),"")</f>
        <v/>
      </c>
      <c r="T1035" s="33" t="str">
        <f>IF(ISNUMBER($P1035),DisimulateNexus($J$8:$J$17,N$8:N$17,T$3,T$4),"")</f>
        <v/>
      </c>
      <c r="AG1035" s="33"/>
      <c r="BK1035" s="33"/>
      <c r="BL1035" s="33"/>
      <c r="BM1035" s="33"/>
      <c r="BN1035" s="33"/>
      <c r="BO1035" s="33"/>
      <c r="BP1035" s="33"/>
      <c r="BQ1035" s="33"/>
      <c r="BR1035" s="33"/>
      <c r="BS1035" s="33"/>
      <c r="BT1035" s="33"/>
      <c r="BU1035" s="33"/>
      <c r="BV1035" s="33"/>
      <c r="BX1035" s="33"/>
      <c r="BY1035" s="33"/>
      <c r="BZ1035" s="33"/>
      <c r="CA1035" s="33"/>
      <c r="CB1035" s="33"/>
      <c r="CF1035" s="33"/>
      <c r="CG1035" s="33"/>
      <c r="CH1035" s="33"/>
      <c r="CI1035" s="33"/>
      <c r="CJ1035" s="33"/>
      <c r="CK1035" s="33"/>
      <c r="CL1035" s="33"/>
      <c r="CM1035" s="33"/>
      <c r="CN1035" s="33"/>
    </row>
    <row r="1036" spans="16:92">
      <c r="P1036" s="32" t="str">
        <f t="shared" si="49"/>
        <v/>
      </c>
      <c r="Q1036" s="33" t="str">
        <f>IF(ISNUMBER($P1036),DisimulateNexus($J$8:$J$17,K$8:K$17,Q$3,Q$4),"")</f>
        <v/>
      </c>
      <c r="R1036" s="33" t="str">
        <f>IF(ISNUMBER($P1036),DisimulateNexus($J$8:$J$17,L$8:L$17,R$3,R$4),"")</f>
        <v/>
      </c>
      <c r="S1036" s="33" t="str">
        <f>IF(ISNUMBER($P1036),DisimulateNexus($J$8:$J$17,M$8:M$17,S$3,S$4),"")</f>
        <v/>
      </c>
      <c r="T1036" s="33" t="str">
        <f>IF(ISNUMBER($P1036),DisimulateNexus($J$8:$J$17,N$8:N$17,T$3,T$4),"")</f>
        <v/>
      </c>
      <c r="AG1036" s="33"/>
      <c r="BK1036" s="33"/>
      <c r="BL1036" s="33"/>
      <c r="BM1036" s="33"/>
      <c r="BN1036" s="33"/>
      <c r="BO1036" s="33"/>
      <c r="BP1036" s="33"/>
      <c r="BQ1036" s="33"/>
      <c r="BR1036" s="33"/>
      <c r="BS1036" s="33"/>
      <c r="BT1036" s="33"/>
      <c r="BU1036" s="33"/>
      <c r="BV1036" s="33"/>
      <c r="BX1036" s="33"/>
      <c r="BY1036" s="33"/>
      <c r="BZ1036" s="33"/>
      <c r="CA1036" s="33"/>
      <c r="CB1036" s="33"/>
      <c r="CF1036" s="33"/>
      <c r="CG1036" s="33"/>
      <c r="CH1036" s="33"/>
      <c r="CI1036" s="33"/>
      <c r="CJ1036" s="33"/>
      <c r="CK1036" s="33"/>
      <c r="CL1036" s="33"/>
      <c r="CM1036" s="33"/>
      <c r="CN1036" s="33"/>
    </row>
    <row r="1037" spans="16:92">
      <c r="P1037" s="32" t="str">
        <f t="shared" si="49"/>
        <v/>
      </c>
      <c r="Q1037" s="33" t="str">
        <f>IF(ISNUMBER($P1037),DisimulateNexus($J$8:$J$17,K$8:K$17,Q$3,Q$4),"")</f>
        <v/>
      </c>
      <c r="R1037" s="33" t="str">
        <f>IF(ISNUMBER($P1037),DisimulateNexus($J$8:$J$17,L$8:L$17,R$3,R$4),"")</f>
        <v/>
      </c>
      <c r="S1037" s="33" t="str">
        <f>IF(ISNUMBER($P1037),DisimulateNexus($J$8:$J$17,M$8:M$17,S$3,S$4),"")</f>
        <v/>
      </c>
      <c r="T1037" s="33" t="str">
        <f>IF(ISNUMBER($P1037),DisimulateNexus($J$8:$J$17,N$8:N$17,T$3,T$4),"")</f>
        <v/>
      </c>
      <c r="AG1037" s="33"/>
      <c r="BK1037" s="33"/>
      <c r="BL1037" s="33"/>
      <c r="BM1037" s="33"/>
      <c r="BN1037" s="33"/>
      <c r="BO1037" s="33"/>
      <c r="BP1037" s="33"/>
      <c r="BQ1037" s="33"/>
      <c r="BR1037" s="33"/>
      <c r="BS1037" s="33"/>
      <c r="BT1037" s="33"/>
      <c r="BU1037" s="33"/>
      <c r="BV1037" s="33"/>
      <c r="BX1037" s="33"/>
      <c r="BY1037" s="33"/>
      <c r="BZ1037" s="33"/>
      <c r="CA1037" s="33"/>
      <c r="CB1037" s="33"/>
      <c r="CF1037" s="33"/>
      <c r="CG1037" s="33"/>
      <c r="CH1037" s="33"/>
      <c r="CI1037" s="33"/>
      <c r="CJ1037" s="33"/>
      <c r="CK1037" s="33"/>
      <c r="CL1037" s="33"/>
      <c r="CM1037" s="33"/>
      <c r="CN1037" s="33"/>
    </row>
    <row r="1038" spans="16:92">
      <c r="P1038" s="32" t="str">
        <f t="shared" si="49"/>
        <v/>
      </c>
      <c r="Q1038" s="33" t="str">
        <f>IF(ISNUMBER($P1038),DisimulateNexus($J$8:$J$17,K$8:K$17,Q$3,Q$4),"")</f>
        <v/>
      </c>
      <c r="R1038" s="33" t="str">
        <f>IF(ISNUMBER($P1038),DisimulateNexus($J$8:$J$17,L$8:L$17,R$3,R$4),"")</f>
        <v/>
      </c>
      <c r="S1038" s="33" t="str">
        <f>IF(ISNUMBER($P1038),DisimulateNexus($J$8:$J$17,M$8:M$17,S$3,S$4),"")</f>
        <v/>
      </c>
      <c r="T1038" s="33" t="str">
        <f>IF(ISNUMBER($P1038),DisimulateNexus($J$8:$J$17,N$8:N$17,T$3,T$4),"")</f>
        <v/>
      </c>
      <c r="AG1038" s="33"/>
      <c r="BK1038" s="33"/>
      <c r="BL1038" s="33"/>
      <c r="BM1038" s="33"/>
      <c r="BN1038" s="33"/>
      <c r="BO1038" s="33"/>
      <c r="BP1038" s="33"/>
      <c r="BQ1038" s="33"/>
      <c r="BR1038" s="33"/>
      <c r="BS1038" s="33"/>
      <c r="BT1038" s="33"/>
      <c r="BU1038" s="33"/>
      <c r="BV1038" s="33"/>
      <c r="BX1038" s="33"/>
      <c r="BY1038" s="33"/>
      <c r="BZ1038" s="33"/>
      <c r="CA1038" s="33"/>
      <c r="CB1038" s="33"/>
      <c r="CF1038" s="33"/>
      <c r="CG1038" s="33"/>
      <c r="CH1038" s="33"/>
      <c r="CI1038" s="33"/>
      <c r="CJ1038" s="33"/>
      <c r="CK1038" s="33"/>
      <c r="CL1038" s="33"/>
      <c r="CM1038" s="33"/>
      <c r="CN1038" s="33"/>
    </row>
    <row r="1039" spans="16:92">
      <c r="P1039" s="32" t="str">
        <f t="shared" si="49"/>
        <v/>
      </c>
      <c r="Q1039" s="33" t="str">
        <f>IF(ISNUMBER($P1039),DisimulateNexus($J$8:$J$17,K$8:K$17,Q$3,Q$4),"")</f>
        <v/>
      </c>
      <c r="R1039" s="33" t="str">
        <f>IF(ISNUMBER($P1039),DisimulateNexus($J$8:$J$17,L$8:L$17,R$3,R$4),"")</f>
        <v/>
      </c>
      <c r="S1039" s="33" t="str">
        <f>IF(ISNUMBER($P1039),DisimulateNexus($J$8:$J$17,M$8:M$17,S$3,S$4),"")</f>
        <v/>
      </c>
      <c r="T1039" s="33" t="str">
        <f>IF(ISNUMBER($P1039),DisimulateNexus($J$8:$J$17,N$8:N$17,T$3,T$4),"")</f>
        <v/>
      </c>
      <c r="AG1039" s="33"/>
      <c r="BK1039" s="33"/>
      <c r="BL1039" s="33"/>
      <c r="BM1039" s="33"/>
      <c r="BN1039" s="33"/>
      <c r="BO1039" s="33"/>
      <c r="BP1039" s="33"/>
      <c r="BQ1039" s="33"/>
      <c r="BR1039" s="33"/>
      <c r="BS1039" s="33"/>
      <c r="BT1039" s="33"/>
      <c r="BU1039" s="33"/>
      <c r="BV1039" s="33"/>
      <c r="BX1039" s="33"/>
      <c r="BY1039" s="33"/>
      <c r="BZ1039" s="33"/>
      <c r="CA1039" s="33"/>
      <c r="CB1039" s="33"/>
      <c r="CF1039" s="33"/>
      <c r="CG1039" s="33"/>
      <c r="CH1039" s="33"/>
      <c r="CI1039" s="33"/>
      <c r="CJ1039" s="33"/>
      <c r="CK1039" s="33"/>
      <c r="CL1039" s="33"/>
      <c r="CM1039" s="33"/>
      <c r="CN1039" s="33"/>
    </row>
    <row r="1040" spans="16:92">
      <c r="P1040" s="32" t="str">
        <f t="shared" si="49"/>
        <v/>
      </c>
      <c r="Q1040" s="33" t="str">
        <f>IF(ISNUMBER($P1040),DisimulateNexus($J$8:$J$17,K$8:K$17,Q$3,Q$4),"")</f>
        <v/>
      </c>
      <c r="R1040" s="33" t="str">
        <f>IF(ISNUMBER($P1040),DisimulateNexus($J$8:$J$17,L$8:L$17,R$3,R$4),"")</f>
        <v/>
      </c>
      <c r="S1040" s="33" t="str">
        <f>IF(ISNUMBER($P1040),DisimulateNexus($J$8:$J$17,M$8:M$17,S$3,S$4),"")</f>
        <v/>
      </c>
      <c r="T1040" s="33" t="str">
        <f>IF(ISNUMBER($P1040),DisimulateNexus($J$8:$J$17,N$8:N$17,T$3,T$4),"")</f>
        <v/>
      </c>
      <c r="AG1040" s="33"/>
      <c r="BK1040" s="33"/>
      <c r="BL1040" s="33"/>
      <c r="BM1040" s="33"/>
      <c r="BN1040" s="33"/>
      <c r="BO1040" s="33"/>
      <c r="BP1040" s="33"/>
      <c r="BQ1040" s="33"/>
      <c r="BR1040" s="33"/>
      <c r="BS1040" s="33"/>
      <c r="BT1040" s="33"/>
      <c r="BU1040" s="33"/>
      <c r="BV1040" s="33"/>
      <c r="BX1040" s="33"/>
      <c r="BY1040" s="33"/>
      <c r="BZ1040" s="33"/>
      <c r="CA1040" s="33"/>
      <c r="CB1040" s="33"/>
      <c r="CF1040" s="33"/>
      <c r="CG1040" s="33"/>
      <c r="CH1040" s="33"/>
      <c r="CI1040" s="33"/>
      <c r="CJ1040" s="33"/>
      <c r="CK1040" s="33"/>
      <c r="CL1040" s="33"/>
      <c r="CM1040" s="33"/>
      <c r="CN1040" s="33"/>
    </row>
    <row r="1041" spans="16:92">
      <c r="P1041" s="32" t="str">
        <f t="shared" si="49"/>
        <v/>
      </c>
      <c r="Q1041" s="33" t="str">
        <f>IF(ISNUMBER($P1041),DisimulateNexus($J$8:$J$17,K$8:K$17,Q$3,Q$4),"")</f>
        <v/>
      </c>
      <c r="R1041" s="33" t="str">
        <f>IF(ISNUMBER($P1041),DisimulateNexus($J$8:$J$17,L$8:L$17,R$3,R$4),"")</f>
        <v/>
      </c>
      <c r="S1041" s="33" t="str">
        <f>IF(ISNUMBER($P1041),DisimulateNexus($J$8:$J$17,M$8:M$17,S$3,S$4),"")</f>
        <v/>
      </c>
      <c r="T1041" s="33" t="str">
        <f>IF(ISNUMBER($P1041),DisimulateNexus($J$8:$J$17,N$8:N$17,T$3,T$4),"")</f>
        <v/>
      </c>
      <c r="AG1041" s="33"/>
      <c r="BK1041" s="33"/>
      <c r="BL1041" s="33"/>
      <c r="BM1041" s="33"/>
      <c r="BN1041" s="33"/>
      <c r="BO1041" s="33"/>
      <c r="BP1041" s="33"/>
      <c r="BQ1041" s="33"/>
      <c r="BR1041" s="33"/>
      <c r="BS1041" s="33"/>
      <c r="BT1041" s="33"/>
      <c r="BU1041" s="33"/>
      <c r="BV1041" s="33"/>
      <c r="BX1041" s="33"/>
      <c r="BY1041" s="33"/>
      <c r="BZ1041" s="33"/>
      <c r="CA1041" s="33"/>
      <c r="CB1041" s="33"/>
      <c r="CF1041" s="33"/>
      <c r="CG1041" s="33"/>
      <c r="CH1041" s="33"/>
      <c r="CI1041" s="33"/>
      <c r="CJ1041" s="33"/>
      <c r="CK1041" s="33"/>
      <c r="CL1041" s="33"/>
      <c r="CM1041" s="33"/>
      <c r="CN1041" s="33"/>
    </row>
    <row r="1042" spans="16:92">
      <c r="P1042" s="32" t="str">
        <f t="shared" si="49"/>
        <v/>
      </c>
      <c r="Q1042" s="33" t="str">
        <f>IF(ISNUMBER($P1042),DisimulateNexus($J$8:$J$17,K$8:K$17,Q$3,Q$4),"")</f>
        <v/>
      </c>
      <c r="R1042" s="33" t="str">
        <f>IF(ISNUMBER($P1042),DisimulateNexus($J$8:$J$17,L$8:L$17,R$3,R$4),"")</f>
        <v/>
      </c>
      <c r="S1042" s="33" t="str">
        <f>IF(ISNUMBER($P1042),DisimulateNexus($J$8:$J$17,M$8:M$17,S$3,S$4),"")</f>
        <v/>
      </c>
      <c r="T1042" s="33" t="str">
        <f>IF(ISNUMBER($P1042),DisimulateNexus($J$8:$J$17,N$8:N$17,T$3,T$4),"")</f>
        <v/>
      </c>
      <c r="AG1042" s="33"/>
      <c r="BK1042" s="33"/>
      <c r="BL1042" s="33"/>
      <c r="BM1042" s="33"/>
      <c r="BN1042" s="33"/>
      <c r="BO1042" s="33"/>
      <c r="BP1042" s="33"/>
      <c r="BQ1042" s="33"/>
      <c r="BR1042" s="33"/>
      <c r="BS1042" s="33"/>
      <c r="BT1042" s="33"/>
      <c r="BU1042" s="33"/>
      <c r="BV1042" s="33"/>
      <c r="BX1042" s="33"/>
      <c r="BY1042" s="33"/>
      <c r="BZ1042" s="33"/>
      <c r="CA1042" s="33"/>
      <c r="CB1042" s="33"/>
      <c r="CF1042" s="33"/>
      <c r="CG1042" s="33"/>
      <c r="CH1042" s="33"/>
      <c r="CI1042" s="33"/>
      <c r="CJ1042" s="33"/>
      <c r="CK1042" s="33"/>
      <c r="CL1042" s="33"/>
      <c r="CM1042" s="33"/>
      <c r="CN1042" s="33"/>
    </row>
    <row r="1043" spans="16:92">
      <c r="P1043" s="32" t="str">
        <f t="shared" si="49"/>
        <v/>
      </c>
      <c r="Q1043" s="33" t="str">
        <f>IF(ISNUMBER($P1043),DisimulateNexus($J$8:$J$17,K$8:K$17,Q$3,Q$4),"")</f>
        <v/>
      </c>
      <c r="R1043" s="33" t="str">
        <f>IF(ISNUMBER($P1043),DisimulateNexus($J$8:$J$17,L$8:L$17,R$3,R$4),"")</f>
        <v/>
      </c>
      <c r="S1043" s="33" t="str">
        <f>IF(ISNUMBER($P1043),DisimulateNexus($J$8:$J$17,M$8:M$17,S$3,S$4),"")</f>
        <v/>
      </c>
      <c r="T1043" s="33" t="str">
        <f>IF(ISNUMBER($P1043),DisimulateNexus($J$8:$J$17,N$8:N$17,T$3,T$4),"")</f>
        <v/>
      </c>
      <c r="AG1043" s="33"/>
      <c r="BK1043" s="33"/>
      <c r="BL1043" s="33"/>
      <c r="BM1043" s="33"/>
      <c r="BN1043" s="33"/>
      <c r="BO1043" s="33"/>
      <c r="BP1043" s="33"/>
      <c r="BQ1043" s="33"/>
      <c r="BR1043" s="33"/>
      <c r="BS1043" s="33"/>
      <c r="BT1043" s="33"/>
      <c r="BU1043" s="33"/>
      <c r="BV1043" s="33"/>
      <c r="BX1043" s="33"/>
      <c r="BY1043" s="33"/>
      <c r="BZ1043" s="33"/>
      <c r="CA1043" s="33"/>
      <c r="CB1043" s="33"/>
      <c r="CF1043" s="33"/>
      <c r="CG1043" s="33"/>
      <c r="CH1043" s="33"/>
      <c r="CI1043" s="33"/>
      <c r="CJ1043" s="33"/>
      <c r="CK1043" s="33"/>
      <c r="CL1043" s="33"/>
      <c r="CM1043" s="33"/>
      <c r="CN1043" s="33"/>
    </row>
    <row r="1044" spans="16:92">
      <c r="P1044" s="32" t="str">
        <f t="shared" si="49"/>
        <v/>
      </c>
      <c r="Q1044" s="33" t="str">
        <f>IF(ISNUMBER($P1044),DisimulateNexus($J$8:$J$17,K$8:K$17,Q$3,Q$4),"")</f>
        <v/>
      </c>
      <c r="R1044" s="33" t="str">
        <f>IF(ISNUMBER($P1044),DisimulateNexus($J$8:$J$17,L$8:L$17,R$3,R$4),"")</f>
        <v/>
      </c>
      <c r="S1044" s="33" t="str">
        <f>IF(ISNUMBER($P1044),DisimulateNexus($J$8:$J$17,M$8:M$17,S$3,S$4),"")</f>
        <v/>
      </c>
      <c r="T1044" s="33" t="str">
        <f>IF(ISNUMBER($P1044),DisimulateNexus($J$8:$J$17,N$8:N$17,T$3,T$4),"")</f>
        <v/>
      </c>
      <c r="AG1044" s="33"/>
      <c r="BK1044" s="33"/>
      <c r="BL1044" s="33"/>
      <c r="BM1044" s="33"/>
      <c r="BN1044" s="33"/>
      <c r="BO1044" s="33"/>
      <c r="BP1044" s="33"/>
      <c r="BQ1044" s="33"/>
      <c r="BR1044" s="33"/>
      <c r="BS1044" s="33"/>
      <c r="BT1044" s="33"/>
      <c r="BU1044" s="33"/>
      <c r="BV1044" s="33"/>
      <c r="BX1044" s="33"/>
      <c r="BY1044" s="33"/>
      <c r="BZ1044" s="33"/>
      <c r="CA1044" s="33"/>
      <c r="CB1044" s="33"/>
      <c r="CF1044" s="33"/>
      <c r="CG1044" s="33"/>
      <c r="CH1044" s="33"/>
      <c r="CI1044" s="33"/>
      <c r="CJ1044" s="33"/>
      <c r="CK1044" s="33"/>
      <c r="CL1044" s="33"/>
      <c r="CM1044" s="33"/>
      <c r="CN1044" s="33"/>
    </row>
    <row r="1045" spans="16:92">
      <c r="P1045" s="32" t="str">
        <f t="shared" si="49"/>
        <v/>
      </c>
      <c r="Q1045" s="33" t="str">
        <f>IF(ISNUMBER($P1045),DisimulateNexus($J$8:$J$17,K$8:K$17,Q$3,Q$4),"")</f>
        <v/>
      </c>
      <c r="R1045" s="33" t="str">
        <f>IF(ISNUMBER($P1045),DisimulateNexus($J$8:$J$17,L$8:L$17,R$3,R$4),"")</f>
        <v/>
      </c>
      <c r="S1045" s="33" t="str">
        <f>IF(ISNUMBER($P1045),DisimulateNexus($J$8:$J$17,M$8:M$17,S$3,S$4),"")</f>
        <v/>
      </c>
      <c r="T1045" s="33" t="str">
        <f>IF(ISNUMBER($P1045),DisimulateNexus($J$8:$J$17,N$8:N$17,T$3,T$4),"")</f>
        <v/>
      </c>
      <c r="AG1045" s="33"/>
      <c r="BK1045" s="33"/>
      <c r="BL1045" s="33"/>
      <c r="BM1045" s="33"/>
      <c r="BN1045" s="33"/>
      <c r="BO1045" s="33"/>
      <c r="BP1045" s="33"/>
      <c r="BQ1045" s="33"/>
      <c r="BR1045" s="33"/>
      <c r="BS1045" s="33"/>
      <c r="BT1045" s="33"/>
      <c r="BU1045" s="33"/>
      <c r="BV1045" s="33"/>
      <c r="BX1045" s="33"/>
      <c r="BY1045" s="33"/>
      <c r="BZ1045" s="33"/>
      <c r="CA1045" s="33"/>
      <c r="CB1045" s="33"/>
      <c r="CF1045" s="33"/>
      <c r="CG1045" s="33"/>
      <c r="CH1045" s="33"/>
      <c r="CI1045" s="33"/>
      <c r="CJ1045" s="33"/>
      <c r="CK1045" s="33"/>
      <c r="CL1045" s="33"/>
      <c r="CM1045" s="33"/>
      <c r="CN1045" s="33"/>
    </row>
    <row r="1046" spans="16:92">
      <c r="P1046" s="32" t="str">
        <f t="shared" si="49"/>
        <v/>
      </c>
      <c r="Q1046" s="33" t="str">
        <f>IF(ISNUMBER($P1046),DisimulateNexus($J$8:$J$17,K$8:K$17,Q$3,Q$4),"")</f>
        <v/>
      </c>
      <c r="R1046" s="33" t="str">
        <f>IF(ISNUMBER($P1046),DisimulateNexus($J$8:$J$17,L$8:L$17,R$3,R$4),"")</f>
        <v/>
      </c>
      <c r="S1046" s="33" t="str">
        <f>IF(ISNUMBER($P1046),DisimulateNexus($J$8:$J$17,M$8:M$17,S$3,S$4),"")</f>
        <v/>
      </c>
      <c r="T1046" s="33" t="str">
        <f>IF(ISNUMBER($P1046),DisimulateNexus($J$8:$J$17,N$8:N$17,T$3,T$4),"")</f>
        <v/>
      </c>
      <c r="AG1046" s="33"/>
      <c r="BK1046" s="33"/>
      <c r="BL1046" s="33"/>
      <c r="BM1046" s="33"/>
      <c r="BN1046" s="33"/>
      <c r="BO1046" s="33"/>
      <c r="BP1046" s="33"/>
      <c r="BQ1046" s="33"/>
      <c r="BR1046" s="33"/>
      <c r="BS1046" s="33"/>
      <c r="BT1046" s="33"/>
      <c r="BU1046" s="33"/>
      <c r="BV1046" s="33"/>
      <c r="BX1046" s="33"/>
      <c r="BY1046" s="33"/>
      <c r="BZ1046" s="33"/>
      <c r="CA1046" s="33"/>
      <c r="CB1046" s="33"/>
      <c r="CF1046" s="33"/>
      <c r="CG1046" s="33"/>
      <c r="CH1046" s="33"/>
      <c r="CI1046" s="33"/>
      <c r="CJ1046" s="33"/>
      <c r="CK1046" s="33"/>
      <c r="CL1046" s="33"/>
      <c r="CM1046" s="33"/>
      <c r="CN1046" s="33"/>
    </row>
    <row r="1047" spans="16:92">
      <c r="P1047" s="32" t="str">
        <f t="shared" si="49"/>
        <v/>
      </c>
      <c r="Q1047" s="33" t="str">
        <f>IF(ISNUMBER($P1047),DisimulateNexus($J$8:$J$17,K$8:K$17,Q$3,Q$4),"")</f>
        <v/>
      </c>
      <c r="R1047" s="33" t="str">
        <f>IF(ISNUMBER($P1047),DisimulateNexus($J$8:$J$17,L$8:L$17,R$3,R$4),"")</f>
        <v/>
      </c>
      <c r="S1047" s="33" t="str">
        <f>IF(ISNUMBER($P1047),DisimulateNexus($J$8:$J$17,M$8:M$17,S$3,S$4),"")</f>
        <v/>
      </c>
      <c r="T1047" s="33" t="str">
        <f>IF(ISNUMBER($P1047),DisimulateNexus($J$8:$J$17,N$8:N$17,T$3,T$4),"")</f>
        <v/>
      </c>
      <c r="AG1047" s="33"/>
      <c r="BK1047" s="33"/>
      <c r="BL1047" s="33"/>
      <c r="BM1047" s="33"/>
      <c r="BN1047" s="33"/>
      <c r="BO1047" s="33"/>
      <c r="BP1047" s="33"/>
      <c r="BQ1047" s="33"/>
      <c r="BR1047" s="33"/>
      <c r="BS1047" s="33"/>
      <c r="BT1047" s="33"/>
      <c r="BU1047" s="33"/>
      <c r="BV1047" s="33"/>
      <c r="BX1047" s="33"/>
      <c r="BY1047" s="33"/>
      <c r="BZ1047" s="33"/>
      <c r="CA1047" s="33"/>
      <c r="CB1047" s="33"/>
      <c r="CF1047" s="33"/>
      <c r="CG1047" s="33"/>
      <c r="CH1047" s="33"/>
      <c r="CI1047" s="33"/>
      <c r="CJ1047" s="33"/>
      <c r="CK1047" s="33"/>
      <c r="CL1047" s="33"/>
      <c r="CM1047" s="33"/>
      <c r="CN1047" s="33"/>
    </row>
    <row r="1048" spans="16:92">
      <c r="P1048" s="32" t="str">
        <f t="shared" si="49"/>
        <v/>
      </c>
      <c r="Q1048" s="33" t="str">
        <f>IF(ISNUMBER($P1048),DisimulateNexus($J$8:$J$17,K$8:K$17,Q$3,Q$4),"")</f>
        <v/>
      </c>
      <c r="R1048" s="33" t="str">
        <f>IF(ISNUMBER($P1048),DisimulateNexus($J$8:$J$17,L$8:L$17,R$3,R$4),"")</f>
        <v/>
      </c>
      <c r="S1048" s="33" t="str">
        <f>IF(ISNUMBER($P1048),DisimulateNexus($J$8:$J$17,M$8:M$17,S$3,S$4),"")</f>
        <v/>
      </c>
      <c r="T1048" s="33" t="str">
        <f>IF(ISNUMBER($P1048),DisimulateNexus($J$8:$J$17,N$8:N$17,T$3,T$4),"")</f>
        <v/>
      </c>
      <c r="AG1048" s="33"/>
      <c r="BK1048" s="33"/>
      <c r="BL1048" s="33"/>
      <c r="BM1048" s="33"/>
      <c r="BN1048" s="33"/>
      <c r="BO1048" s="33"/>
      <c r="BP1048" s="33"/>
      <c r="BQ1048" s="33"/>
      <c r="BR1048" s="33"/>
      <c r="BS1048" s="33"/>
      <c r="BT1048" s="33"/>
      <c r="BU1048" s="33"/>
      <c r="BV1048" s="33"/>
      <c r="BX1048" s="33"/>
      <c r="BY1048" s="33"/>
      <c r="BZ1048" s="33"/>
      <c r="CA1048" s="33"/>
      <c r="CB1048" s="33"/>
      <c r="CF1048" s="33"/>
      <c r="CG1048" s="33"/>
      <c r="CH1048" s="33"/>
      <c r="CI1048" s="33"/>
      <c r="CJ1048" s="33"/>
      <c r="CK1048" s="33"/>
      <c r="CL1048" s="33"/>
      <c r="CM1048" s="33"/>
      <c r="CN1048" s="33"/>
    </row>
    <row r="1049" spans="16:92">
      <c r="P1049" s="32" t="str">
        <f t="shared" si="49"/>
        <v/>
      </c>
      <c r="Q1049" s="33" t="str">
        <f>IF(ISNUMBER($P1049),DisimulateNexus($J$8:$J$17,K$8:K$17,Q$3,Q$4),"")</f>
        <v/>
      </c>
      <c r="R1049" s="33" t="str">
        <f>IF(ISNUMBER($P1049),DisimulateNexus($J$8:$J$17,L$8:L$17,R$3,R$4),"")</f>
        <v/>
      </c>
      <c r="S1049" s="33" t="str">
        <f>IF(ISNUMBER($P1049),DisimulateNexus($J$8:$J$17,M$8:M$17,S$3,S$4),"")</f>
        <v/>
      </c>
      <c r="T1049" s="33" t="str">
        <f>IF(ISNUMBER($P1049),DisimulateNexus($J$8:$J$17,N$8:N$17,T$3,T$4),"")</f>
        <v/>
      </c>
      <c r="AG1049" s="33"/>
      <c r="BK1049" s="33"/>
      <c r="BL1049" s="33"/>
      <c r="BM1049" s="33"/>
      <c r="BN1049" s="33"/>
      <c r="BO1049" s="33"/>
      <c r="BP1049" s="33"/>
      <c r="BQ1049" s="33"/>
      <c r="BR1049" s="33"/>
      <c r="BS1049" s="33"/>
      <c r="BT1049" s="33"/>
      <c r="BU1049" s="33"/>
      <c r="BV1049" s="33"/>
      <c r="BX1049" s="33"/>
      <c r="BY1049" s="33"/>
      <c r="BZ1049" s="33"/>
      <c r="CA1049" s="33"/>
      <c r="CB1049" s="33"/>
      <c r="CF1049" s="33"/>
      <c r="CG1049" s="33"/>
      <c r="CH1049" s="33"/>
      <c r="CI1049" s="33"/>
      <c r="CJ1049" s="33"/>
      <c r="CK1049" s="33"/>
      <c r="CL1049" s="33"/>
      <c r="CM1049" s="33"/>
      <c r="CN1049" s="33"/>
    </row>
    <row r="1050" spans="16:92">
      <c r="P1050" s="32" t="str">
        <f t="shared" si="49"/>
        <v/>
      </c>
      <c r="Q1050" s="33" t="str">
        <f>IF(ISNUMBER($P1050),DisimulateNexus($J$8:$J$17,K$8:K$17,Q$3,Q$4),"")</f>
        <v/>
      </c>
      <c r="R1050" s="33" t="str">
        <f>IF(ISNUMBER($P1050),DisimulateNexus($J$8:$J$17,L$8:L$17,R$3,R$4),"")</f>
        <v/>
      </c>
      <c r="S1050" s="33" t="str">
        <f>IF(ISNUMBER($P1050),DisimulateNexus($J$8:$J$17,M$8:M$17,S$3,S$4),"")</f>
        <v/>
      </c>
      <c r="T1050" s="33" t="str">
        <f>IF(ISNUMBER($P1050),DisimulateNexus($J$8:$J$17,N$8:N$17,T$3,T$4),"")</f>
        <v/>
      </c>
      <c r="AG1050" s="33"/>
      <c r="BK1050" s="33"/>
      <c r="BL1050" s="33"/>
      <c r="BM1050" s="33"/>
      <c r="BN1050" s="33"/>
      <c r="BO1050" s="33"/>
      <c r="BP1050" s="33"/>
      <c r="BQ1050" s="33"/>
      <c r="BR1050" s="33"/>
      <c r="BS1050" s="33"/>
      <c r="BT1050" s="33"/>
      <c r="BU1050" s="33"/>
      <c r="BV1050" s="33"/>
      <c r="BX1050" s="33"/>
      <c r="BY1050" s="33"/>
      <c r="BZ1050" s="33"/>
      <c r="CA1050" s="33"/>
      <c r="CB1050" s="33"/>
      <c r="CF1050" s="33"/>
      <c r="CG1050" s="33"/>
      <c r="CH1050" s="33"/>
      <c r="CI1050" s="33"/>
      <c r="CJ1050" s="33"/>
      <c r="CK1050" s="33"/>
      <c r="CL1050" s="33"/>
      <c r="CM1050" s="33"/>
      <c r="CN1050" s="33"/>
    </row>
    <row r="1051" spans="16:92">
      <c r="P1051" s="32" t="str">
        <f t="shared" si="49"/>
        <v/>
      </c>
      <c r="Q1051" s="33" t="str">
        <f>IF(ISNUMBER($P1051),DisimulateNexus($J$8:$J$17,K$8:K$17,Q$3,Q$4),"")</f>
        <v/>
      </c>
      <c r="R1051" s="33" t="str">
        <f>IF(ISNUMBER($P1051),DisimulateNexus($J$8:$J$17,L$8:L$17,R$3,R$4),"")</f>
        <v/>
      </c>
      <c r="S1051" s="33" t="str">
        <f>IF(ISNUMBER($P1051),DisimulateNexus($J$8:$J$17,M$8:M$17,S$3,S$4),"")</f>
        <v/>
      </c>
      <c r="T1051" s="33" t="str">
        <f>IF(ISNUMBER($P1051),DisimulateNexus($J$8:$J$17,N$8:N$17,T$3,T$4),"")</f>
        <v/>
      </c>
      <c r="AG1051" s="33"/>
      <c r="BK1051" s="33"/>
      <c r="BL1051" s="33"/>
      <c r="BM1051" s="33"/>
      <c r="BN1051" s="33"/>
      <c r="BO1051" s="33"/>
      <c r="BP1051" s="33"/>
      <c r="BQ1051" s="33"/>
      <c r="BR1051" s="33"/>
      <c r="BS1051" s="33"/>
      <c r="BT1051" s="33"/>
      <c r="BU1051" s="33"/>
      <c r="BV1051" s="33"/>
      <c r="BX1051" s="33"/>
      <c r="BY1051" s="33"/>
      <c r="BZ1051" s="33"/>
      <c r="CA1051" s="33"/>
      <c r="CB1051" s="33"/>
      <c r="CF1051" s="33"/>
      <c r="CG1051" s="33"/>
      <c r="CH1051" s="33"/>
      <c r="CI1051" s="33"/>
      <c r="CJ1051" s="33"/>
      <c r="CK1051" s="33"/>
      <c r="CL1051" s="33"/>
      <c r="CM1051" s="33"/>
      <c r="CN1051" s="33"/>
    </row>
    <row r="1052" spans="16:92">
      <c r="P1052" s="32" t="str">
        <f t="shared" si="49"/>
        <v/>
      </c>
      <c r="Q1052" s="33" t="str">
        <f>IF(ISNUMBER($P1052),DisimulateNexus($J$8:$J$17,K$8:K$17,Q$3,Q$4),"")</f>
        <v/>
      </c>
      <c r="R1052" s="33" t="str">
        <f>IF(ISNUMBER($P1052),DisimulateNexus($J$8:$J$17,L$8:L$17,R$3,R$4),"")</f>
        <v/>
      </c>
      <c r="S1052" s="33" t="str">
        <f>IF(ISNUMBER($P1052),DisimulateNexus($J$8:$J$17,M$8:M$17,S$3,S$4),"")</f>
        <v/>
      </c>
      <c r="T1052" s="33" t="str">
        <f>IF(ISNUMBER($P1052),DisimulateNexus($J$8:$J$17,N$8:N$17,T$3,T$4),"")</f>
        <v/>
      </c>
      <c r="AG1052" s="33"/>
      <c r="BK1052" s="33"/>
      <c r="BL1052" s="33"/>
      <c r="BM1052" s="33"/>
      <c r="BN1052" s="33"/>
      <c r="BO1052" s="33"/>
      <c r="BP1052" s="33"/>
      <c r="BQ1052" s="33"/>
      <c r="BR1052" s="33"/>
      <c r="BS1052" s="33"/>
      <c r="BT1052" s="33"/>
      <c r="BU1052" s="33"/>
      <c r="BV1052" s="33"/>
      <c r="BX1052" s="33"/>
      <c r="BY1052" s="33"/>
      <c r="BZ1052" s="33"/>
      <c r="CA1052" s="33"/>
      <c r="CB1052" s="33"/>
      <c r="CF1052" s="33"/>
      <c r="CG1052" s="33"/>
      <c r="CH1052" s="33"/>
      <c r="CI1052" s="33"/>
      <c r="CJ1052" s="33"/>
      <c r="CK1052" s="33"/>
      <c r="CL1052" s="33"/>
      <c r="CM1052" s="33"/>
      <c r="CN1052" s="33"/>
    </row>
    <row r="1053" spans="16:92">
      <c r="P1053" s="32" t="str">
        <f t="shared" si="49"/>
        <v/>
      </c>
      <c r="Q1053" s="33" t="str">
        <f>IF(ISNUMBER($P1053),DisimulateNexus($J$8:$J$17,K$8:K$17,Q$3,Q$4),"")</f>
        <v/>
      </c>
      <c r="R1053" s="33" t="str">
        <f>IF(ISNUMBER($P1053),DisimulateNexus($J$8:$J$17,L$8:L$17,R$3,R$4),"")</f>
        <v/>
      </c>
      <c r="S1053" s="33" t="str">
        <f>IF(ISNUMBER($P1053),DisimulateNexus($J$8:$J$17,M$8:M$17,S$3,S$4),"")</f>
        <v/>
      </c>
      <c r="T1053" s="33" t="str">
        <f>IF(ISNUMBER($P1053),DisimulateNexus($J$8:$J$17,N$8:N$17,T$3,T$4),"")</f>
        <v/>
      </c>
      <c r="AG1053" s="33"/>
      <c r="BK1053" s="33"/>
      <c r="BL1053" s="33"/>
      <c r="BM1053" s="33"/>
      <c r="BN1053" s="33"/>
      <c r="BO1053" s="33"/>
      <c r="BP1053" s="33"/>
      <c r="BQ1053" s="33"/>
      <c r="BR1053" s="33"/>
      <c r="BS1053" s="33"/>
      <c r="BT1053" s="33"/>
      <c r="BU1053" s="33"/>
      <c r="BV1053" s="33"/>
      <c r="BX1053" s="33"/>
      <c r="BY1053" s="33"/>
      <c r="BZ1053" s="33"/>
      <c r="CA1053" s="33"/>
      <c r="CB1053" s="33"/>
      <c r="CF1053" s="33"/>
      <c r="CG1053" s="33"/>
      <c r="CH1053" s="33"/>
      <c r="CI1053" s="33"/>
      <c r="CJ1053" s="33"/>
      <c r="CK1053" s="33"/>
      <c r="CL1053" s="33"/>
      <c r="CM1053" s="33"/>
      <c r="CN1053" s="33"/>
    </row>
    <row r="1054" spans="16:92">
      <c r="P1054" s="32" t="str">
        <f t="shared" si="49"/>
        <v/>
      </c>
      <c r="Q1054" s="33" t="str">
        <f>IF(ISNUMBER($P1054),DisimulateNexus($J$8:$J$17,K$8:K$17,Q$3,Q$4),"")</f>
        <v/>
      </c>
      <c r="R1054" s="33" t="str">
        <f>IF(ISNUMBER($P1054),DisimulateNexus($J$8:$J$17,L$8:L$17,R$3,R$4),"")</f>
        <v/>
      </c>
      <c r="S1054" s="33" t="str">
        <f>IF(ISNUMBER($P1054),DisimulateNexus($J$8:$J$17,M$8:M$17,S$3,S$4),"")</f>
        <v/>
      </c>
      <c r="T1054" s="33" t="str">
        <f>IF(ISNUMBER($P1054),DisimulateNexus($J$8:$J$17,N$8:N$17,T$3,T$4),"")</f>
        <v/>
      </c>
      <c r="AG1054" s="33"/>
      <c r="BK1054" s="33"/>
      <c r="BL1054" s="33"/>
      <c r="BM1054" s="33"/>
      <c r="BN1054" s="33"/>
      <c r="BO1054" s="33"/>
      <c r="BP1054" s="33"/>
      <c r="BQ1054" s="33"/>
      <c r="BR1054" s="33"/>
      <c r="BS1054" s="33"/>
      <c r="BT1054" s="33"/>
      <c r="BU1054" s="33"/>
      <c r="BV1054" s="33"/>
      <c r="BX1054" s="33"/>
      <c r="BY1054" s="33"/>
      <c r="BZ1054" s="33"/>
      <c r="CA1054" s="33"/>
      <c r="CB1054" s="33"/>
      <c r="CF1054" s="33"/>
      <c r="CG1054" s="33"/>
      <c r="CH1054" s="33"/>
      <c r="CI1054" s="33"/>
      <c r="CJ1054" s="33"/>
      <c r="CK1054" s="33"/>
      <c r="CL1054" s="33"/>
      <c r="CM1054" s="33"/>
      <c r="CN1054" s="33"/>
    </row>
    <row r="1055" spans="16:92">
      <c r="P1055" s="32" t="str">
        <f t="shared" si="49"/>
        <v/>
      </c>
      <c r="Q1055" s="33" t="str">
        <f>IF(ISNUMBER($P1055),DisimulateNexus($J$8:$J$17,K$8:K$17,Q$3,Q$4),"")</f>
        <v/>
      </c>
      <c r="R1055" s="33" t="str">
        <f>IF(ISNUMBER($P1055),DisimulateNexus($J$8:$J$17,L$8:L$17,R$3,R$4),"")</f>
        <v/>
      </c>
      <c r="S1055" s="33" t="str">
        <f>IF(ISNUMBER($P1055),DisimulateNexus($J$8:$J$17,M$8:M$17,S$3,S$4),"")</f>
        <v/>
      </c>
      <c r="T1055" s="33" t="str">
        <f>IF(ISNUMBER($P1055),DisimulateNexus($J$8:$J$17,N$8:N$17,T$3,T$4),"")</f>
        <v/>
      </c>
      <c r="AG1055" s="33"/>
      <c r="BK1055" s="33"/>
      <c r="BL1055" s="33"/>
      <c r="BM1055" s="33"/>
      <c r="BN1055" s="33"/>
      <c r="BO1055" s="33"/>
      <c r="BP1055" s="33"/>
      <c r="BQ1055" s="33"/>
      <c r="BR1055" s="33"/>
      <c r="BS1055" s="33"/>
      <c r="BT1055" s="33"/>
      <c r="BU1055" s="33"/>
      <c r="BV1055" s="33"/>
      <c r="BX1055" s="33"/>
      <c r="BY1055" s="33"/>
      <c r="BZ1055" s="33"/>
      <c r="CA1055" s="33"/>
      <c r="CB1055" s="33"/>
      <c r="CF1055" s="33"/>
      <c r="CG1055" s="33"/>
      <c r="CH1055" s="33"/>
      <c r="CI1055" s="33"/>
      <c r="CJ1055" s="33"/>
      <c r="CK1055" s="33"/>
      <c r="CL1055" s="33"/>
      <c r="CM1055" s="33"/>
      <c r="CN1055" s="33"/>
    </row>
    <row r="1056" spans="16:92">
      <c r="P1056" s="32" t="str">
        <f t="shared" si="49"/>
        <v/>
      </c>
      <c r="Q1056" s="33" t="str">
        <f>IF(ISNUMBER($P1056),DisimulateNexus($J$8:$J$17,K$8:K$17,Q$3,Q$4),"")</f>
        <v/>
      </c>
      <c r="R1056" s="33" t="str">
        <f>IF(ISNUMBER($P1056),DisimulateNexus($J$8:$J$17,L$8:L$17,R$3,R$4),"")</f>
        <v/>
      </c>
      <c r="S1056" s="33" t="str">
        <f>IF(ISNUMBER($P1056),DisimulateNexus($J$8:$J$17,M$8:M$17,S$3,S$4),"")</f>
        <v/>
      </c>
      <c r="T1056" s="33" t="str">
        <f>IF(ISNUMBER($P1056),DisimulateNexus($J$8:$J$17,N$8:N$17,T$3,T$4),"")</f>
        <v/>
      </c>
      <c r="AG1056" s="33"/>
      <c r="BK1056" s="33"/>
      <c r="BL1056" s="33"/>
      <c r="BM1056" s="33"/>
      <c r="BN1056" s="33"/>
      <c r="BO1056" s="33"/>
      <c r="BP1056" s="33"/>
      <c r="BQ1056" s="33"/>
      <c r="BR1056" s="33"/>
      <c r="BS1056" s="33"/>
      <c r="BT1056" s="33"/>
      <c r="BU1056" s="33"/>
      <c r="BV1056" s="33"/>
      <c r="BX1056" s="33"/>
      <c r="BY1056" s="33"/>
      <c r="BZ1056" s="33"/>
      <c r="CA1056" s="33"/>
      <c r="CB1056" s="33"/>
      <c r="CF1056" s="33"/>
      <c r="CG1056" s="33"/>
      <c r="CH1056" s="33"/>
      <c r="CI1056" s="33"/>
      <c r="CJ1056" s="33"/>
      <c r="CK1056" s="33"/>
      <c r="CL1056" s="33"/>
      <c r="CM1056" s="33"/>
      <c r="CN1056" s="33"/>
    </row>
    <row r="1057" spans="16:92">
      <c r="P1057" s="32" t="str">
        <f t="shared" si="49"/>
        <v/>
      </c>
      <c r="Q1057" s="33" t="str">
        <f>IF(ISNUMBER($P1057),DisimulateNexus($J$8:$J$17,K$8:K$17,Q$3,Q$4),"")</f>
        <v/>
      </c>
      <c r="R1057" s="33" t="str">
        <f>IF(ISNUMBER($P1057),DisimulateNexus($J$8:$J$17,L$8:L$17,R$3,R$4),"")</f>
        <v/>
      </c>
      <c r="S1057" s="33" t="str">
        <f>IF(ISNUMBER($P1057),DisimulateNexus($J$8:$J$17,M$8:M$17,S$3,S$4),"")</f>
        <v/>
      </c>
      <c r="T1057" s="33" t="str">
        <f>IF(ISNUMBER($P1057),DisimulateNexus($J$8:$J$17,N$8:N$17,T$3,T$4),"")</f>
        <v/>
      </c>
      <c r="AG1057" s="33"/>
      <c r="BK1057" s="33"/>
      <c r="BL1057" s="33"/>
      <c r="BM1057" s="33"/>
      <c r="BN1057" s="33"/>
      <c r="BO1057" s="33"/>
      <c r="BP1057" s="33"/>
      <c r="BQ1057" s="33"/>
      <c r="BR1057" s="33"/>
      <c r="BS1057" s="33"/>
      <c r="BT1057" s="33"/>
      <c r="BU1057" s="33"/>
      <c r="BV1057" s="33"/>
      <c r="BX1057" s="33"/>
      <c r="BY1057" s="33"/>
      <c r="BZ1057" s="33"/>
      <c r="CA1057" s="33"/>
      <c r="CB1057" s="33"/>
      <c r="CF1057" s="33"/>
      <c r="CG1057" s="33"/>
      <c r="CH1057" s="33"/>
      <c r="CI1057" s="33"/>
      <c r="CJ1057" s="33"/>
      <c r="CK1057" s="33"/>
      <c r="CL1057" s="33"/>
      <c r="CM1057" s="33"/>
      <c r="CN1057" s="33"/>
    </row>
    <row r="1058" spans="16:92">
      <c r="P1058" s="32" t="str">
        <f t="shared" si="49"/>
        <v/>
      </c>
      <c r="Q1058" s="33" t="str">
        <f>IF(ISNUMBER($P1058),DisimulateNexus($J$8:$J$17,K$8:K$17,Q$3,Q$4),"")</f>
        <v/>
      </c>
      <c r="R1058" s="33" t="str">
        <f>IF(ISNUMBER($P1058),DisimulateNexus($J$8:$J$17,L$8:L$17,R$3,R$4),"")</f>
        <v/>
      </c>
      <c r="S1058" s="33" t="str">
        <f>IF(ISNUMBER($P1058),DisimulateNexus($J$8:$J$17,M$8:M$17,S$3,S$4),"")</f>
        <v/>
      </c>
      <c r="T1058" s="33" t="str">
        <f>IF(ISNUMBER($P1058),DisimulateNexus($J$8:$J$17,N$8:N$17,T$3,T$4),"")</f>
        <v/>
      </c>
      <c r="AG1058" s="33"/>
      <c r="BK1058" s="33"/>
      <c r="BL1058" s="33"/>
      <c r="BM1058" s="33"/>
      <c r="BN1058" s="33"/>
      <c r="BO1058" s="33"/>
      <c r="BP1058" s="33"/>
      <c r="BQ1058" s="33"/>
      <c r="BR1058" s="33"/>
      <c r="BS1058" s="33"/>
      <c r="BT1058" s="33"/>
      <c r="BU1058" s="33"/>
      <c r="BV1058" s="33"/>
      <c r="BX1058" s="33"/>
      <c r="BY1058" s="33"/>
      <c r="BZ1058" s="33"/>
      <c r="CA1058" s="33"/>
      <c r="CB1058" s="33"/>
      <c r="CF1058" s="33"/>
      <c r="CG1058" s="33"/>
      <c r="CH1058" s="33"/>
      <c r="CI1058" s="33"/>
      <c r="CJ1058" s="33"/>
      <c r="CK1058" s="33"/>
      <c r="CL1058" s="33"/>
      <c r="CM1058" s="33"/>
      <c r="CN1058" s="33"/>
    </row>
    <row r="1059" spans="16:92">
      <c r="P1059" s="32" t="str">
        <f t="shared" si="49"/>
        <v/>
      </c>
      <c r="Q1059" s="33" t="str">
        <f>IF(ISNUMBER($P1059),DisimulateNexus($J$8:$J$17,K$8:K$17,Q$3,Q$4),"")</f>
        <v/>
      </c>
      <c r="R1059" s="33" t="str">
        <f>IF(ISNUMBER($P1059),DisimulateNexus($J$8:$J$17,L$8:L$17,R$3,R$4),"")</f>
        <v/>
      </c>
      <c r="S1059" s="33" t="str">
        <f>IF(ISNUMBER($P1059),DisimulateNexus($J$8:$J$17,M$8:M$17,S$3,S$4),"")</f>
        <v/>
      </c>
      <c r="T1059" s="33" t="str">
        <f>IF(ISNUMBER($P1059),DisimulateNexus($J$8:$J$17,N$8:N$17,T$3,T$4),"")</f>
        <v/>
      </c>
      <c r="AG1059" s="33"/>
      <c r="BK1059" s="33"/>
      <c r="BL1059" s="33"/>
      <c r="BM1059" s="33"/>
      <c r="BN1059" s="33"/>
      <c r="BO1059" s="33"/>
      <c r="BP1059" s="33"/>
      <c r="BQ1059" s="33"/>
      <c r="BR1059" s="33"/>
      <c r="BS1059" s="33"/>
      <c r="BT1059" s="33"/>
      <c r="BU1059" s="33"/>
      <c r="BV1059" s="33"/>
      <c r="BX1059" s="33"/>
      <c r="BY1059" s="33"/>
      <c r="BZ1059" s="33"/>
      <c r="CA1059" s="33"/>
      <c r="CB1059" s="33"/>
      <c r="CF1059" s="33"/>
      <c r="CG1059" s="33"/>
      <c r="CH1059" s="33"/>
      <c r="CI1059" s="33"/>
      <c r="CJ1059" s="33"/>
      <c r="CK1059" s="33"/>
      <c r="CL1059" s="33"/>
      <c r="CM1059" s="33"/>
      <c r="CN1059" s="33"/>
    </row>
    <row r="1060" spans="16:92">
      <c r="P1060" s="32" t="str">
        <f t="shared" si="49"/>
        <v/>
      </c>
      <c r="Q1060" s="33" t="str">
        <f>IF(ISNUMBER($P1060),DisimulateNexus($J$8:$J$17,K$8:K$17,Q$3,Q$4),"")</f>
        <v/>
      </c>
      <c r="R1060" s="33" t="str">
        <f>IF(ISNUMBER($P1060),DisimulateNexus($J$8:$J$17,L$8:L$17,R$3,R$4),"")</f>
        <v/>
      </c>
      <c r="S1060" s="33" t="str">
        <f>IF(ISNUMBER($P1060),DisimulateNexus($J$8:$J$17,M$8:M$17,S$3,S$4),"")</f>
        <v/>
      </c>
      <c r="T1060" s="33" t="str">
        <f>IF(ISNUMBER($P1060),DisimulateNexus($J$8:$J$17,N$8:N$17,T$3,T$4),"")</f>
        <v/>
      </c>
      <c r="AG1060" s="33"/>
      <c r="BK1060" s="33"/>
      <c r="BL1060" s="33"/>
      <c r="BM1060" s="33"/>
      <c r="BN1060" s="33"/>
      <c r="BO1060" s="33"/>
      <c r="BP1060" s="33"/>
      <c r="BQ1060" s="33"/>
      <c r="BR1060" s="33"/>
      <c r="BS1060" s="33"/>
      <c r="BT1060" s="33"/>
      <c r="BU1060" s="33"/>
      <c r="BV1060" s="33"/>
      <c r="BX1060" s="33"/>
      <c r="BY1060" s="33"/>
      <c r="BZ1060" s="33"/>
      <c r="CA1060" s="33"/>
      <c r="CB1060" s="33"/>
      <c r="CF1060" s="33"/>
      <c r="CG1060" s="33"/>
      <c r="CH1060" s="33"/>
      <c r="CI1060" s="33"/>
      <c r="CJ1060" s="33"/>
      <c r="CK1060" s="33"/>
      <c r="CL1060" s="33"/>
      <c r="CM1060" s="33"/>
      <c r="CN1060" s="33"/>
    </row>
    <row r="1061" spans="16:92">
      <c r="P1061" s="32" t="str">
        <f t="shared" si="49"/>
        <v/>
      </c>
      <c r="Q1061" s="33" t="str">
        <f>IF(ISNUMBER($P1061),DisimulateNexus($J$8:$J$17,K$8:K$17,Q$3,Q$4),"")</f>
        <v/>
      </c>
      <c r="R1061" s="33" t="str">
        <f>IF(ISNUMBER($P1061),DisimulateNexus($J$8:$J$17,L$8:L$17,R$3,R$4),"")</f>
        <v/>
      </c>
      <c r="S1061" s="33" t="str">
        <f>IF(ISNUMBER($P1061),DisimulateNexus($J$8:$J$17,M$8:M$17,S$3,S$4),"")</f>
        <v/>
      </c>
      <c r="T1061" s="33" t="str">
        <f>IF(ISNUMBER($P1061),DisimulateNexus($J$8:$J$17,N$8:N$17,T$3,T$4),"")</f>
        <v/>
      </c>
      <c r="AG1061" s="33"/>
      <c r="BK1061" s="33"/>
      <c r="BL1061" s="33"/>
      <c r="BM1061" s="33"/>
      <c r="BN1061" s="33"/>
      <c r="BO1061" s="33"/>
      <c r="BP1061" s="33"/>
      <c r="BQ1061" s="33"/>
      <c r="BR1061" s="33"/>
      <c r="BS1061" s="33"/>
      <c r="BT1061" s="33"/>
      <c r="BU1061" s="33"/>
      <c r="BV1061" s="33"/>
      <c r="BX1061" s="33"/>
      <c r="BY1061" s="33"/>
      <c r="BZ1061" s="33"/>
      <c r="CA1061" s="33"/>
      <c r="CB1061" s="33"/>
      <c r="CF1061" s="33"/>
      <c r="CG1061" s="33"/>
      <c r="CH1061" s="33"/>
      <c r="CI1061" s="33"/>
      <c r="CJ1061" s="33"/>
      <c r="CK1061" s="33"/>
      <c r="CL1061" s="33"/>
      <c r="CM1061" s="33"/>
      <c r="CN1061" s="33"/>
    </row>
    <row r="1062" spans="16:92">
      <c r="P1062" s="32" t="str">
        <f t="shared" si="49"/>
        <v/>
      </c>
      <c r="Q1062" s="33" t="str">
        <f>IF(ISNUMBER($P1062),DisimulateNexus($J$8:$J$17,K$8:K$17,Q$3,Q$4),"")</f>
        <v/>
      </c>
      <c r="R1062" s="33" t="str">
        <f>IF(ISNUMBER($P1062),DisimulateNexus($J$8:$J$17,L$8:L$17,R$3,R$4),"")</f>
        <v/>
      </c>
      <c r="S1062" s="33" t="str">
        <f>IF(ISNUMBER($P1062),DisimulateNexus($J$8:$J$17,M$8:M$17,S$3,S$4),"")</f>
        <v/>
      </c>
      <c r="T1062" s="33" t="str">
        <f>IF(ISNUMBER($P1062),DisimulateNexus($J$8:$J$17,N$8:N$17,T$3,T$4),"")</f>
        <v/>
      </c>
      <c r="AG1062" s="33"/>
      <c r="BK1062" s="33"/>
      <c r="BL1062" s="33"/>
      <c r="BM1062" s="33"/>
      <c r="BN1062" s="33"/>
      <c r="BO1062" s="33"/>
      <c r="BP1062" s="33"/>
      <c r="BQ1062" s="33"/>
      <c r="BR1062" s="33"/>
      <c r="BS1062" s="33"/>
      <c r="BT1062" s="33"/>
      <c r="BU1062" s="33"/>
      <c r="BV1062" s="33"/>
      <c r="BX1062" s="33"/>
      <c r="BY1062" s="33"/>
      <c r="BZ1062" s="33"/>
      <c r="CA1062" s="33"/>
      <c r="CB1062" s="33"/>
      <c r="CF1062" s="33"/>
      <c r="CG1062" s="33"/>
      <c r="CH1062" s="33"/>
      <c r="CI1062" s="33"/>
      <c r="CJ1062" s="33"/>
      <c r="CK1062" s="33"/>
      <c r="CL1062" s="33"/>
      <c r="CM1062" s="33"/>
      <c r="CN1062" s="33"/>
    </row>
    <row r="1063" spans="16:92">
      <c r="P1063" s="32" t="str">
        <f t="shared" si="49"/>
        <v/>
      </c>
      <c r="Q1063" s="33" t="str">
        <f>IF(ISNUMBER($P1063),DisimulateNexus($J$8:$J$17,K$8:K$17,Q$3,Q$4),"")</f>
        <v/>
      </c>
      <c r="R1063" s="33" t="str">
        <f>IF(ISNUMBER($P1063),DisimulateNexus($J$8:$J$17,L$8:L$17,R$3,R$4),"")</f>
        <v/>
      </c>
      <c r="S1063" s="33" t="str">
        <f>IF(ISNUMBER($P1063),DisimulateNexus($J$8:$J$17,M$8:M$17,S$3,S$4),"")</f>
        <v/>
      </c>
      <c r="T1063" s="33" t="str">
        <f>IF(ISNUMBER($P1063),DisimulateNexus($J$8:$J$17,N$8:N$17,T$3,T$4),"")</f>
        <v/>
      </c>
      <c r="AG1063" s="33"/>
      <c r="BK1063" s="33"/>
      <c r="BL1063" s="33"/>
      <c r="BM1063" s="33"/>
      <c r="BN1063" s="33"/>
      <c r="BO1063" s="33"/>
      <c r="BP1063" s="33"/>
      <c r="BQ1063" s="33"/>
      <c r="BR1063" s="33"/>
      <c r="BS1063" s="33"/>
      <c r="BT1063" s="33"/>
      <c r="BU1063" s="33"/>
      <c r="BV1063" s="33"/>
      <c r="BX1063" s="33"/>
      <c r="BY1063" s="33"/>
      <c r="BZ1063" s="33"/>
      <c r="CA1063" s="33"/>
      <c r="CB1063" s="33"/>
      <c r="CF1063" s="33"/>
      <c r="CG1063" s="33"/>
      <c r="CH1063" s="33"/>
      <c r="CI1063" s="33"/>
      <c r="CJ1063" s="33"/>
      <c r="CK1063" s="33"/>
      <c r="CL1063" s="33"/>
      <c r="CM1063" s="33"/>
      <c r="CN1063" s="33"/>
    </row>
    <row r="1064" spans="16:92">
      <c r="P1064" s="32" t="str">
        <f t="shared" si="49"/>
        <v/>
      </c>
      <c r="Q1064" s="33" t="str">
        <f>IF(ISNUMBER($P1064),DisimulateNexus($J$8:$J$17,K$8:K$17,Q$3,Q$4),"")</f>
        <v/>
      </c>
      <c r="R1064" s="33" t="str">
        <f>IF(ISNUMBER($P1064),DisimulateNexus($J$8:$J$17,L$8:L$17,R$3,R$4),"")</f>
        <v/>
      </c>
      <c r="S1064" s="33" t="str">
        <f>IF(ISNUMBER($P1064),DisimulateNexus($J$8:$J$17,M$8:M$17,S$3,S$4),"")</f>
        <v/>
      </c>
      <c r="T1064" s="33" t="str">
        <f>IF(ISNUMBER($P1064),DisimulateNexus($J$8:$J$17,N$8:N$17,T$3,T$4),"")</f>
        <v/>
      </c>
      <c r="AG1064" s="33"/>
      <c r="BK1064" s="33"/>
      <c r="BL1064" s="33"/>
      <c r="BM1064" s="33"/>
      <c r="BN1064" s="33"/>
      <c r="BO1064" s="33"/>
      <c r="BP1064" s="33"/>
      <c r="BQ1064" s="33"/>
      <c r="BR1064" s="33"/>
      <c r="BS1064" s="33"/>
      <c r="BT1064" s="33"/>
      <c r="BU1064" s="33"/>
      <c r="BV1064" s="33"/>
      <c r="BX1064" s="33"/>
      <c r="BY1064" s="33"/>
      <c r="BZ1064" s="33"/>
      <c r="CA1064" s="33"/>
      <c r="CB1064" s="33"/>
      <c r="CF1064" s="33"/>
      <c r="CG1064" s="33"/>
      <c r="CH1064" s="33"/>
      <c r="CI1064" s="33"/>
      <c r="CJ1064" s="33"/>
      <c r="CK1064" s="33"/>
      <c r="CL1064" s="33"/>
      <c r="CM1064" s="33"/>
      <c r="CN1064" s="33"/>
    </row>
    <row r="1065" spans="16:92">
      <c r="P1065" s="32" t="str">
        <f t="shared" si="49"/>
        <v/>
      </c>
      <c r="Q1065" s="33" t="str">
        <f>IF(ISNUMBER($P1065),DisimulateNexus($J$8:$J$17,K$8:K$17,Q$3,Q$4),"")</f>
        <v/>
      </c>
      <c r="R1065" s="33" t="str">
        <f>IF(ISNUMBER($P1065),DisimulateNexus($J$8:$J$17,L$8:L$17,R$3,R$4),"")</f>
        <v/>
      </c>
      <c r="S1065" s="33" t="str">
        <f>IF(ISNUMBER($P1065),DisimulateNexus($J$8:$J$17,M$8:M$17,S$3,S$4),"")</f>
        <v/>
      </c>
      <c r="T1065" s="33" t="str">
        <f>IF(ISNUMBER($P1065),DisimulateNexus($J$8:$J$17,N$8:N$17,T$3,T$4),"")</f>
        <v/>
      </c>
      <c r="AG1065" s="33"/>
      <c r="BK1065" s="33"/>
      <c r="BL1065" s="33"/>
      <c r="BM1065" s="33"/>
      <c r="BN1065" s="33"/>
      <c r="BO1065" s="33"/>
      <c r="BP1065" s="33"/>
      <c r="BQ1065" s="33"/>
      <c r="BR1065" s="33"/>
      <c r="BS1065" s="33"/>
      <c r="BT1065" s="33"/>
      <c r="BU1065" s="33"/>
      <c r="BV1065" s="33"/>
      <c r="BX1065" s="33"/>
      <c r="BY1065" s="33"/>
      <c r="BZ1065" s="33"/>
      <c r="CA1065" s="33"/>
      <c r="CB1065" s="33"/>
      <c r="CF1065" s="33"/>
      <c r="CG1065" s="33"/>
      <c r="CH1065" s="33"/>
      <c r="CI1065" s="33"/>
      <c r="CJ1065" s="33"/>
      <c r="CK1065" s="33"/>
      <c r="CL1065" s="33"/>
      <c r="CM1065" s="33"/>
      <c r="CN1065" s="33"/>
    </row>
    <row r="1066" spans="16:92">
      <c r="P1066" s="32" t="str">
        <f t="shared" si="49"/>
        <v/>
      </c>
      <c r="Q1066" s="33" t="str">
        <f>IF(ISNUMBER($P1066),DisimulateNexus($J$8:$J$17,K$8:K$17,Q$3,Q$4),"")</f>
        <v/>
      </c>
      <c r="R1066" s="33" t="str">
        <f>IF(ISNUMBER($P1066),DisimulateNexus($J$8:$J$17,L$8:L$17,R$3,R$4),"")</f>
        <v/>
      </c>
      <c r="S1066" s="33" t="str">
        <f>IF(ISNUMBER($P1066),DisimulateNexus($J$8:$J$17,M$8:M$17,S$3,S$4),"")</f>
        <v/>
      </c>
      <c r="T1066" s="33" t="str">
        <f>IF(ISNUMBER($P1066),DisimulateNexus($J$8:$J$17,N$8:N$17,T$3,T$4),"")</f>
        <v/>
      </c>
      <c r="AG1066" s="33"/>
      <c r="BK1066" s="33"/>
      <c r="BL1066" s="33"/>
      <c r="BM1066" s="33"/>
      <c r="BN1066" s="33"/>
      <c r="BO1066" s="33"/>
      <c r="BP1066" s="33"/>
      <c r="BQ1066" s="33"/>
      <c r="BR1066" s="33"/>
      <c r="BS1066" s="33"/>
      <c r="BT1066" s="33"/>
      <c r="BU1066" s="33"/>
      <c r="BV1066" s="33"/>
      <c r="BX1066" s="33"/>
      <c r="BY1066" s="33"/>
      <c r="BZ1066" s="33"/>
      <c r="CA1066" s="33"/>
      <c r="CB1066" s="33"/>
      <c r="CF1066" s="33"/>
      <c r="CG1066" s="33"/>
      <c r="CH1066" s="33"/>
      <c r="CI1066" s="33"/>
      <c r="CJ1066" s="33"/>
      <c r="CK1066" s="33"/>
      <c r="CL1066" s="33"/>
      <c r="CM1066" s="33"/>
      <c r="CN1066" s="33"/>
    </row>
    <row r="1067" spans="16:92">
      <c r="P1067" s="32" t="str">
        <f t="shared" si="49"/>
        <v/>
      </c>
      <c r="Q1067" s="33" t="str">
        <f>IF(ISNUMBER($P1067),DisimulateNexus($J$8:$J$17,K$8:K$17,Q$3,Q$4),"")</f>
        <v/>
      </c>
      <c r="R1067" s="33" t="str">
        <f>IF(ISNUMBER($P1067),DisimulateNexus($J$8:$J$17,L$8:L$17,R$3,R$4),"")</f>
        <v/>
      </c>
      <c r="S1067" s="33" t="str">
        <f>IF(ISNUMBER($P1067),DisimulateNexus($J$8:$J$17,M$8:M$17,S$3,S$4),"")</f>
        <v/>
      </c>
      <c r="T1067" s="33" t="str">
        <f>IF(ISNUMBER($P1067),DisimulateNexus($J$8:$J$17,N$8:N$17,T$3,T$4),"")</f>
        <v/>
      </c>
      <c r="AG1067" s="33"/>
      <c r="BK1067" s="33"/>
      <c r="BL1067" s="33"/>
      <c r="BM1067" s="33"/>
      <c r="BN1067" s="33"/>
      <c r="BO1067" s="33"/>
      <c r="BP1067" s="33"/>
      <c r="BQ1067" s="33"/>
      <c r="BR1067" s="33"/>
      <c r="BS1067" s="33"/>
      <c r="BT1067" s="33"/>
      <c r="BU1067" s="33"/>
      <c r="BV1067" s="33"/>
      <c r="BX1067" s="33"/>
      <c r="BY1067" s="33"/>
      <c r="BZ1067" s="33"/>
      <c r="CA1067" s="33"/>
      <c r="CB1067" s="33"/>
      <c r="CF1067" s="33"/>
      <c r="CG1067" s="33"/>
      <c r="CH1067" s="33"/>
      <c r="CI1067" s="33"/>
      <c r="CJ1067" s="33"/>
      <c r="CK1067" s="33"/>
      <c r="CL1067" s="33"/>
      <c r="CM1067" s="33"/>
      <c r="CN1067" s="33"/>
    </row>
    <row r="1068" spans="16:92">
      <c r="P1068" s="32" t="str">
        <f t="shared" si="49"/>
        <v/>
      </c>
      <c r="Q1068" s="33" t="str">
        <f>IF(ISNUMBER($P1068),DisimulateNexus($J$8:$J$17,K$8:K$17,Q$3,Q$4),"")</f>
        <v/>
      </c>
      <c r="R1068" s="33" t="str">
        <f>IF(ISNUMBER($P1068),DisimulateNexus($J$8:$J$17,L$8:L$17,R$3,R$4),"")</f>
        <v/>
      </c>
      <c r="S1068" s="33" t="str">
        <f>IF(ISNUMBER($P1068),DisimulateNexus($J$8:$J$17,M$8:M$17,S$3,S$4),"")</f>
        <v/>
      </c>
      <c r="T1068" s="33" t="str">
        <f>IF(ISNUMBER($P1068),DisimulateNexus($J$8:$J$17,N$8:N$17,T$3,T$4),"")</f>
        <v/>
      </c>
      <c r="AG1068" s="33"/>
      <c r="BK1068" s="33"/>
      <c r="BL1068" s="33"/>
      <c r="BM1068" s="33"/>
      <c r="BN1068" s="33"/>
      <c r="BO1068" s="33"/>
      <c r="BP1068" s="33"/>
      <c r="BQ1068" s="33"/>
      <c r="BR1068" s="33"/>
      <c r="BS1068" s="33"/>
      <c r="BT1068" s="33"/>
      <c r="BU1068" s="33"/>
      <c r="BV1068" s="33"/>
      <c r="BX1068" s="33"/>
      <c r="BY1068" s="33"/>
      <c r="BZ1068" s="33"/>
      <c r="CA1068" s="33"/>
      <c r="CB1068" s="33"/>
      <c r="CF1068" s="33"/>
      <c r="CG1068" s="33"/>
      <c r="CH1068" s="33"/>
      <c r="CI1068" s="33"/>
      <c r="CJ1068" s="33"/>
      <c r="CK1068" s="33"/>
      <c r="CL1068" s="33"/>
      <c r="CM1068" s="33"/>
      <c r="CN1068" s="33"/>
    </row>
    <row r="1069" spans="16:92">
      <c r="P1069" s="32" t="str">
        <f t="shared" si="49"/>
        <v/>
      </c>
      <c r="Q1069" s="33" t="str">
        <f>IF(ISNUMBER($P1069),DisimulateNexus($J$8:$J$17,K$8:K$17,Q$3,Q$4),"")</f>
        <v/>
      </c>
      <c r="R1069" s="33" t="str">
        <f>IF(ISNUMBER($P1069),DisimulateNexus($J$8:$J$17,L$8:L$17,R$3,R$4),"")</f>
        <v/>
      </c>
      <c r="S1069" s="33" t="str">
        <f>IF(ISNUMBER($P1069),DisimulateNexus($J$8:$J$17,M$8:M$17,S$3,S$4),"")</f>
        <v/>
      </c>
      <c r="T1069" s="33" t="str">
        <f>IF(ISNUMBER($P1069),DisimulateNexus($J$8:$J$17,N$8:N$17,T$3,T$4),"")</f>
        <v/>
      </c>
      <c r="AG1069" s="33"/>
      <c r="BK1069" s="33"/>
      <c r="BL1069" s="33"/>
      <c r="BM1069" s="33"/>
      <c r="BN1069" s="33"/>
      <c r="BO1069" s="33"/>
      <c r="BP1069" s="33"/>
      <c r="BQ1069" s="33"/>
      <c r="BR1069" s="33"/>
      <c r="BS1069" s="33"/>
      <c r="BT1069" s="33"/>
      <c r="BU1069" s="33"/>
      <c r="BV1069" s="33"/>
      <c r="BX1069" s="33"/>
      <c r="BY1069" s="33"/>
      <c r="BZ1069" s="33"/>
      <c r="CA1069" s="33"/>
      <c r="CB1069" s="33"/>
      <c r="CF1069" s="33"/>
      <c r="CG1069" s="33"/>
      <c r="CH1069" s="33"/>
      <c r="CI1069" s="33"/>
      <c r="CJ1069" s="33"/>
      <c r="CK1069" s="33"/>
      <c r="CL1069" s="33"/>
      <c r="CM1069" s="33"/>
      <c r="CN1069" s="33"/>
    </row>
    <row r="1070" spans="16:92">
      <c r="P1070" s="32" t="str">
        <f t="shared" si="49"/>
        <v/>
      </c>
      <c r="Q1070" s="33" t="str">
        <f>IF(ISNUMBER($P1070),DisimulateNexus($J$8:$J$17,K$8:K$17,Q$3,Q$4),"")</f>
        <v/>
      </c>
      <c r="R1070" s="33" t="str">
        <f>IF(ISNUMBER($P1070),DisimulateNexus($J$8:$J$17,L$8:L$17,R$3,R$4),"")</f>
        <v/>
      </c>
      <c r="S1070" s="33" t="str">
        <f>IF(ISNUMBER($P1070),DisimulateNexus($J$8:$J$17,M$8:M$17,S$3,S$4),"")</f>
        <v/>
      </c>
      <c r="T1070" s="33" t="str">
        <f>IF(ISNUMBER($P1070),DisimulateNexus($J$8:$J$17,N$8:N$17,T$3,T$4),"")</f>
        <v/>
      </c>
      <c r="AG1070" s="33"/>
      <c r="BK1070" s="33"/>
      <c r="BL1070" s="33"/>
      <c r="BM1070" s="33"/>
      <c r="BN1070" s="33"/>
      <c r="BO1070" s="33"/>
      <c r="BP1070" s="33"/>
      <c r="BQ1070" s="33"/>
      <c r="BR1070" s="33"/>
      <c r="BS1070" s="33"/>
      <c r="BT1070" s="33"/>
      <c r="BU1070" s="33"/>
      <c r="BV1070" s="33"/>
      <c r="BX1070" s="33"/>
      <c r="BY1070" s="33"/>
      <c r="BZ1070" s="33"/>
      <c r="CA1070" s="33"/>
      <c r="CB1070" s="33"/>
      <c r="CF1070" s="33"/>
      <c r="CG1070" s="33"/>
      <c r="CH1070" s="33"/>
      <c r="CI1070" s="33"/>
      <c r="CJ1070" s="33"/>
      <c r="CK1070" s="33"/>
      <c r="CL1070" s="33"/>
      <c r="CM1070" s="33"/>
      <c r="CN1070" s="33"/>
    </row>
    <row r="1071" spans="16:92">
      <c r="P1071" s="32" t="str">
        <f t="shared" si="49"/>
        <v/>
      </c>
      <c r="Q1071" s="33" t="str">
        <f>IF(ISNUMBER($P1071),DisimulateNexus($J$8:$J$17,K$8:K$17,Q$3,Q$4),"")</f>
        <v/>
      </c>
      <c r="R1071" s="33" t="str">
        <f>IF(ISNUMBER($P1071),DisimulateNexus($J$8:$J$17,L$8:L$17,R$3,R$4),"")</f>
        <v/>
      </c>
      <c r="S1071" s="33" t="str">
        <f>IF(ISNUMBER($P1071),DisimulateNexus($J$8:$J$17,M$8:M$17,S$3,S$4),"")</f>
        <v/>
      </c>
      <c r="T1071" s="33" t="str">
        <f>IF(ISNUMBER($P1071),DisimulateNexus($J$8:$J$17,N$8:N$17,T$3,T$4),"")</f>
        <v/>
      </c>
      <c r="AG1071" s="33"/>
      <c r="BK1071" s="33"/>
      <c r="BL1071" s="33"/>
      <c r="BM1071" s="33"/>
      <c r="BN1071" s="33"/>
      <c r="BO1071" s="33"/>
      <c r="BP1071" s="33"/>
      <c r="BQ1071" s="33"/>
      <c r="BR1071" s="33"/>
      <c r="BS1071" s="33"/>
      <c r="BT1071" s="33"/>
      <c r="BU1071" s="33"/>
      <c r="BV1071" s="33"/>
      <c r="BX1071" s="33"/>
      <c r="BY1071" s="33"/>
      <c r="BZ1071" s="33"/>
      <c r="CA1071" s="33"/>
      <c r="CB1071" s="33"/>
      <c r="CF1071" s="33"/>
      <c r="CG1071" s="33"/>
      <c r="CH1071" s="33"/>
      <c r="CI1071" s="33"/>
      <c r="CJ1071" s="33"/>
      <c r="CK1071" s="33"/>
      <c r="CL1071" s="33"/>
      <c r="CM1071" s="33"/>
      <c r="CN1071" s="33"/>
    </row>
    <row r="1072" spans="16:92">
      <c r="P1072" s="32" t="str">
        <f t="shared" si="49"/>
        <v/>
      </c>
      <c r="Q1072" s="33" t="str">
        <f>IF(ISNUMBER($P1072),DisimulateNexus($J$8:$J$17,K$8:K$17,Q$3,Q$4),"")</f>
        <v/>
      </c>
      <c r="R1072" s="33" t="str">
        <f>IF(ISNUMBER($P1072),DisimulateNexus($J$8:$J$17,L$8:L$17,R$3,R$4),"")</f>
        <v/>
      </c>
      <c r="S1072" s="33" t="str">
        <f>IF(ISNUMBER($P1072),DisimulateNexus($J$8:$J$17,M$8:M$17,S$3,S$4),"")</f>
        <v/>
      </c>
      <c r="T1072" s="33" t="str">
        <f>IF(ISNUMBER($P1072),DisimulateNexus($J$8:$J$17,N$8:N$17,T$3,T$4),"")</f>
        <v/>
      </c>
      <c r="AG1072" s="33"/>
      <c r="BK1072" s="33"/>
      <c r="BL1072" s="33"/>
      <c r="BM1072" s="33"/>
      <c r="BN1072" s="33"/>
      <c r="BO1072" s="33"/>
      <c r="BP1072" s="33"/>
      <c r="BQ1072" s="33"/>
      <c r="BR1072" s="33"/>
      <c r="BS1072" s="33"/>
      <c r="BT1072" s="33"/>
      <c r="BU1072" s="33"/>
      <c r="BV1072" s="33"/>
      <c r="BX1072" s="33"/>
      <c r="BY1072" s="33"/>
      <c r="BZ1072" s="33"/>
      <c r="CA1072" s="33"/>
      <c r="CB1072" s="33"/>
      <c r="CF1072" s="33"/>
      <c r="CG1072" s="33"/>
      <c r="CH1072" s="33"/>
      <c r="CI1072" s="33"/>
      <c r="CJ1072" s="33"/>
      <c r="CK1072" s="33"/>
      <c r="CL1072" s="33"/>
      <c r="CM1072" s="33"/>
      <c r="CN1072" s="33"/>
    </row>
    <row r="1073" spans="16:92">
      <c r="P1073" s="32" t="str">
        <f t="shared" si="49"/>
        <v/>
      </c>
      <c r="Q1073" s="33" t="str">
        <f>IF(ISNUMBER($P1073),DisimulateNexus($J$8:$J$17,K$8:K$17,Q$3,Q$4),"")</f>
        <v/>
      </c>
      <c r="R1073" s="33" t="str">
        <f>IF(ISNUMBER($P1073),DisimulateNexus($J$8:$J$17,L$8:L$17,R$3,R$4),"")</f>
        <v/>
      </c>
      <c r="S1073" s="33" t="str">
        <f>IF(ISNUMBER($P1073),DisimulateNexus($J$8:$J$17,M$8:M$17,S$3,S$4),"")</f>
        <v/>
      </c>
      <c r="T1073" s="33" t="str">
        <f>IF(ISNUMBER($P1073),DisimulateNexus($J$8:$J$17,N$8:N$17,T$3,T$4),"")</f>
        <v/>
      </c>
      <c r="AG1073" s="33"/>
      <c r="BK1073" s="33"/>
      <c r="BL1073" s="33"/>
      <c r="BM1073" s="33"/>
      <c r="BN1073" s="33"/>
      <c r="BO1073" s="33"/>
      <c r="BP1073" s="33"/>
      <c r="BQ1073" s="33"/>
      <c r="BR1073" s="33"/>
      <c r="BS1073" s="33"/>
      <c r="BT1073" s="33"/>
      <c r="BU1073" s="33"/>
      <c r="BV1073" s="33"/>
      <c r="BX1073" s="33"/>
      <c r="BY1073" s="33"/>
      <c r="BZ1073" s="33"/>
      <c r="CA1073" s="33"/>
      <c r="CB1073" s="33"/>
      <c r="CF1073" s="33"/>
      <c r="CG1073" s="33"/>
      <c r="CH1073" s="33"/>
      <c r="CI1073" s="33"/>
      <c r="CJ1073" s="33"/>
      <c r="CK1073" s="33"/>
      <c r="CL1073" s="33"/>
      <c r="CM1073" s="33"/>
      <c r="CN1073" s="33"/>
    </row>
    <row r="1074" spans="16:92">
      <c r="P1074" s="32" t="str">
        <f t="shared" si="49"/>
        <v/>
      </c>
      <c r="Q1074" s="33" t="str">
        <f>IF(ISNUMBER($P1074),DisimulateNexus($J$8:$J$17,K$8:K$17,Q$3,Q$4),"")</f>
        <v/>
      </c>
      <c r="R1074" s="33" t="str">
        <f>IF(ISNUMBER($P1074),DisimulateNexus($J$8:$J$17,L$8:L$17,R$3,R$4),"")</f>
        <v/>
      </c>
      <c r="S1074" s="33" t="str">
        <f>IF(ISNUMBER($P1074),DisimulateNexus($J$8:$J$17,M$8:M$17,S$3,S$4),"")</f>
        <v/>
      </c>
      <c r="T1074" s="33" t="str">
        <f>IF(ISNUMBER($P1074),DisimulateNexus($J$8:$J$17,N$8:N$17,T$3,T$4),"")</f>
        <v/>
      </c>
      <c r="AG1074" s="33"/>
      <c r="BK1074" s="33"/>
      <c r="BL1074" s="33"/>
      <c r="BM1074" s="33"/>
      <c r="BN1074" s="33"/>
      <c r="BO1074" s="33"/>
      <c r="BP1074" s="33"/>
      <c r="BQ1074" s="33"/>
      <c r="BR1074" s="33"/>
      <c r="BS1074" s="33"/>
      <c r="BT1074" s="33"/>
      <c r="BU1074" s="33"/>
      <c r="BV1074" s="33"/>
      <c r="BX1074" s="33"/>
      <c r="BY1074" s="33"/>
      <c r="BZ1074" s="33"/>
      <c r="CA1074" s="33"/>
      <c r="CB1074" s="33"/>
      <c r="CF1074" s="33"/>
      <c r="CG1074" s="33"/>
      <c r="CH1074" s="33"/>
      <c r="CI1074" s="33"/>
      <c r="CJ1074" s="33"/>
      <c r="CK1074" s="33"/>
      <c r="CL1074" s="33"/>
      <c r="CM1074" s="33"/>
      <c r="CN1074" s="33"/>
    </row>
    <row r="1075" spans="16:92">
      <c r="P1075" s="32" t="str">
        <f t="shared" si="49"/>
        <v/>
      </c>
      <c r="Q1075" s="33" t="str">
        <f>IF(ISNUMBER($P1075),DisimulateNexus($J$8:$J$17,K$8:K$17,Q$3,Q$4),"")</f>
        <v/>
      </c>
      <c r="R1075" s="33" t="str">
        <f>IF(ISNUMBER($P1075),DisimulateNexus($J$8:$J$17,L$8:L$17,R$3,R$4),"")</f>
        <v/>
      </c>
      <c r="S1075" s="33" t="str">
        <f>IF(ISNUMBER($P1075),DisimulateNexus($J$8:$J$17,M$8:M$17,S$3,S$4),"")</f>
        <v/>
      </c>
      <c r="T1075" s="33" t="str">
        <f>IF(ISNUMBER($P1075),DisimulateNexus($J$8:$J$17,N$8:N$17,T$3,T$4),"")</f>
        <v/>
      </c>
      <c r="AG1075" s="33"/>
      <c r="BK1075" s="33"/>
      <c r="BL1075" s="33"/>
      <c r="BM1075" s="33"/>
      <c r="BN1075" s="33"/>
      <c r="BO1075" s="33"/>
      <c r="BP1075" s="33"/>
      <c r="BQ1075" s="33"/>
      <c r="BR1075" s="33"/>
      <c r="BS1075" s="33"/>
      <c r="BT1075" s="33"/>
      <c r="BU1075" s="33"/>
      <c r="BV1075" s="33"/>
      <c r="BX1075" s="33"/>
      <c r="BY1075" s="33"/>
      <c r="BZ1075" s="33"/>
      <c r="CA1075" s="33"/>
      <c r="CB1075" s="33"/>
      <c r="CF1075" s="33"/>
      <c r="CG1075" s="33"/>
      <c r="CH1075" s="33"/>
      <c r="CI1075" s="33"/>
      <c r="CJ1075" s="33"/>
      <c r="CK1075" s="33"/>
      <c r="CL1075" s="33"/>
      <c r="CM1075" s="33"/>
      <c r="CN1075" s="33"/>
    </row>
    <row r="1076" spans="16:92">
      <c r="P1076" s="32" t="str">
        <f t="shared" si="49"/>
        <v/>
      </c>
      <c r="Q1076" s="33" t="str">
        <f>IF(ISNUMBER($P1076),DisimulateNexus($J$8:$J$17,K$8:K$17,Q$3,Q$4),"")</f>
        <v/>
      </c>
      <c r="R1076" s="33" t="str">
        <f>IF(ISNUMBER($P1076),DisimulateNexus($J$8:$J$17,L$8:L$17,R$3,R$4),"")</f>
        <v/>
      </c>
      <c r="S1076" s="33" t="str">
        <f>IF(ISNUMBER($P1076),DisimulateNexus($J$8:$J$17,M$8:M$17,S$3,S$4),"")</f>
        <v/>
      </c>
      <c r="T1076" s="33" t="str">
        <f>IF(ISNUMBER($P1076),DisimulateNexus($J$8:$J$17,N$8:N$17,T$3,T$4),"")</f>
        <v/>
      </c>
      <c r="AG1076" s="33"/>
      <c r="BK1076" s="33"/>
      <c r="BL1076" s="33"/>
      <c r="BM1076" s="33"/>
      <c r="BN1076" s="33"/>
      <c r="BO1076" s="33"/>
      <c r="BP1076" s="33"/>
      <c r="BQ1076" s="33"/>
      <c r="BR1076" s="33"/>
      <c r="BS1076" s="33"/>
      <c r="BT1076" s="33"/>
      <c r="BU1076" s="33"/>
      <c r="BV1076" s="33"/>
      <c r="BX1076" s="33"/>
      <c r="BY1076" s="33"/>
      <c r="BZ1076" s="33"/>
      <c r="CA1076" s="33"/>
      <c r="CB1076" s="33"/>
      <c r="CF1076" s="33"/>
      <c r="CG1076" s="33"/>
      <c r="CH1076" s="33"/>
      <c r="CI1076" s="33"/>
      <c r="CJ1076" s="33"/>
      <c r="CK1076" s="33"/>
      <c r="CL1076" s="33"/>
      <c r="CM1076" s="33"/>
      <c r="CN1076" s="33"/>
    </row>
    <row r="1077" spans="16:92">
      <c r="P1077" s="32" t="str">
        <f t="shared" si="49"/>
        <v/>
      </c>
      <c r="Q1077" s="33" t="str">
        <f>IF(ISNUMBER($P1077),DisimulateNexus($J$8:$J$17,K$8:K$17,Q$3,Q$4),"")</f>
        <v/>
      </c>
      <c r="R1077" s="33" t="str">
        <f>IF(ISNUMBER($P1077),DisimulateNexus($J$8:$J$17,L$8:L$17,R$3,R$4),"")</f>
        <v/>
      </c>
      <c r="S1077" s="33" t="str">
        <f>IF(ISNUMBER($P1077),DisimulateNexus($J$8:$J$17,M$8:M$17,S$3,S$4),"")</f>
        <v/>
      </c>
      <c r="T1077" s="33" t="str">
        <f>IF(ISNUMBER($P1077),DisimulateNexus($J$8:$J$17,N$8:N$17,T$3,T$4),"")</f>
        <v/>
      </c>
      <c r="AG1077" s="33"/>
      <c r="BK1077" s="33"/>
      <c r="BL1077" s="33"/>
      <c r="BM1077" s="33"/>
      <c r="BN1077" s="33"/>
      <c r="BO1077" s="33"/>
      <c r="BP1077" s="33"/>
      <c r="BQ1077" s="33"/>
      <c r="BR1077" s="33"/>
      <c r="BS1077" s="33"/>
      <c r="BT1077" s="33"/>
      <c r="BU1077" s="33"/>
      <c r="BV1077" s="33"/>
      <c r="BX1077" s="33"/>
      <c r="BY1077" s="33"/>
      <c r="BZ1077" s="33"/>
      <c r="CA1077" s="33"/>
      <c r="CB1077" s="33"/>
      <c r="CF1077" s="33"/>
      <c r="CG1077" s="33"/>
      <c r="CH1077" s="33"/>
      <c r="CI1077" s="33"/>
      <c r="CJ1077" s="33"/>
      <c r="CK1077" s="33"/>
      <c r="CL1077" s="33"/>
      <c r="CM1077" s="33"/>
      <c r="CN1077" s="33"/>
    </row>
    <row r="1078" spans="16:92">
      <c r="P1078" s="32" t="str">
        <f t="shared" si="49"/>
        <v/>
      </c>
      <c r="Q1078" s="33" t="str">
        <f>IF(ISNUMBER($P1078),DisimulateNexus($J$8:$J$17,K$8:K$17,Q$3,Q$4),"")</f>
        <v/>
      </c>
      <c r="R1078" s="33" t="str">
        <f>IF(ISNUMBER($P1078),DisimulateNexus($J$8:$J$17,L$8:L$17,R$3,R$4),"")</f>
        <v/>
      </c>
      <c r="S1078" s="33" t="str">
        <f>IF(ISNUMBER($P1078),DisimulateNexus($J$8:$J$17,M$8:M$17,S$3,S$4),"")</f>
        <v/>
      </c>
      <c r="T1078" s="33" t="str">
        <f>IF(ISNUMBER($P1078),DisimulateNexus($J$8:$J$17,N$8:N$17,T$3,T$4),"")</f>
        <v/>
      </c>
      <c r="AG1078" s="33"/>
      <c r="BK1078" s="33"/>
      <c r="BL1078" s="33"/>
      <c r="BM1078" s="33"/>
      <c r="BN1078" s="33"/>
      <c r="BO1078" s="33"/>
      <c r="BP1078" s="33"/>
      <c r="BQ1078" s="33"/>
      <c r="BR1078" s="33"/>
      <c r="BS1078" s="33"/>
      <c r="BT1078" s="33"/>
      <c r="BU1078" s="33"/>
      <c r="BV1078" s="33"/>
      <c r="BX1078" s="33"/>
      <c r="BY1078" s="33"/>
      <c r="BZ1078" s="33"/>
      <c r="CA1078" s="33"/>
      <c r="CB1078" s="33"/>
      <c r="CF1078" s="33"/>
      <c r="CG1078" s="33"/>
      <c r="CH1078" s="33"/>
      <c r="CI1078" s="33"/>
      <c r="CJ1078" s="33"/>
      <c r="CK1078" s="33"/>
      <c r="CL1078" s="33"/>
      <c r="CM1078" s="33"/>
      <c r="CN1078" s="33"/>
    </row>
    <row r="1079" spans="16:92">
      <c r="P1079" s="32" t="str">
        <f t="shared" si="49"/>
        <v/>
      </c>
      <c r="Q1079" s="33" t="str">
        <f>IF(ISNUMBER($P1079),DisimulateNexus($J$8:$J$17,K$8:K$17,Q$3,Q$4),"")</f>
        <v/>
      </c>
      <c r="R1079" s="33" t="str">
        <f>IF(ISNUMBER($P1079),DisimulateNexus($J$8:$J$17,L$8:L$17,R$3,R$4),"")</f>
        <v/>
      </c>
      <c r="S1079" s="33" t="str">
        <f>IF(ISNUMBER($P1079),DisimulateNexus($J$8:$J$17,M$8:M$17,S$3,S$4),"")</f>
        <v/>
      </c>
      <c r="T1079" s="33" t="str">
        <f>IF(ISNUMBER($P1079),DisimulateNexus($J$8:$J$17,N$8:N$17,T$3,T$4),"")</f>
        <v/>
      </c>
      <c r="AG1079" s="33"/>
      <c r="BK1079" s="33"/>
      <c r="BL1079" s="33"/>
      <c r="BM1079" s="33"/>
      <c r="BN1079" s="33"/>
      <c r="BO1079" s="33"/>
      <c r="BP1079" s="33"/>
      <c r="BQ1079" s="33"/>
      <c r="BR1079" s="33"/>
      <c r="BS1079" s="33"/>
      <c r="BT1079" s="33"/>
      <c r="BU1079" s="33"/>
      <c r="BV1079" s="33"/>
      <c r="BX1079" s="33"/>
      <c r="BY1079" s="33"/>
      <c r="BZ1079" s="33"/>
      <c r="CA1079" s="33"/>
      <c r="CB1079" s="33"/>
      <c r="CF1079" s="33"/>
      <c r="CG1079" s="33"/>
      <c r="CH1079" s="33"/>
      <c r="CI1079" s="33"/>
      <c r="CJ1079" s="33"/>
      <c r="CK1079" s="33"/>
      <c r="CL1079" s="33"/>
      <c r="CM1079" s="33"/>
      <c r="CN1079" s="33"/>
    </row>
    <row r="1080" spans="16:92">
      <c r="P1080" s="32" t="str">
        <f t="shared" si="49"/>
        <v/>
      </c>
      <c r="Q1080" s="33" t="str">
        <f>IF(ISNUMBER($P1080),DisimulateNexus($J$8:$J$17,K$8:K$17,Q$3,Q$4),"")</f>
        <v/>
      </c>
      <c r="R1080" s="33" t="str">
        <f>IF(ISNUMBER($P1080),DisimulateNexus($J$8:$J$17,L$8:L$17,R$3,R$4),"")</f>
        <v/>
      </c>
      <c r="S1080" s="33" t="str">
        <f>IF(ISNUMBER($P1080),DisimulateNexus($J$8:$J$17,M$8:M$17,S$3,S$4),"")</f>
        <v/>
      </c>
      <c r="T1080" s="33" t="str">
        <f>IF(ISNUMBER($P1080),DisimulateNexus($J$8:$J$17,N$8:N$17,T$3,T$4),"")</f>
        <v/>
      </c>
      <c r="AG1080" s="33"/>
      <c r="BK1080" s="33"/>
      <c r="BL1080" s="33"/>
      <c r="BM1080" s="33"/>
      <c r="BN1080" s="33"/>
      <c r="BO1080" s="33"/>
      <c r="BP1080" s="33"/>
      <c r="BQ1080" s="33"/>
      <c r="BR1080" s="33"/>
      <c r="BS1080" s="33"/>
      <c r="BT1080" s="33"/>
      <c r="BU1080" s="33"/>
      <c r="BV1080" s="33"/>
      <c r="BX1080" s="33"/>
      <c r="BY1080" s="33"/>
      <c r="BZ1080" s="33"/>
      <c r="CA1080" s="33"/>
      <c r="CB1080" s="33"/>
      <c r="CF1080" s="33"/>
      <c r="CG1080" s="33"/>
      <c r="CH1080" s="33"/>
      <c r="CI1080" s="33"/>
      <c r="CJ1080" s="33"/>
      <c r="CK1080" s="33"/>
      <c r="CL1080" s="33"/>
      <c r="CM1080" s="33"/>
      <c r="CN1080" s="33"/>
    </row>
    <row r="1081" spans="16:92">
      <c r="P1081" s="32" t="str">
        <f t="shared" si="49"/>
        <v/>
      </c>
      <c r="Q1081" s="33" t="str">
        <f>IF(ISNUMBER($P1081),DisimulateNexus($J$8:$J$17,K$8:K$17,Q$3,Q$4),"")</f>
        <v/>
      </c>
      <c r="R1081" s="33" t="str">
        <f>IF(ISNUMBER($P1081),DisimulateNexus($J$8:$J$17,L$8:L$17,R$3,R$4),"")</f>
        <v/>
      </c>
      <c r="S1081" s="33" t="str">
        <f>IF(ISNUMBER($P1081),DisimulateNexus($J$8:$J$17,M$8:M$17,S$3,S$4),"")</f>
        <v/>
      </c>
      <c r="T1081" s="33" t="str">
        <f>IF(ISNUMBER($P1081),DisimulateNexus($J$8:$J$17,N$8:N$17,T$3,T$4),"")</f>
        <v/>
      </c>
      <c r="AG1081" s="33"/>
      <c r="BK1081" s="33"/>
      <c r="BL1081" s="33"/>
      <c r="BM1081" s="33"/>
      <c r="BN1081" s="33"/>
      <c r="BO1081" s="33"/>
      <c r="BP1081" s="33"/>
      <c r="BQ1081" s="33"/>
      <c r="BR1081" s="33"/>
      <c r="BS1081" s="33"/>
      <c r="BT1081" s="33"/>
      <c r="BU1081" s="33"/>
      <c r="BV1081" s="33"/>
      <c r="BX1081" s="33"/>
      <c r="BY1081" s="33"/>
      <c r="BZ1081" s="33"/>
      <c r="CA1081" s="33"/>
      <c r="CB1081" s="33"/>
      <c r="CF1081" s="33"/>
      <c r="CG1081" s="33"/>
      <c r="CH1081" s="33"/>
      <c r="CI1081" s="33"/>
      <c r="CJ1081" s="33"/>
      <c r="CK1081" s="33"/>
      <c r="CL1081" s="33"/>
      <c r="CM1081" s="33"/>
      <c r="CN1081" s="33"/>
    </row>
    <row r="1082" spans="16:92">
      <c r="P1082" s="32" t="str">
        <f t="shared" si="49"/>
        <v/>
      </c>
      <c r="Q1082" s="33" t="str">
        <f>IF(ISNUMBER($P1082),DisimulateNexus($J$8:$J$17,K$8:K$17,Q$3,Q$4),"")</f>
        <v/>
      </c>
      <c r="R1082" s="33" t="str">
        <f>IF(ISNUMBER($P1082),DisimulateNexus($J$8:$J$17,L$8:L$17,R$3,R$4),"")</f>
        <v/>
      </c>
      <c r="S1082" s="33" t="str">
        <f>IF(ISNUMBER($P1082),DisimulateNexus($J$8:$J$17,M$8:M$17,S$3,S$4),"")</f>
        <v/>
      </c>
      <c r="T1082" s="33" t="str">
        <f>IF(ISNUMBER($P1082),DisimulateNexus($J$8:$J$17,N$8:N$17,T$3,T$4),"")</f>
        <v/>
      </c>
      <c r="AG1082" s="33"/>
      <c r="BK1082" s="33"/>
      <c r="BL1082" s="33"/>
      <c r="BM1082" s="33"/>
      <c r="BN1082" s="33"/>
      <c r="BO1082" s="33"/>
      <c r="BP1082" s="33"/>
      <c r="BQ1082" s="33"/>
      <c r="BR1082" s="33"/>
      <c r="BS1082" s="33"/>
      <c r="BT1082" s="33"/>
      <c r="BU1082" s="33"/>
      <c r="BV1082" s="33"/>
      <c r="BX1082" s="33"/>
      <c r="BY1082" s="33"/>
      <c r="BZ1082" s="33"/>
      <c r="CA1082" s="33"/>
      <c r="CB1082" s="33"/>
      <c r="CF1082" s="33"/>
      <c r="CG1082" s="33"/>
      <c r="CH1082" s="33"/>
      <c r="CI1082" s="33"/>
      <c r="CJ1082" s="33"/>
      <c r="CK1082" s="33"/>
      <c r="CL1082" s="33"/>
      <c r="CM1082" s="33"/>
      <c r="CN1082" s="33"/>
    </row>
    <row r="1083" spans="16:92">
      <c r="P1083" s="32" t="str">
        <f t="shared" si="49"/>
        <v/>
      </c>
      <c r="Q1083" s="33" t="str">
        <f>IF(ISNUMBER($P1083),DisimulateNexus($J$8:$J$17,K$8:K$17,Q$3,Q$4),"")</f>
        <v/>
      </c>
      <c r="R1083" s="33" t="str">
        <f>IF(ISNUMBER($P1083),DisimulateNexus($J$8:$J$17,L$8:L$17,R$3,R$4),"")</f>
        <v/>
      </c>
      <c r="S1083" s="33" t="str">
        <f>IF(ISNUMBER($P1083),DisimulateNexus($J$8:$J$17,M$8:M$17,S$3,S$4),"")</f>
        <v/>
      </c>
      <c r="T1083" s="33" t="str">
        <f>IF(ISNUMBER($P1083),DisimulateNexus($J$8:$J$17,N$8:N$17,T$3,T$4),"")</f>
        <v/>
      </c>
      <c r="AG1083" s="33"/>
      <c r="BK1083" s="33"/>
      <c r="BL1083" s="33"/>
      <c r="BM1083" s="33"/>
      <c r="BN1083" s="33"/>
      <c r="BO1083" s="33"/>
      <c r="BP1083" s="33"/>
      <c r="BQ1083" s="33"/>
      <c r="BR1083" s="33"/>
      <c r="BS1083" s="33"/>
      <c r="BT1083" s="33"/>
      <c r="BU1083" s="33"/>
      <c r="BV1083" s="33"/>
      <c r="BX1083" s="33"/>
      <c r="BY1083" s="33"/>
      <c r="BZ1083" s="33"/>
      <c r="CA1083" s="33"/>
      <c r="CB1083" s="33"/>
      <c r="CF1083" s="33"/>
      <c r="CG1083" s="33"/>
      <c r="CH1083" s="33"/>
      <c r="CI1083" s="33"/>
      <c r="CJ1083" s="33"/>
      <c r="CK1083" s="33"/>
      <c r="CL1083" s="33"/>
      <c r="CM1083" s="33"/>
      <c r="CN1083" s="33"/>
    </row>
    <row r="1084" spans="16:92">
      <c r="P1084" s="32" t="str">
        <f t="shared" si="49"/>
        <v/>
      </c>
      <c r="Q1084" s="33" t="str">
        <f>IF(ISNUMBER($P1084),DisimulateNexus($J$8:$J$17,K$8:K$17,Q$3,Q$4),"")</f>
        <v/>
      </c>
      <c r="R1084" s="33" t="str">
        <f>IF(ISNUMBER($P1084),DisimulateNexus($J$8:$J$17,L$8:L$17,R$3,R$4),"")</f>
        <v/>
      </c>
      <c r="S1084" s="33" t="str">
        <f>IF(ISNUMBER($P1084),DisimulateNexus($J$8:$J$17,M$8:M$17,S$3,S$4),"")</f>
        <v/>
      </c>
      <c r="T1084" s="33" t="str">
        <f>IF(ISNUMBER($P1084),DisimulateNexus($J$8:$J$17,N$8:N$17,T$3,T$4),"")</f>
        <v/>
      </c>
      <c r="AG1084" s="33"/>
      <c r="BK1084" s="33"/>
      <c r="BL1084" s="33"/>
      <c r="BM1084" s="33"/>
      <c r="BN1084" s="33"/>
      <c r="BO1084" s="33"/>
      <c r="BP1084" s="33"/>
      <c r="BQ1084" s="33"/>
      <c r="BR1084" s="33"/>
      <c r="BS1084" s="33"/>
      <c r="BT1084" s="33"/>
      <c r="BU1084" s="33"/>
      <c r="BV1084" s="33"/>
      <c r="BX1084" s="33"/>
      <c r="BY1084" s="33"/>
      <c r="BZ1084" s="33"/>
      <c r="CA1084" s="33"/>
      <c r="CB1084" s="33"/>
      <c r="CF1084" s="33"/>
      <c r="CG1084" s="33"/>
      <c r="CH1084" s="33"/>
      <c r="CI1084" s="33"/>
      <c r="CJ1084" s="33"/>
      <c r="CK1084" s="33"/>
      <c r="CL1084" s="33"/>
      <c r="CM1084" s="33"/>
      <c r="CN1084" s="33"/>
    </row>
    <row r="1085" spans="16:92">
      <c r="P1085" s="32" t="str">
        <f t="shared" si="49"/>
        <v/>
      </c>
      <c r="Q1085" s="33" t="str">
        <f>IF(ISNUMBER($P1085),DisimulateNexus($J$8:$J$17,K$8:K$17,Q$3,Q$4),"")</f>
        <v/>
      </c>
      <c r="R1085" s="33" t="str">
        <f>IF(ISNUMBER($P1085),DisimulateNexus($J$8:$J$17,L$8:L$17,R$3,R$4),"")</f>
        <v/>
      </c>
      <c r="S1085" s="33" t="str">
        <f>IF(ISNUMBER($P1085),DisimulateNexus($J$8:$J$17,M$8:M$17,S$3,S$4),"")</f>
        <v/>
      </c>
      <c r="T1085" s="33" t="str">
        <f>IF(ISNUMBER($P1085),DisimulateNexus($J$8:$J$17,N$8:N$17,T$3,T$4),"")</f>
        <v/>
      </c>
      <c r="AG1085" s="33"/>
      <c r="BK1085" s="33"/>
      <c r="BL1085" s="33"/>
      <c r="BM1085" s="33"/>
      <c r="BN1085" s="33"/>
      <c r="BO1085" s="33"/>
      <c r="BP1085" s="33"/>
      <c r="BQ1085" s="33"/>
      <c r="BR1085" s="33"/>
      <c r="BS1085" s="33"/>
      <c r="BT1085" s="33"/>
      <c r="BU1085" s="33"/>
      <c r="BV1085" s="33"/>
      <c r="BX1085" s="33"/>
      <c r="BY1085" s="33"/>
      <c r="BZ1085" s="33"/>
      <c r="CA1085" s="33"/>
      <c r="CB1085" s="33"/>
      <c r="CF1085" s="33"/>
      <c r="CG1085" s="33"/>
      <c r="CH1085" s="33"/>
      <c r="CI1085" s="33"/>
      <c r="CJ1085" s="33"/>
      <c r="CK1085" s="33"/>
      <c r="CL1085" s="33"/>
      <c r="CM1085" s="33"/>
      <c r="CN1085" s="33"/>
    </row>
    <row r="1086" spans="16:92">
      <c r="P1086" s="32" t="str">
        <f t="shared" si="49"/>
        <v/>
      </c>
      <c r="Q1086" s="33" t="str">
        <f>IF(ISNUMBER($P1086),DisimulateNexus($J$8:$J$17,K$8:K$17,Q$3,Q$4),"")</f>
        <v/>
      </c>
      <c r="R1086" s="33" t="str">
        <f>IF(ISNUMBER($P1086),DisimulateNexus($J$8:$J$17,L$8:L$17,R$3,R$4),"")</f>
        <v/>
      </c>
      <c r="S1086" s="33" t="str">
        <f>IF(ISNUMBER($P1086),DisimulateNexus($J$8:$J$17,M$8:M$17,S$3,S$4),"")</f>
        <v/>
      </c>
      <c r="T1086" s="33" t="str">
        <f>IF(ISNUMBER($P1086),DisimulateNexus($J$8:$J$17,N$8:N$17,T$3,T$4),"")</f>
        <v/>
      </c>
      <c r="AG1086" s="33"/>
      <c r="BK1086" s="33"/>
      <c r="BL1086" s="33"/>
      <c r="BM1086" s="33"/>
      <c r="BN1086" s="33"/>
      <c r="BO1086" s="33"/>
      <c r="BP1086" s="33"/>
      <c r="BQ1086" s="33"/>
      <c r="BR1086" s="33"/>
      <c r="BS1086" s="33"/>
      <c r="BT1086" s="33"/>
      <c r="BU1086" s="33"/>
      <c r="BV1086" s="33"/>
      <c r="BX1086" s="33"/>
      <c r="BY1086" s="33"/>
      <c r="BZ1086" s="33"/>
      <c r="CA1086" s="33"/>
      <c r="CB1086" s="33"/>
      <c r="CF1086" s="33"/>
      <c r="CG1086" s="33"/>
      <c r="CH1086" s="33"/>
      <c r="CI1086" s="33"/>
      <c r="CJ1086" s="33"/>
      <c r="CK1086" s="33"/>
      <c r="CL1086" s="33"/>
      <c r="CM1086" s="33"/>
      <c r="CN1086" s="33"/>
    </row>
    <row r="1087" spans="16:92">
      <c r="P1087" s="32" t="str">
        <f t="shared" si="49"/>
        <v/>
      </c>
      <c r="Q1087" s="33" t="str">
        <f>IF(ISNUMBER($P1087),DisimulateNexus($J$8:$J$17,K$8:K$17,Q$3,Q$4),"")</f>
        <v/>
      </c>
      <c r="R1087" s="33" t="str">
        <f>IF(ISNUMBER($P1087),DisimulateNexus($J$8:$J$17,L$8:L$17,R$3,R$4),"")</f>
        <v/>
      </c>
      <c r="S1087" s="33" t="str">
        <f>IF(ISNUMBER($P1087),DisimulateNexus($J$8:$J$17,M$8:M$17,S$3,S$4),"")</f>
        <v/>
      </c>
      <c r="T1087" s="33" t="str">
        <f>IF(ISNUMBER($P1087),DisimulateNexus($J$8:$J$17,N$8:N$17,T$3,T$4),"")</f>
        <v/>
      </c>
      <c r="AG1087" s="33"/>
      <c r="BK1087" s="33"/>
      <c r="BL1087" s="33"/>
      <c r="BM1087" s="33"/>
      <c r="BN1087" s="33"/>
      <c r="BO1087" s="33"/>
      <c r="BP1087" s="33"/>
      <c r="BQ1087" s="33"/>
      <c r="BR1087" s="33"/>
      <c r="BS1087" s="33"/>
      <c r="BT1087" s="33"/>
      <c r="BU1087" s="33"/>
      <c r="BV1087" s="33"/>
      <c r="BX1087" s="33"/>
      <c r="BY1087" s="33"/>
      <c r="BZ1087" s="33"/>
      <c r="CA1087" s="33"/>
      <c r="CB1087" s="33"/>
      <c r="CF1087" s="33"/>
      <c r="CG1087" s="33"/>
      <c r="CH1087" s="33"/>
      <c r="CI1087" s="33"/>
      <c r="CJ1087" s="33"/>
      <c r="CK1087" s="33"/>
      <c r="CL1087" s="33"/>
      <c r="CM1087" s="33"/>
      <c r="CN1087" s="33"/>
    </row>
    <row r="1088" spans="16:92">
      <c r="P1088" s="32" t="str">
        <f t="shared" si="49"/>
        <v/>
      </c>
      <c r="Q1088" s="33" t="str">
        <f>IF(ISNUMBER($P1088),DisimulateNexus($J$8:$J$17,K$8:K$17,Q$3,Q$4),"")</f>
        <v/>
      </c>
      <c r="R1088" s="33" t="str">
        <f>IF(ISNUMBER($P1088),DisimulateNexus($J$8:$J$17,L$8:L$17,R$3,R$4),"")</f>
        <v/>
      </c>
      <c r="S1088" s="33" t="str">
        <f>IF(ISNUMBER($P1088),DisimulateNexus($J$8:$J$17,M$8:M$17,S$3,S$4),"")</f>
        <v/>
      </c>
      <c r="T1088" s="33" t="str">
        <f>IF(ISNUMBER($P1088),DisimulateNexus($J$8:$J$17,N$8:N$17,T$3,T$4),"")</f>
        <v/>
      </c>
      <c r="AG1088" s="33"/>
      <c r="BK1088" s="33"/>
      <c r="BL1088" s="33"/>
      <c r="BM1088" s="33"/>
      <c r="BN1088" s="33"/>
      <c r="BO1088" s="33"/>
      <c r="BP1088" s="33"/>
      <c r="BQ1088" s="33"/>
      <c r="BR1088" s="33"/>
      <c r="BS1088" s="33"/>
      <c r="BT1088" s="33"/>
      <c r="BU1088" s="33"/>
      <c r="BV1088" s="33"/>
      <c r="BX1088" s="33"/>
      <c r="BY1088" s="33"/>
      <c r="BZ1088" s="33"/>
      <c r="CA1088" s="33"/>
      <c r="CB1088" s="33"/>
      <c r="CF1088" s="33"/>
      <c r="CG1088" s="33"/>
      <c r="CH1088" s="33"/>
      <c r="CI1088" s="33"/>
      <c r="CJ1088" s="33"/>
      <c r="CK1088" s="33"/>
      <c r="CL1088" s="33"/>
      <c r="CM1088" s="33"/>
      <c r="CN1088" s="33"/>
    </row>
    <row r="1089" spans="16:92">
      <c r="P1089" s="32" t="str">
        <f t="shared" si="49"/>
        <v/>
      </c>
      <c r="Q1089" s="33" t="str">
        <f>IF(ISNUMBER($P1089),DisimulateNexus($J$8:$J$17,K$8:K$17,Q$3,Q$4),"")</f>
        <v/>
      </c>
      <c r="R1089" s="33" t="str">
        <f>IF(ISNUMBER($P1089),DisimulateNexus($J$8:$J$17,L$8:L$17,R$3,R$4),"")</f>
        <v/>
      </c>
      <c r="S1089" s="33" t="str">
        <f>IF(ISNUMBER($P1089),DisimulateNexus($J$8:$J$17,M$8:M$17,S$3,S$4),"")</f>
        <v/>
      </c>
      <c r="T1089" s="33" t="str">
        <f>IF(ISNUMBER($P1089),DisimulateNexus($J$8:$J$17,N$8:N$17,T$3,T$4),"")</f>
        <v/>
      </c>
      <c r="AG1089" s="33"/>
      <c r="BK1089" s="33"/>
      <c r="BL1089" s="33"/>
      <c r="BM1089" s="33"/>
      <c r="BN1089" s="33"/>
      <c r="BO1089" s="33"/>
      <c r="BP1089" s="33"/>
      <c r="BQ1089" s="33"/>
      <c r="BR1089" s="33"/>
      <c r="BS1089" s="33"/>
      <c r="BT1089" s="33"/>
      <c r="BU1089" s="33"/>
      <c r="BV1089" s="33"/>
      <c r="BX1089" s="33"/>
      <c r="BY1089" s="33"/>
      <c r="BZ1089" s="33"/>
      <c r="CA1089" s="33"/>
      <c r="CB1089" s="33"/>
      <c r="CF1089" s="33"/>
      <c r="CG1089" s="33"/>
      <c r="CH1089" s="33"/>
      <c r="CI1089" s="33"/>
      <c r="CJ1089" s="33"/>
      <c r="CK1089" s="33"/>
      <c r="CL1089" s="33"/>
      <c r="CM1089" s="33"/>
      <c r="CN1089" s="33"/>
    </row>
    <row r="1090" spans="16:92">
      <c r="P1090" s="32" t="str">
        <f t="shared" si="49"/>
        <v/>
      </c>
      <c r="Q1090" s="33" t="str">
        <f>IF(ISNUMBER($P1090),DisimulateNexus($J$8:$J$17,K$8:K$17,Q$3,Q$4),"")</f>
        <v/>
      </c>
      <c r="R1090" s="33" t="str">
        <f>IF(ISNUMBER($P1090),DisimulateNexus($J$8:$J$17,L$8:L$17,R$3,R$4),"")</f>
        <v/>
      </c>
      <c r="S1090" s="33" t="str">
        <f>IF(ISNUMBER($P1090),DisimulateNexus($J$8:$J$17,M$8:M$17,S$3,S$4),"")</f>
        <v/>
      </c>
      <c r="T1090" s="33" t="str">
        <f>IF(ISNUMBER($P1090),DisimulateNexus($J$8:$J$17,N$8:N$17,T$3,T$4),"")</f>
        <v/>
      </c>
      <c r="AG1090" s="33"/>
      <c r="BK1090" s="33"/>
      <c r="BL1090" s="33"/>
      <c r="BM1090" s="33"/>
      <c r="BN1090" s="33"/>
      <c r="BO1090" s="33"/>
      <c r="BP1090" s="33"/>
      <c r="BQ1090" s="33"/>
      <c r="BR1090" s="33"/>
      <c r="BS1090" s="33"/>
      <c r="BT1090" s="33"/>
      <c r="BU1090" s="33"/>
      <c r="BV1090" s="33"/>
      <c r="BX1090" s="33"/>
      <c r="BY1090" s="33"/>
      <c r="BZ1090" s="33"/>
      <c r="CA1090" s="33"/>
      <c r="CB1090" s="33"/>
      <c r="CF1090" s="33"/>
      <c r="CG1090" s="33"/>
      <c r="CH1090" s="33"/>
      <c r="CI1090" s="33"/>
      <c r="CJ1090" s="33"/>
      <c r="CK1090" s="33"/>
      <c r="CL1090" s="33"/>
      <c r="CM1090" s="33"/>
      <c r="CN1090" s="33"/>
    </row>
    <row r="1091" spans="16:92">
      <c r="P1091" s="32" t="str">
        <f t="shared" si="49"/>
        <v/>
      </c>
      <c r="Q1091" s="33" t="str">
        <f>IF(ISNUMBER($P1091),DisimulateNexus($J$8:$J$17,K$8:K$17,Q$3,Q$4),"")</f>
        <v/>
      </c>
      <c r="R1091" s="33" t="str">
        <f>IF(ISNUMBER($P1091),DisimulateNexus($J$8:$J$17,L$8:L$17,R$3,R$4),"")</f>
        <v/>
      </c>
      <c r="S1091" s="33" t="str">
        <f>IF(ISNUMBER($P1091),DisimulateNexus($J$8:$J$17,M$8:M$17,S$3,S$4),"")</f>
        <v/>
      </c>
      <c r="T1091" s="33" t="str">
        <f>IF(ISNUMBER($P1091),DisimulateNexus($J$8:$J$17,N$8:N$17,T$3,T$4),"")</f>
        <v/>
      </c>
      <c r="AG1091" s="33"/>
      <c r="BK1091" s="33"/>
      <c r="BL1091" s="33"/>
      <c r="BM1091" s="33"/>
      <c r="BN1091" s="33"/>
      <c r="BO1091" s="33"/>
      <c r="BP1091" s="33"/>
      <c r="BQ1091" s="33"/>
      <c r="BR1091" s="33"/>
      <c r="BS1091" s="33"/>
      <c r="BT1091" s="33"/>
      <c r="BU1091" s="33"/>
      <c r="BV1091" s="33"/>
      <c r="BX1091" s="33"/>
      <c r="BY1091" s="33"/>
      <c r="BZ1091" s="33"/>
      <c r="CA1091" s="33"/>
      <c r="CB1091" s="33"/>
      <c r="CF1091" s="33"/>
      <c r="CG1091" s="33"/>
      <c r="CH1091" s="33"/>
      <c r="CI1091" s="33"/>
      <c r="CJ1091" s="33"/>
      <c r="CK1091" s="33"/>
      <c r="CL1091" s="33"/>
      <c r="CM1091" s="33"/>
      <c r="CN1091" s="33"/>
    </row>
    <row r="1092" spans="16:92">
      <c r="P1092" s="32" t="str">
        <f t="shared" si="49"/>
        <v/>
      </c>
      <c r="Q1092" s="33" t="str">
        <f>IF(ISNUMBER($P1092),DisimulateNexus($J$8:$J$17,K$8:K$17,Q$3,Q$4),"")</f>
        <v/>
      </c>
      <c r="R1092" s="33" t="str">
        <f>IF(ISNUMBER($P1092),DisimulateNexus($J$8:$J$17,L$8:L$17,R$3,R$4),"")</f>
        <v/>
      </c>
      <c r="S1092" s="33" t="str">
        <f>IF(ISNUMBER($P1092),DisimulateNexus($J$8:$J$17,M$8:M$17,S$3,S$4),"")</f>
        <v/>
      </c>
      <c r="T1092" s="33" t="str">
        <f>IF(ISNUMBER($P1092),DisimulateNexus($J$8:$J$17,N$8:N$17,T$3,T$4),"")</f>
        <v/>
      </c>
      <c r="AG1092" s="33"/>
      <c r="BK1092" s="33"/>
      <c r="BL1092" s="33"/>
      <c r="BM1092" s="33"/>
      <c r="BN1092" s="33"/>
      <c r="BO1092" s="33"/>
      <c r="BP1092" s="33"/>
      <c r="BQ1092" s="33"/>
      <c r="BR1092" s="33"/>
      <c r="BS1092" s="33"/>
      <c r="BT1092" s="33"/>
      <c r="BU1092" s="33"/>
      <c r="BV1092" s="33"/>
      <c r="BX1092" s="33"/>
      <c r="BY1092" s="33"/>
      <c r="BZ1092" s="33"/>
      <c r="CA1092" s="33"/>
      <c r="CB1092" s="33"/>
      <c r="CF1092" s="33"/>
      <c r="CG1092" s="33"/>
      <c r="CH1092" s="33"/>
      <c r="CI1092" s="33"/>
      <c r="CJ1092" s="33"/>
      <c r="CK1092" s="33"/>
      <c r="CL1092" s="33"/>
      <c r="CM1092" s="33"/>
      <c r="CN1092" s="33"/>
    </row>
    <row r="1093" spans="16:92">
      <c r="P1093" s="32" t="str">
        <f t="shared" si="49"/>
        <v/>
      </c>
      <c r="Q1093" s="33" t="str">
        <f>IF(ISNUMBER($P1093),DisimulateNexus($J$8:$J$17,K$8:K$17,Q$3,Q$4),"")</f>
        <v/>
      </c>
      <c r="R1093" s="33" t="str">
        <f>IF(ISNUMBER($P1093),DisimulateNexus($J$8:$J$17,L$8:L$17,R$3,R$4),"")</f>
        <v/>
      </c>
      <c r="S1093" s="33" t="str">
        <f>IF(ISNUMBER($P1093),DisimulateNexus($J$8:$J$17,M$8:M$17,S$3,S$4),"")</f>
        <v/>
      </c>
      <c r="T1093" s="33" t="str">
        <f>IF(ISNUMBER($P1093),DisimulateNexus($J$8:$J$17,N$8:N$17,T$3,T$4),"")</f>
        <v/>
      </c>
      <c r="AG1093" s="33"/>
      <c r="BK1093" s="33"/>
      <c r="BL1093" s="33"/>
      <c r="BM1093" s="33"/>
      <c r="BN1093" s="33"/>
      <c r="BO1093" s="33"/>
      <c r="BP1093" s="33"/>
      <c r="BQ1093" s="33"/>
      <c r="BR1093" s="33"/>
      <c r="BS1093" s="33"/>
      <c r="BT1093" s="33"/>
      <c r="BU1093" s="33"/>
      <c r="BV1093" s="33"/>
      <c r="BX1093" s="33"/>
      <c r="BY1093" s="33"/>
      <c r="BZ1093" s="33"/>
      <c r="CA1093" s="33"/>
      <c r="CB1093" s="33"/>
      <c r="CF1093" s="33"/>
      <c r="CG1093" s="33"/>
      <c r="CH1093" s="33"/>
      <c r="CI1093" s="33"/>
      <c r="CJ1093" s="33"/>
      <c r="CK1093" s="33"/>
      <c r="CL1093" s="33"/>
      <c r="CM1093" s="33"/>
      <c r="CN1093" s="33"/>
    </row>
    <row r="1094" spans="16:92">
      <c r="P1094" s="32" t="str">
        <f t="shared" si="49"/>
        <v/>
      </c>
      <c r="Q1094" s="33" t="str">
        <f>IF(ISNUMBER($P1094),DisimulateNexus($J$8:$J$17,K$8:K$17,Q$3,Q$4),"")</f>
        <v/>
      </c>
      <c r="R1094" s="33" t="str">
        <f>IF(ISNUMBER($P1094),DisimulateNexus($J$8:$J$17,L$8:L$17,R$3,R$4),"")</f>
        <v/>
      </c>
      <c r="S1094" s="33" t="str">
        <f>IF(ISNUMBER($P1094),DisimulateNexus($J$8:$J$17,M$8:M$17,S$3,S$4),"")</f>
        <v/>
      </c>
      <c r="T1094" s="33" t="str">
        <f>IF(ISNUMBER($P1094),DisimulateNexus($J$8:$J$17,N$8:N$17,T$3,T$4),"")</f>
        <v/>
      </c>
      <c r="AG1094" s="33"/>
      <c r="BK1094" s="33"/>
      <c r="BL1094" s="33"/>
      <c r="BM1094" s="33"/>
      <c r="BN1094" s="33"/>
      <c r="BO1094" s="33"/>
      <c r="BP1094" s="33"/>
      <c r="BQ1094" s="33"/>
      <c r="BR1094" s="33"/>
      <c r="BS1094" s="33"/>
      <c r="BT1094" s="33"/>
      <c r="BU1094" s="33"/>
      <c r="BV1094" s="33"/>
      <c r="BX1094" s="33"/>
      <c r="BY1094" s="33"/>
      <c r="BZ1094" s="33"/>
      <c r="CA1094" s="33"/>
      <c r="CB1094" s="33"/>
      <c r="CF1094" s="33"/>
      <c r="CG1094" s="33"/>
      <c r="CH1094" s="33"/>
      <c r="CI1094" s="33"/>
      <c r="CJ1094" s="33"/>
      <c r="CK1094" s="33"/>
      <c r="CL1094" s="33"/>
      <c r="CM1094" s="33"/>
      <c r="CN1094" s="33"/>
    </row>
    <row r="1095" spans="16:92">
      <c r="P1095" s="32" t="str">
        <f t="shared" si="49"/>
        <v/>
      </c>
      <c r="Q1095" s="33" t="str">
        <f>IF(ISNUMBER($P1095),DisimulateNexus($J$8:$J$17,K$8:K$17,Q$3,Q$4),"")</f>
        <v/>
      </c>
      <c r="R1095" s="33" t="str">
        <f>IF(ISNUMBER($P1095),DisimulateNexus($J$8:$J$17,L$8:L$17,R$3,R$4),"")</f>
        <v/>
      </c>
      <c r="S1095" s="33" t="str">
        <f>IF(ISNUMBER($P1095),DisimulateNexus($J$8:$J$17,M$8:M$17,S$3,S$4),"")</f>
        <v/>
      </c>
      <c r="T1095" s="33" t="str">
        <f>IF(ISNUMBER($P1095),DisimulateNexus($J$8:$J$17,N$8:N$17,T$3,T$4),"")</f>
        <v/>
      </c>
      <c r="AG1095" s="33"/>
      <c r="BK1095" s="33"/>
      <c r="BL1095" s="33"/>
      <c r="BM1095" s="33"/>
      <c r="BN1095" s="33"/>
      <c r="BO1095" s="33"/>
      <c r="BP1095" s="33"/>
      <c r="BQ1095" s="33"/>
      <c r="BR1095" s="33"/>
      <c r="BS1095" s="33"/>
      <c r="BT1095" s="33"/>
      <c r="BU1095" s="33"/>
      <c r="BV1095" s="33"/>
      <c r="BX1095" s="33"/>
      <c r="BY1095" s="33"/>
      <c r="BZ1095" s="33"/>
      <c r="CA1095" s="33"/>
      <c r="CB1095" s="33"/>
      <c r="CF1095" s="33"/>
      <c r="CG1095" s="33"/>
      <c r="CH1095" s="33"/>
      <c r="CI1095" s="33"/>
      <c r="CJ1095" s="33"/>
      <c r="CK1095" s="33"/>
      <c r="CL1095" s="33"/>
      <c r="CM1095" s="33"/>
      <c r="CN1095" s="33"/>
    </row>
    <row r="1096" spans="16:92">
      <c r="P1096" s="32" t="str">
        <f t="shared" si="49"/>
        <v/>
      </c>
      <c r="Q1096" s="33" t="str">
        <f>IF(ISNUMBER($P1096),DisimulateNexus($J$8:$J$17,K$8:K$17,Q$3,Q$4),"")</f>
        <v/>
      </c>
      <c r="R1096" s="33" t="str">
        <f>IF(ISNUMBER($P1096),DisimulateNexus($J$8:$J$17,L$8:L$17,R$3,R$4),"")</f>
        <v/>
      </c>
      <c r="S1096" s="33" t="str">
        <f>IF(ISNUMBER($P1096),DisimulateNexus($J$8:$J$17,M$8:M$17,S$3,S$4),"")</f>
        <v/>
      </c>
      <c r="T1096" s="33" t="str">
        <f>IF(ISNUMBER($P1096),DisimulateNexus($J$8:$J$17,N$8:N$17,T$3,T$4),"")</f>
        <v/>
      </c>
      <c r="AG1096" s="33"/>
      <c r="BK1096" s="33"/>
      <c r="BL1096" s="33"/>
      <c r="BM1096" s="33"/>
      <c r="BN1096" s="33"/>
      <c r="BO1096" s="33"/>
      <c r="BP1096" s="33"/>
      <c r="BQ1096" s="33"/>
      <c r="BR1096" s="33"/>
      <c r="BS1096" s="33"/>
      <c r="BT1096" s="33"/>
      <c r="BU1096" s="33"/>
      <c r="BV1096" s="33"/>
      <c r="BX1096" s="33"/>
      <c r="BY1096" s="33"/>
      <c r="BZ1096" s="33"/>
      <c r="CA1096" s="33"/>
      <c r="CB1096" s="33"/>
      <c r="CF1096" s="33"/>
      <c r="CG1096" s="33"/>
      <c r="CH1096" s="33"/>
      <c r="CI1096" s="33"/>
      <c r="CJ1096" s="33"/>
      <c r="CK1096" s="33"/>
      <c r="CL1096" s="33"/>
      <c r="CM1096" s="33"/>
      <c r="CN1096" s="33"/>
    </row>
    <row r="1097" spans="16:92">
      <c r="P1097" s="32" t="str">
        <f t="shared" ref="P1097:P1160" si="50">IF(ISNUMBER(P1096),IF(P1096+1&lt;=P$6,P1096+1,""),"")</f>
        <v/>
      </c>
      <c r="Q1097" s="33" t="str">
        <f>IF(ISNUMBER($P1097),DisimulateNexus($J$8:$J$17,K$8:K$17,Q$3,Q$4),"")</f>
        <v/>
      </c>
      <c r="R1097" s="33" t="str">
        <f>IF(ISNUMBER($P1097),DisimulateNexus($J$8:$J$17,L$8:L$17,R$3,R$4),"")</f>
        <v/>
      </c>
      <c r="S1097" s="33" t="str">
        <f>IF(ISNUMBER($P1097),DisimulateNexus($J$8:$J$17,M$8:M$17,S$3,S$4),"")</f>
        <v/>
      </c>
      <c r="T1097" s="33" t="str">
        <f>IF(ISNUMBER($P1097),DisimulateNexus($J$8:$J$17,N$8:N$17,T$3,T$4),"")</f>
        <v/>
      </c>
      <c r="AG1097" s="33"/>
      <c r="BK1097" s="33"/>
      <c r="BL1097" s="33"/>
      <c r="BM1097" s="33"/>
      <c r="BN1097" s="33"/>
      <c r="BO1097" s="33"/>
      <c r="BP1097" s="33"/>
      <c r="BQ1097" s="33"/>
      <c r="BR1097" s="33"/>
      <c r="BS1097" s="33"/>
      <c r="BT1097" s="33"/>
      <c r="BU1097" s="33"/>
      <c r="BV1097" s="33"/>
      <c r="BX1097" s="33"/>
      <c r="BY1097" s="33"/>
      <c r="BZ1097" s="33"/>
      <c r="CA1097" s="33"/>
      <c r="CB1097" s="33"/>
      <c r="CF1097" s="33"/>
      <c r="CG1097" s="33"/>
      <c r="CH1097" s="33"/>
      <c r="CI1097" s="33"/>
      <c r="CJ1097" s="33"/>
      <c r="CK1097" s="33"/>
      <c r="CL1097" s="33"/>
      <c r="CM1097" s="33"/>
      <c r="CN1097" s="33"/>
    </row>
    <row r="1098" spans="16:92">
      <c r="P1098" s="32" t="str">
        <f t="shared" si="50"/>
        <v/>
      </c>
      <c r="Q1098" s="33" t="str">
        <f>IF(ISNUMBER($P1098),DisimulateNexus($J$8:$J$17,K$8:K$17,Q$3,Q$4),"")</f>
        <v/>
      </c>
      <c r="R1098" s="33" t="str">
        <f>IF(ISNUMBER($P1098),DisimulateNexus($J$8:$J$17,L$8:L$17,R$3,R$4),"")</f>
        <v/>
      </c>
      <c r="S1098" s="33" t="str">
        <f>IF(ISNUMBER($P1098),DisimulateNexus($J$8:$J$17,M$8:M$17,S$3,S$4),"")</f>
        <v/>
      </c>
      <c r="T1098" s="33" t="str">
        <f>IF(ISNUMBER($P1098),DisimulateNexus($J$8:$J$17,N$8:N$17,T$3,T$4),"")</f>
        <v/>
      </c>
      <c r="AG1098" s="33"/>
      <c r="BK1098" s="33"/>
      <c r="BL1098" s="33"/>
      <c r="BM1098" s="33"/>
      <c r="BN1098" s="33"/>
      <c r="BO1098" s="33"/>
      <c r="BP1098" s="33"/>
      <c r="BQ1098" s="33"/>
      <c r="BR1098" s="33"/>
      <c r="BS1098" s="33"/>
      <c r="BT1098" s="33"/>
      <c r="BU1098" s="33"/>
      <c r="BV1098" s="33"/>
      <c r="BX1098" s="33"/>
      <c r="BY1098" s="33"/>
      <c r="BZ1098" s="33"/>
      <c r="CA1098" s="33"/>
      <c r="CB1098" s="33"/>
      <c r="CF1098" s="33"/>
      <c r="CG1098" s="33"/>
      <c r="CH1098" s="33"/>
      <c r="CI1098" s="33"/>
      <c r="CJ1098" s="33"/>
      <c r="CK1098" s="33"/>
      <c r="CL1098" s="33"/>
      <c r="CM1098" s="33"/>
      <c r="CN1098" s="33"/>
    </row>
    <row r="1099" spans="16:92">
      <c r="P1099" s="32" t="str">
        <f t="shared" si="50"/>
        <v/>
      </c>
      <c r="Q1099" s="33" t="str">
        <f>IF(ISNUMBER($P1099),DisimulateNexus($J$8:$J$17,K$8:K$17,Q$3,Q$4),"")</f>
        <v/>
      </c>
      <c r="R1099" s="33" t="str">
        <f>IF(ISNUMBER($P1099),DisimulateNexus($J$8:$J$17,L$8:L$17,R$3,R$4),"")</f>
        <v/>
      </c>
      <c r="S1099" s="33" t="str">
        <f>IF(ISNUMBER($P1099),DisimulateNexus($J$8:$J$17,M$8:M$17,S$3,S$4),"")</f>
        <v/>
      </c>
      <c r="T1099" s="33" t="str">
        <f>IF(ISNUMBER($P1099),DisimulateNexus($J$8:$J$17,N$8:N$17,T$3,T$4),"")</f>
        <v/>
      </c>
      <c r="AG1099" s="33"/>
      <c r="BK1099" s="33"/>
      <c r="BL1099" s="33"/>
      <c r="BM1099" s="33"/>
      <c r="BN1099" s="33"/>
      <c r="BO1099" s="33"/>
      <c r="BP1099" s="33"/>
      <c r="BQ1099" s="33"/>
      <c r="BR1099" s="33"/>
      <c r="BS1099" s="33"/>
      <c r="BT1099" s="33"/>
      <c r="BU1099" s="33"/>
      <c r="BV1099" s="33"/>
      <c r="BX1099" s="33"/>
      <c r="BY1099" s="33"/>
      <c r="BZ1099" s="33"/>
      <c r="CA1099" s="33"/>
      <c r="CB1099" s="33"/>
      <c r="CF1099" s="33"/>
      <c r="CG1099" s="33"/>
      <c r="CH1099" s="33"/>
      <c r="CI1099" s="33"/>
      <c r="CJ1099" s="33"/>
      <c r="CK1099" s="33"/>
      <c r="CL1099" s="33"/>
      <c r="CM1099" s="33"/>
      <c r="CN1099" s="33"/>
    </row>
    <row r="1100" spans="16:92">
      <c r="P1100" s="32" t="str">
        <f t="shared" si="50"/>
        <v/>
      </c>
      <c r="Q1100" s="33" t="str">
        <f>IF(ISNUMBER($P1100),DisimulateNexus($J$8:$J$17,K$8:K$17,Q$3,Q$4),"")</f>
        <v/>
      </c>
      <c r="R1100" s="33" t="str">
        <f>IF(ISNUMBER($P1100),DisimulateNexus($J$8:$J$17,L$8:L$17,R$3,R$4),"")</f>
        <v/>
      </c>
      <c r="S1100" s="33" t="str">
        <f>IF(ISNUMBER($P1100),DisimulateNexus($J$8:$J$17,M$8:M$17,S$3,S$4),"")</f>
        <v/>
      </c>
      <c r="T1100" s="33" t="str">
        <f>IF(ISNUMBER($P1100),DisimulateNexus($J$8:$J$17,N$8:N$17,T$3,T$4),"")</f>
        <v/>
      </c>
      <c r="AG1100" s="33"/>
      <c r="BK1100" s="33"/>
      <c r="BL1100" s="33"/>
      <c r="BM1100" s="33"/>
      <c r="BN1100" s="33"/>
      <c r="BO1100" s="33"/>
      <c r="BP1100" s="33"/>
      <c r="BQ1100" s="33"/>
      <c r="BR1100" s="33"/>
      <c r="BS1100" s="33"/>
      <c r="BT1100" s="33"/>
      <c r="BU1100" s="33"/>
      <c r="BV1100" s="33"/>
      <c r="BX1100" s="33"/>
      <c r="BY1100" s="33"/>
      <c r="BZ1100" s="33"/>
      <c r="CA1100" s="33"/>
      <c r="CB1100" s="33"/>
      <c r="CF1100" s="33"/>
      <c r="CG1100" s="33"/>
      <c r="CH1100" s="33"/>
      <c r="CI1100" s="33"/>
      <c r="CJ1100" s="33"/>
      <c r="CK1100" s="33"/>
      <c r="CL1100" s="33"/>
      <c r="CM1100" s="33"/>
      <c r="CN1100" s="33"/>
    </row>
    <row r="1101" spans="16:92">
      <c r="P1101" s="32" t="str">
        <f t="shared" si="50"/>
        <v/>
      </c>
      <c r="Q1101" s="33" t="str">
        <f>IF(ISNUMBER($P1101),DisimulateNexus($J$8:$J$17,K$8:K$17,Q$3,Q$4),"")</f>
        <v/>
      </c>
      <c r="R1101" s="33" t="str">
        <f>IF(ISNUMBER($P1101),DisimulateNexus($J$8:$J$17,L$8:L$17,R$3,R$4),"")</f>
        <v/>
      </c>
      <c r="S1101" s="33" t="str">
        <f>IF(ISNUMBER($P1101),DisimulateNexus($J$8:$J$17,M$8:M$17,S$3,S$4),"")</f>
        <v/>
      </c>
      <c r="T1101" s="33" t="str">
        <f>IF(ISNUMBER($P1101),DisimulateNexus($J$8:$J$17,N$8:N$17,T$3,T$4),"")</f>
        <v/>
      </c>
      <c r="AG1101" s="33"/>
      <c r="BK1101" s="33"/>
      <c r="BL1101" s="33"/>
      <c r="BM1101" s="33"/>
      <c r="BN1101" s="33"/>
      <c r="BO1101" s="33"/>
      <c r="BP1101" s="33"/>
      <c r="BQ1101" s="33"/>
      <c r="BR1101" s="33"/>
      <c r="BS1101" s="33"/>
      <c r="BT1101" s="33"/>
      <c r="BU1101" s="33"/>
      <c r="BV1101" s="33"/>
      <c r="BX1101" s="33"/>
      <c r="BY1101" s="33"/>
      <c r="BZ1101" s="33"/>
      <c r="CA1101" s="33"/>
      <c r="CB1101" s="33"/>
      <c r="CF1101" s="33"/>
      <c r="CG1101" s="33"/>
      <c r="CH1101" s="33"/>
      <c r="CI1101" s="33"/>
      <c r="CJ1101" s="33"/>
      <c r="CK1101" s="33"/>
      <c r="CL1101" s="33"/>
      <c r="CM1101" s="33"/>
      <c r="CN1101" s="33"/>
    </row>
    <row r="1102" spans="16:92">
      <c r="P1102" s="32" t="str">
        <f t="shared" si="50"/>
        <v/>
      </c>
      <c r="Q1102" s="33" t="str">
        <f>IF(ISNUMBER($P1102),DisimulateNexus($J$8:$J$17,K$8:K$17,Q$3,Q$4),"")</f>
        <v/>
      </c>
      <c r="R1102" s="33" t="str">
        <f>IF(ISNUMBER($P1102),DisimulateNexus($J$8:$J$17,L$8:L$17,R$3,R$4),"")</f>
        <v/>
      </c>
      <c r="S1102" s="33" t="str">
        <f>IF(ISNUMBER($P1102),DisimulateNexus($J$8:$J$17,M$8:M$17,S$3,S$4),"")</f>
        <v/>
      </c>
      <c r="T1102" s="33" t="str">
        <f>IF(ISNUMBER($P1102),DisimulateNexus($J$8:$J$17,N$8:N$17,T$3,T$4),"")</f>
        <v/>
      </c>
      <c r="AG1102" s="33"/>
      <c r="BK1102" s="33"/>
      <c r="BL1102" s="33"/>
      <c r="BM1102" s="33"/>
      <c r="BN1102" s="33"/>
      <c r="BO1102" s="33"/>
      <c r="BP1102" s="33"/>
      <c r="BQ1102" s="33"/>
      <c r="BR1102" s="33"/>
      <c r="BS1102" s="33"/>
      <c r="BT1102" s="33"/>
      <c r="BU1102" s="33"/>
      <c r="BV1102" s="33"/>
      <c r="BX1102" s="33"/>
      <c r="BY1102" s="33"/>
      <c r="BZ1102" s="33"/>
      <c r="CA1102" s="33"/>
      <c r="CB1102" s="33"/>
      <c r="CF1102" s="33"/>
      <c r="CG1102" s="33"/>
      <c r="CH1102" s="33"/>
      <c r="CI1102" s="33"/>
      <c r="CJ1102" s="33"/>
      <c r="CK1102" s="33"/>
      <c r="CL1102" s="33"/>
      <c r="CM1102" s="33"/>
      <c r="CN1102" s="33"/>
    </row>
    <row r="1103" spans="16:92">
      <c r="P1103" s="32" t="str">
        <f t="shared" si="50"/>
        <v/>
      </c>
      <c r="Q1103" s="33" t="str">
        <f>IF(ISNUMBER($P1103),DisimulateNexus($J$8:$J$17,K$8:K$17,Q$3,Q$4),"")</f>
        <v/>
      </c>
      <c r="R1103" s="33" t="str">
        <f>IF(ISNUMBER($P1103),DisimulateNexus($J$8:$J$17,L$8:L$17,R$3,R$4),"")</f>
        <v/>
      </c>
      <c r="S1103" s="33" t="str">
        <f>IF(ISNUMBER($P1103),DisimulateNexus($J$8:$J$17,M$8:M$17,S$3,S$4),"")</f>
        <v/>
      </c>
      <c r="T1103" s="33" t="str">
        <f>IF(ISNUMBER($P1103),DisimulateNexus($J$8:$J$17,N$8:N$17,T$3,T$4),"")</f>
        <v/>
      </c>
      <c r="AG1103" s="33"/>
      <c r="BK1103" s="33"/>
      <c r="BL1103" s="33"/>
      <c r="BM1103" s="33"/>
      <c r="BN1103" s="33"/>
      <c r="BO1103" s="33"/>
      <c r="BP1103" s="33"/>
      <c r="BQ1103" s="33"/>
      <c r="BR1103" s="33"/>
      <c r="BS1103" s="33"/>
      <c r="BT1103" s="33"/>
      <c r="BU1103" s="33"/>
      <c r="BV1103" s="33"/>
      <c r="BX1103" s="33"/>
      <c r="BY1103" s="33"/>
      <c r="BZ1103" s="33"/>
      <c r="CA1103" s="33"/>
      <c r="CB1103" s="33"/>
      <c r="CF1103" s="33"/>
      <c r="CG1103" s="33"/>
      <c r="CH1103" s="33"/>
      <c r="CI1103" s="33"/>
      <c r="CJ1103" s="33"/>
      <c r="CK1103" s="33"/>
      <c r="CL1103" s="33"/>
      <c r="CM1103" s="33"/>
      <c r="CN1103" s="33"/>
    </row>
    <row r="1104" spans="16:92">
      <c r="P1104" s="32" t="str">
        <f t="shared" si="50"/>
        <v/>
      </c>
      <c r="Q1104" s="33" t="str">
        <f>IF(ISNUMBER($P1104),DisimulateNexus($J$8:$J$17,K$8:K$17,Q$3,Q$4),"")</f>
        <v/>
      </c>
      <c r="R1104" s="33" t="str">
        <f>IF(ISNUMBER($P1104),DisimulateNexus($J$8:$J$17,L$8:L$17,R$3,R$4),"")</f>
        <v/>
      </c>
      <c r="S1104" s="33" t="str">
        <f>IF(ISNUMBER($P1104),DisimulateNexus($J$8:$J$17,M$8:M$17,S$3,S$4),"")</f>
        <v/>
      </c>
      <c r="T1104" s="33" t="str">
        <f>IF(ISNUMBER($P1104),DisimulateNexus($J$8:$J$17,N$8:N$17,T$3,T$4),"")</f>
        <v/>
      </c>
      <c r="AG1104" s="33"/>
      <c r="BK1104" s="33"/>
      <c r="BL1104" s="33"/>
      <c r="BM1104" s="33"/>
      <c r="BN1104" s="33"/>
      <c r="BO1104" s="33"/>
      <c r="BP1104" s="33"/>
      <c r="BQ1104" s="33"/>
      <c r="BR1104" s="33"/>
      <c r="BS1104" s="33"/>
      <c r="BT1104" s="33"/>
      <c r="BU1104" s="33"/>
      <c r="BV1104" s="33"/>
      <c r="BX1104" s="33"/>
      <c r="BY1104" s="33"/>
      <c r="BZ1104" s="33"/>
      <c r="CA1104" s="33"/>
      <c r="CB1104" s="33"/>
      <c r="CF1104" s="33"/>
      <c r="CG1104" s="33"/>
      <c r="CH1104" s="33"/>
      <c r="CI1104" s="33"/>
      <c r="CJ1104" s="33"/>
      <c r="CK1104" s="33"/>
      <c r="CL1104" s="33"/>
      <c r="CM1104" s="33"/>
      <c r="CN1104" s="33"/>
    </row>
    <row r="1105" spans="16:92">
      <c r="P1105" s="32" t="str">
        <f t="shared" si="50"/>
        <v/>
      </c>
      <c r="Q1105" s="33" t="str">
        <f>IF(ISNUMBER($P1105),DisimulateNexus($J$8:$J$17,K$8:K$17,Q$3,Q$4),"")</f>
        <v/>
      </c>
      <c r="R1105" s="33" t="str">
        <f>IF(ISNUMBER($P1105),DisimulateNexus($J$8:$J$17,L$8:L$17,R$3,R$4),"")</f>
        <v/>
      </c>
      <c r="S1105" s="33" t="str">
        <f>IF(ISNUMBER($P1105),DisimulateNexus($J$8:$J$17,M$8:M$17,S$3,S$4),"")</f>
        <v/>
      </c>
      <c r="T1105" s="33" t="str">
        <f>IF(ISNUMBER($P1105),DisimulateNexus($J$8:$J$17,N$8:N$17,T$3,T$4),"")</f>
        <v/>
      </c>
      <c r="AG1105" s="33"/>
      <c r="BK1105" s="33"/>
      <c r="BL1105" s="33"/>
      <c r="BM1105" s="33"/>
      <c r="BN1105" s="33"/>
      <c r="BO1105" s="33"/>
      <c r="BP1105" s="33"/>
      <c r="BQ1105" s="33"/>
      <c r="BR1105" s="33"/>
      <c r="BS1105" s="33"/>
      <c r="BT1105" s="33"/>
      <c r="BU1105" s="33"/>
      <c r="BV1105" s="33"/>
      <c r="BX1105" s="33"/>
      <c r="BY1105" s="33"/>
      <c r="BZ1105" s="33"/>
      <c r="CA1105" s="33"/>
      <c r="CB1105" s="33"/>
      <c r="CF1105" s="33"/>
      <c r="CG1105" s="33"/>
      <c r="CH1105" s="33"/>
      <c r="CI1105" s="33"/>
      <c r="CJ1105" s="33"/>
      <c r="CK1105" s="33"/>
      <c r="CL1105" s="33"/>
      <c r="CM1105" s="33"/>
      <c r="CN1105" s="33"/>
    </row>
    <row r="1106" spans="16:92">
      <c r="P1106" s="32" t="str">
        <f t="shared" si="50"/>
        <v/>
      </c>
      <c r="Q1106" s="33" t="str">
        <f>IF(ISNUMBER($P1106),DisimulateNexus($J$8:$J$17,K$8:K$17,Q$3,Q$4),"")</f>
        <v/>
      </c>
      <c r="R1106" s="33" t="str">
        <f>IF(ISNUMBER($P1106),DisimulateNexus($J$8:$J$17,L$8:L$17,R$3,R$4),"")</f>
        <v/>
      </c>
      <c r="S1106" s="33" t="str">
        <f>IF(ISNUMBER($P1106),DisimulateNexus($J$8:$J$17,M$8:M$17,S$3,S$4),"")</f>
        <v/>
      </c>
      <c r="T1106" s="33" t="str">
        <f>IF(ISNUMBER($P1106),DisimulateNexus($J$8:$J$17,N$8:N$17,T$3,T$4),"")</f>
        <v/>
      </c>
      <c r="AG1106" s="33"/>
      <c r="BK1106" s="33"/>
      <c r="BL1106" s="33"/>
      <c r="BM1106" s="33"/>
      <c r="BN1106" s="33"/>
      <c r="BO1106" s="33"/>
      <c r="BP1106" s="33"/>
      <c r="BQ1106" s="33"/>
      <c r="BR1106" s="33"/>
      <c r="BS1106" s="33"/>
      <c r="BT1106" s="33"/>
      <c r="BU1106" s="33"/>
      <c r="BV1106" s="33"/>
      <c r="BX1106" s="33"/>
      <c r="BY1106" s="33"/>
      <c r="BZ1106" s="33"/>
      <c r="CA1106" s="33"/>
      <c r="CB1106" s="33"/>
      <c r="CF1106" s="33"/>
      <c r="CG1106" s="33"/>
      <c r="CH1106" s="33"/>
      <c r="CI1106" s="33"/>
      <c r="CJ1106" s="33"/>
      <c r="CK1106" s="33"/>
      <c r="CL1106" s="33"/>
      <c r="CM1106" s="33"/>
      <c r="CN1106" s="33"/>
    </row>
    <row r="1107" spans="16:92">
      <c r="P1107" s="32" t="str">
        <f t="shared" si="50"/>
        <v/>
      </c>
      <c r="Q1107" s="33" t="str">
        <f>IF(ISNUMBER($P1107),DisimulateNexus($J$8:$J$17,K$8:K$17,Q$3,Q$4),"")</f>
        <v/>
      </c>
      <c r="R1107" s="33" t="str">
        <f>IF(ISNUMBER($P1107),DisimulateNexus($J$8:$J$17,L$8:L$17,R$3,R$4),"")</f>
        <v/>
      </c>
      <c r="S1107" s="33" t="str">
        <f>IF(ISNUMBER($P1107),DisimulateNexus($J$8:$J$17,M$8:M$17,S$3,S$4),"")</f>
        <v/>
      </c>
      <c r="T1107" s="33" t="str">
        <f>IF(ISNUMBER($P1107),DisimulateNexus($J$8:$J$17,N$8:N$17,T$3,T$4),"")</f>
        <v/>
      </c>
      <c r="AG1107" s="33"/>
      <c r="BK1107" s="33"/>
      <c r="BL1107" s="33"/>
      <c r="BM1107" s="33"/>
      <c r="BN1107" s="33"/>
      <c r="BO1107" s="33"/>
      <c r="BP1107" s="33"/>
      <c r="BQ1107" s="33"/>
      <c r="BR1107" s="33"/>
      <c r="BS1107" s="33"/>
      <c r="BT1107" s="33"/>
      <c r="BU1107" s="33"/>
      <c r="BV1107" s="33"/>
      <c r="BX1107" s="33"/>
      <c r="BY1107" s="33"/>
      <c r="BZ1107" s="33"/>
      <c r="CA1107" s="33"/>
      <c r="CB1107" s="33"/>
      <c r="CF1107" s="33"/>
      <c r="CG1107" s="33"/>
      <c r="CH1107" s="33"/>
      <c r="CI1107" s="33"/>
      <c r="CJ1107" s="33"/>
      <c r="CK1107" s="33"/>
      <c r="CL1107" s="33"/>
      <c r="CM1107" s="33"/>
      <c r="CN1107" s="33"/>
    </row>
    <row r="1108" spans="16:92">
      <c r="P1108" s="32" t="str">
        <f t="shared" si="50"/>
        <v/>
      </c>
      <c r="Q1108" s="33" t="str">
        <f>IF(ISNUMBER($P1108),DisimulateNexus($J$8:$J$17,K$8:K$17,Q$3,Q$4),"")</f>
        <v/>
      </c>
      <c r="R1108" s="33" t="str">
        <f>IF(ISNUMBER($P1108),DisimulateNexus($J$8:$J$17,L$8:L$17,R$3,R$4),"")</f>
        <v/>
      </c>
      <c r="S1108" s="33" t="str">
        <f>IF(ISNUMBER($P1108),DisimulateNexus($J$8:$J$17,M$8:M$17,S$3,S$4),"")</f>
        <v/>
      </c>
      <c r="T1108" s="33" t="str">
        <f>IF(ISNUMBER($P1108),DisimulateNexus($J$8:$J$17,N$8:N$17,T$3,T$4),"")</f>
        <v/>
      </c>
      <c r="AG1108" s="33"/>
      <c r="BK1108" s="33"/>
      <c r="BL1108" s="33"/>
      <c r="BM1108" s="33"/>
      <c r="BN1108" s="33"/>
      <c r="BO1108" s="33"/>
      <c r="BP1108" s="33"/>
      <c r="BQ1108" s="33"/>
      <c r="BR1108" s="33"/>
      <c r="BS1108" s="33"/>
      <c r="BT1108" s="33"/>
      <c r="BU1108" s="33"/>
      <c r="BV1108" s="33"/>
      <c r="BX1108" s="33"/>
      <c r="BY1108" s="33"/>
      <c r="BZ1108" s="33"/>
      <c r="CA1108" s="33"/>
      <c r="CB1108" s="33"/>
      <c r="CF1108" s="33"/>
      <c r="CG1108" s="33"/>
      <c r="CH1108" s="33"/>
      <c r="CI1108" s="33"/>
      <c r="CJ1108" s="33"/>
      <c r="CK1108" s="33"/>
      <c r="CL1108" s="33"/>
      <c r="CM1108" s="33"/>
      <c r="CN1108" s="33"/>
    </row>
    <row r="1109" spans="16:92">
      <c r="P1109" s="32" t="str">
        <f t="shared" si="50"/>
        <v/>
      </c>
      <c r="Q1109" s="33" t="str">
        <f>IF(ISNUMBER($P1109),DisimulateNexus($J$8:$J$17,K$8:K$17,Q$3,Q$4),"")</f>
        <v/>
      </c>
      <c r="R1109" s="33" t="str">
        <f>IF(ISNUMBER($P1109),DisimulateNexus($J$8:$J$17,L$8:L$17,R$3,R$4),"")</f>
        <v/>
      </c>
      <c r="S1109" s="33" t="str">
        <f>IF(ISNUMBER($P1109),DisimulateNexus($J$8:$J$17,M$8:M$17,S$3,S$4),"")</f>
        <v/>
      </c>
      <c r="T1109" s="33" t="str">
        <f>IF(ISNUMBER($P1109),DisimulateNexus($J$8:$J$17,N$8:N$17,T$3,T$4),"")</f>
        <v/>
      </c>
      <c r="AG1109" s="33"/>
      <c r="BK1109" s="33"/>
      <c r="BL1109" s="33"/>
      <c r="BM1109" s="33"/>
      <c r="BN1109" s="33"/>
      <c r="BO1109" s="33"/>
      <c r="BP1109" s="33"/>
      <c r="BQ1109" s="33"/>
      <c r="BR1109" s="33"/>
      <c r="BS1109" s="33"/>
      <c r="BT1109" s="33"/>
      <c r="BU1109" s="33"/>
      <c r="BV1109" s="33"/>
      <c r="BX1109" s="33"/>
      <c r="BY1109" s="33"/>
      <c r="BZ1109" s="33"/>
      <c r="CA1109" s="33"/>
      <c r="CB1109" s="33"/>
      <c r="CF1109" s="33"/>
      <c r="CG1109" s="33"/>
      <c r="CH1109" s="33"/>
      <c r="CI1109" s="33"/>
      <c r="CJ1109" s="33"/>
      <c r="CK1109" s="33"/>
      <c r="CL1109" s="33"/>
      <c r="CM1109" s="33"/>
      <c r="CN1109" s="33"/>
    </row>
    <row r="1110" spans="16:92">
      <c r="P1110" s="32" t="str">
        <f t="shared" si="50"/>
        <v/>
      </c>
      <c r="Q1110" s="33" t="str">
        <f>IF(ISNUMBER($P1110),DisimulateNexus($J$8:$J$17,K$8:K$17,Q$3,Q$4),"")</f>
        <v/>
      </c>
      <c r="R1110" s="33" t="str">
        <f>IF(ISNUMBER($P1110),DisimulateNexus($J$8:$J$17,L$8:L$17,R$3,R$4),"")</f>
        <v/>
      </c>
      <c r="S1110" s="33" t="str">
        <f>IF(ISNUMBER($P1110),DisimulateNexus($J$8:$J$17,M$8:M$17,S$3,S$4),"")</f>
        <v/>
      </c>
      <c r="T1110" s="33" t="str">
        <f>IF(ISNUMBER($P1110),DisimulateNexus($J$8:$J$17,N$8:N$17,T$3,T$4),"")</f>
        <v/>
      </c>
      <c r="AG1110" s="33"/>
      <c r="BK1110" s="33"/>
      <c r="BL1110" s="33"/>
      <c r="BM1110" s="33"/>
      <c r="BN1110" s="33"/>
      <c r="BO1110" s="33"/>
      <c r="BP1110" s="33"/>
      <c r="BQ1110" s="33"/>
      <c r="BR1110" s="33"/>
      <c r="BS1110" s="33"/>
      <c r="BT1110" s="33"/>
      <c r="BU1110" s="33"/>
      <c r="BV1110" s="33"/>
      <c r="BX1110" s="33"/>
      <c r="BY1110" s="33"/>
      <c r="BZ1110" s="33"/>
      <c r="CA1110" s="33"/>
      <c r="CB1110" s="33"/>
      <c r="CF1110" s="33"/>
      <c r="CG1110" s="33"/>
      <c r="CH1110" s="33"/>
      <c r="CI1110" s="33"/>
      <c r="CJ1110" s="33"/>
      <c r="CK1110" s="33"/>
      <c r="CL1110" s="33"/>
      <c r="CM1110" s="33"/>
      <c r="CN1110" s="33"/>
    </row>
    <row r="1111" spans="16:92">
      <c r="P1111" s="32" t="str">
        <f t="shared" si="50"/>
        <v/>
      </c>
      <c r="Q1111" s="33" t="str">
        <f>IF(ISNUMBER($P1111),DisimulateNexus($J$8:$J$17,K$8:K$17,Q$3,Q$4),"")</f>
        <v/>
      </c>
      <c r="R1111" s="33" t="str">
        <f>IF(ISNUMBER($P1111),DisimulateNexus($J$8:$J$17,L$8:L$17,R$3,R$4),"")</f>
        <v/>
      </c>
      <c r="S1111" s="33" t="str">
        <f>IF(ISNUMBER($P1111),DisimulateNexus($J$8:$J$17,M$8:M$17,S$3,S$4),"")</f>
        <v/>
      </c>
      <c r="T1111" s="33" t="str">
        <f>IF(ISNUMBER($P1111),DisimulateNexus($J$8:$J$17,N$8:N$17,T$3,T$4),"")</f>
        <v/>
      </c>
      <c r="AG1111" s="33"/>
      <c r="BK1111" s="33"/>
      <c r="BL1111" s="33"/>
      <c r="BM1111" s="33"/>
      <c r="BN1111" s="33"/>
      <c r="BO1111" s="33"/>
      <c r="BP1111" s="33"/>
      <c r="BQ1111" s="33"/>
      <c r="BR1111" s="33"/>
      <c r="BS1111" s="33"/>
      <c r="BT1111" s="33"/>
      <c r="BU1111" s="33"/>
      <c r="BV1111" s="33"/>
      <c r="BX1111" s="33"/>
      <c r="BY1111" s="33"/>
      <c r="BZ1111" s="33"/>
      <c r="CA1111" s="33"/>
      <c r="CB1111" s="33"/>
      <c r="CF1111" s="33"/>
      <c r="CG1111" s="33"/>
      <c r="CH1111" s="33"/>
      <c r="CI1111" s="33"/>
      <c r="CJ1111" s="33"/>
      <c r="CK1111" s="33"/>
      <c r="CL1111" s="33"/>
      <c r="CM1111" s="33"/>
      <c r="CN1111" s="33"/>
    </row>
    <row r="1112" spans="16:92">
      <c r="P1112" s="32" t="str">
        <f t="shared" si="50"/>
        <v/>
      </c>
      <c r="Q1112" s="33" t="str">
        <f>IF(ISNUMBER($P1112),DisimulateNexus($J$8:$J$17,K$8:K$17,Q$3,Q$4),"")</f>
        <v/>
      </c>
      <c r="R1112" s="33" t="str">
        <f>IF(ISNUMBER($P1112),DisimulateNexus($J$8:$J$17,L$8:L$17,R$3,R$4),"")</f>
        <v/>
      </c>
      <c r="S1112" s="33" t="str">
        <f>IF(ISNUMBER($P1112),DisimulateNexus($J$8:$J$17,M$8:M$17,S$3,S$4),"")</f>
        <v/>
      </c>
      <c r="T1112" s="33" t="str">
        <f>IF(ISNUMBER($P1112),DisimulateNexus($J$8:$J$17,N$8:N$17,T$3,T$4),"")</f>
        <v/>
      </c>
      <c r="AG1112" s="33"/>
      <c r="BK1112" s="33"/>
      <c r="BL1112" s="33"/>
      <c r="BM1112" s="33"/>
      <c r="BN1112" s="33"/>
      <c r="BO1112" s="33"/>
      <c r="BP1112" s="33"/>
      <c r="BQ1112" s="33"/>
      <c r="BR1112" s="33"/>
      <c r="BS1112" s="33"/>
      <c r="BT1112" s="33"/>
      <c r="BU1112" s="33"/>
      <c r="BV1112" s="33"/>
      <c r="BX1112" s="33"/>
      <c r="BY1112" s="33"/>
      <c r="BZ1112" s="33"/>
      <c r="CA1112" s="33"/>
      <c r="CB1112" s="33"/>
      <c r="CF1112" s="33"/>
      <c r="CG1112" s="33"/>
      <c r="CH1112" s="33"/>
      <c r="CI1112" s="33"/>
      <c r="CJ1112" s="33"/>
      <c r="CK1112" s="33"/>
      <c r="CL1112" s="33"/>
      <c r="CM1112" s="33"/>
      <c r="CN1112" s="33"/>
    </row>
    <row r="1113" spans="16:92">
      <c r="P1113" s="32" t="str">
        <f t="shared" si="50"/>
        <v/>
      </c>
      <c r="Q1113" s="33" t="str">
        <f>IF(ISNUMBER($P1113),DisimulateNexus($J$8:$J$17,K$8:K$17,Q$3,Q$4),"")</f>
        <v/>
      </c>
      <c r="R1113" s="33" t="str">
        <f>IF(ISNUMBER($P1113),DisimulateNexus($J$8:$J$17,L$8:L$17,R$3,R$4),"")</f>
        <v/>
      </c>
      <c r="S1113" s="33" t="str">
        <f>IF(ISNUMBER($P1113),DisimulateNexus($J$8:$J$17,M$8:M$17,S$3,S$4),"")</f>
        <v/>
      </c>
      <c r="T1113" s="33" t="str">
        <f>IF(ISNUMBER($P1113),DisimulateNexus($J$8:$J$17,N$8:N$17,T$3,T$4),"")</f>
        <v/>
      </c>
      <c r="AG1113" s="33"/>
      <c r="BK1113" s="33"/>
      <c r="BL1113" s="33"/>
      <c r="BM1113" s="33"/>
      <c r="BN1113" s="33"/>
      <c r="BO1113" s="33"/>
      <c r="BP1113" s="33"/>
      <c r="BQ1113" s="33"/>
      <c r="BR1113" s="33"/>
      <c r="BS1113" s="33"/>
      <c r="BT1113" s="33"/>
      <c r="BU1113" s="33"/>
      <c r="BV1113" s="33"/>
      <c r="BX1113" s="33"/>
      <c r="BY1113" s="33"/>
      <c r="BZ1113" s="33"/>
      <c r="CA1113" s="33"/>
      <c r="CB1113" s="33"/>
      <c r="CF1113" s="33"/>
      <c r="CG1113" s="33"/>
      <c r="CH1113" s="33"/>
      <c r="CI1113" s="33"/>
      <c r="CJ1113" s="33"/>
      <c r="CK1113" s="33"/>
      <c r="CL1113" s="33"/>
      <c r="CM1113" s="33"/>
      <c r="CN1113" s="33"/>
    </row>
    <row r="1114" spans="16:92">
      <c r="P1114" s="32" t="str">
        <f t="shared" si="50"/>
        <v/>
      </c>
      <c r="Q1114" s="33" t="str">
        <f>IF(ISNUMBER($P1114),DisimulateNexus($J$8:$J$17,K$8:K$17,Q$3,Q$4),"")</f>
        <v/>
      </c>
      <c r="R1114" s="33" t="str">
        <f>IF(ISNUMBER($P1114),DisimulateNexus($J$8:$J$17,L$8:L$17,R$3,R$4),"")</f>
        <v/>
      </c>
      <c r="S1114" s="33" t="str">
        <f>IF(ISNUMBER($P1114),DisimulateNexus($J$8:$J$17,M$8:M$17,S$3,S$4),"")</f>
        <v/>
      </c>
      <c r="T1114" s="33" t="str">
        <f>IF(ISNUMBER($P1114),DisimulateNexus($J$8:$J$17,N$8:N$17,T$3,T$4),"")</f>
        <v/>
      </c>
      <c r="AG1114" s="33"/>
      <c r="BK1114" s="33"/>
      <c r="BL1114" s="33"/>
      <c r="BM1114" s="33"/>
      <c r="BN1114" s="33"/>
      <c r="BO1114" s="33"/>
      <c r="BP1114" s="33"/>
      <c r="BQ1114" s="33"/>
      <c r="BR1114" s="33"/>
      <c r="BS1114" s="33"/>
      <c r="BT1114" s="33"/>
      <c r="BU1114" s="33"/>
      <c r="BV1114" s="33"/>
      <c r="BX1114" s="33"/>
      <c r="BY1114" s="33"/>
      <c r="BZ1114" s="33"/>
      <c r="CA1114" s="33"/>
      <c r="CB1114" s="33"/>
      <c r="CF1114" s="33"/>
      <c r="CG1114" s="33"/>
      <c r="CH1114" s="33"/>
      <c r="CI1114" s="33"/>
      <c r="CJ1114" s="33"/>
      <c r="CK1114" s="33"/>
      <c r="CL1114" s="33"/>
      <c r="CM1114" s="33"/>
      <c r="CN1114" s="33"/>
    </row>
    <row r="1115" spans="16:92">
      <c r="P1115" s="32" t="str">
        <f t="shared" si="50"/>
        <v/>
      </c>
      <c r="Q1115" s="33" t="str">
        <f>IF(ISNUMBER($P1115),DisimulateNexus($J$8:$J$17,K$8:K$17,Q$3,Q$4),"")</f>
        <v/>
      </c>
      <c r="R1115" s="33" t="str">
        <f>IF(ISNUMBER($P1115),DisimulateNexus($J$8:$J$17,L$8:L$17,R$3,R$4),"")</f>
        <v/>
      </c>
      <c r="S1115" s="33" t="str">
        <f>IF(ISNUMBER($P1115),DisimulateNexus($J$8:$J$17,M$8:M$17,S$3,S$4),"")</f>
        <v/>
      </c>
      <c r="T1115" s="33" t="str">
        <f>IF(ISNUMBER($P1115),DisimulateNexus($J$8:$J$17,N$8:N$17,T$3,T$4),"")</f>
        <v/>
      </c>
      <c r="AG1115" s="33"/>
      <c r="BK1115" s="33"/>
      <c r="BL1115" s="33"/>
      <c r="BM1115" s="33"/>
      <c r="BN1115" s="33"/>
      <c r="BO1115" s="33"/>
      <c r="BP1115" s="33"/>
      <c r="BQ1115" s="33"/>
      <c r="BR1115" s="33"/>
      <c r="BS1115" s="33"/>
      <c r="BT1115" s="33"/>
      <c r="BU1115" s="33"/>
      <c r="BV1115" s="33"/>
      <c r="BX1115" s="33"/>
      <c r="BY1115" s="33"/>
      <c r="BZ1115" s="33"/>
      <c r="CA1115" s="33"/>
      <c r="CB1115" s="33"/>
      <c r="CF1115" s="33"/>
      <c r="CG1115" s="33"/>
      <c r="CH1115" s="33"/>
      <c r="CI1115" s="33"/>
      <c r="CJ1115" s="33"/>
      <c r="CK1115" s="33"/>
      <c r="CL1115" s="33"/>
      <c r="CM1115" s="33"/>
      <c r="CN1115" s="33"/>
    </row>
    <row r="1116" spans="16:92">
      <c r="P1116" s="32" t="str">
        <f t="shared" si="50"/>
        <v/>
      </c>
      <c r="Q1116" s="33" t="str">
        <f>IF(ISNUMBER($P1116),DisimulateNexus($J$8:$J$17,K$8:K$17,Q$3,Q$4),"")</f>
        <v/>
      </c>
      <c r="R1116" s="33" t="str">
        <f>IF(ISNUMBER($P1116),DisimulateNexus($J$8:$J$17,L$8:L$17,R$3,R$4),"")</f>
        <v/>
      </c>
      <c r="S1116" s="33" t="str">
        <f>IF(ISNUMBER($P1116),DisimulateNexus($J$8:$J$17,M$8:M$17,S$3,S$4),"")</f>
        <v/>
      </c>
      <c r="T1116" s="33" t="str">
        <f>IF(ISNUMBER($P1116),DisimulateNexus($J$8:$J$17,N$8:N$17,T$3,T$4),"")</f>
        <v/>
      </c>
      <c r="AG1116" s="33"/>
      <c r="BK1116" s="33"/>
      <c r="BL1116" s="33"/>
      <c r="BM1116" s="33"/>
      <c r="BN1116" s="33"/>
      <c r="BO1116" s="33"/>
      <c r="BP1116" s="33"/>
      <c r="BQ1116" s="33"/>
      <c r="BR1116" s="33"/>
      <c r="BS1116" s="33"/>
      <c r="BT1116" s="33"/>
      <c r="BU1116" s="33"/>
      <c r="BV1116" s="33"/>
      <c r="BX1116" s="33"/>
      <c r="BY1116" s="33"/>
      <c r="BZ1116" s="33"/>
      <c r="CA1116" s="33"/>
      <c r="CB1116" s="33"/>
      <c r="CF1116" s="33"/>
      <c r="CG1116" s="33"/>
      <c r="CH1116" s="33"/>
      <c r="CI1116" s="33"/>
      <c r="CJ1116" s="33"/>
      <c r="CK1116" s="33"/>
      <c r="CL1116" s="33"/>
      <c r="CM1116" s="33"/>
      <c r="CN1116" s="33"/>
    </row>
    <row r="1117" spans="16:92">
      <c r="P1117" s="32" t="str">
        <f t="shared" si="50"/>
        <v/>
      </c>
      <c r="Q1117" s="33" t="str">
        <f>IF(ISNUMBER($P1117),DisimulateNexus($J$8:$J$17,K$8:K$17,Q$3,Q$4),"")</f>
        <v/>
      </c>
      <c r="R1117" s="33" t="str">
        <f>IF(ISNUMBER($P1117),DisimulateNexus($J$8:$J$17,L$8:L$17,R$3,R$4),"")</f>
        <v/>
      </c>
      <c r="S1117" s="33" t="str">
        <f>IF(ISNUMBER($P1117),DisimulateNexus($J$8:$J$17,M$8:M$17,S$3,S$4),"")</f>
        <v/>
      </c>
      <c r="T1117" s="33" t="str">
        <f>IF(ISNUMBER($P1117),DisimulateNexus($J$8:$J$17,N$8:N$17,T$3,T$4),"")</f>
        <v/>
      </c>
      <c r="AG1117" s="33"/>
      <c r="BK1117" s="33"/>
      <c r="BL1117" s="33"/>
      <c r="BM1117" s="33"/>
      <c r="BN1117" s="33"/>
      <c r="BO1117" s="33"/>
      <c r="BP1117" s="33"/>
      <c r="BQ1117" s="33"/>
      <c r="BR1117" s="33"/>
      <c r="BS1117" s="33"/>
      <c r="BT1117" s="33"/>
      <c r="BU1117" s="33"/>
      <c r="BV1117" s="33"/>
      <c r="BX1117" s="33"/>
      <c r="BY1117" s="33"/>
      <c r="BZ1117" s="33"/>
      <c r="CA1117" s="33"/>
      <c r="CB1117" s="33"/>
      <c r="CF1117" s="33"/>
      <c r="CG1117" s="33"/>
      <c r="CH1117" s="33"/>
      <c r="CI1117" s="33"/>
      <c r="CJ1117" s="33"/>
      <c r="CK1117" s="33"/>
      <c r="CL1117" s="33"/>
      <c r="CM1117" s="33"/>
      <c r="CN1117" s="33"/>
    </row>
    <row r="1118" spans="16:92">
      <c r="P1118" s="32" t="str">
        <f t="shared" si="50"/>
        <v/>
      </c>
      <c r="Q1118" s="33" t="str">
        <f>IF(ISNUMBER($P1118),DisimulateNexus($J$8:$J$17,K$8:K$17,Q$3,Q$4),"")</f>
        <v/>
      </c>
      <c r="R1118" s="33" t="str">
        <f>IF(ISNUMBER($P1118),DisimulateNexus($J$8:$J$17,L$8:L$17,R$3,R$4),"")</f>
        <v/>
      </c>
      <c r="S1118" s="33" t="str">
        <f>IF(ISNUMBER($P1118),DisimulateNexus($J$8:$J$17,M$8:M$17,S$3,S$4),"")</f>
        <v/>
      </c>
      <c r="T1118" s="33" t="str">
        <f>IF(ISNUMBER($P1118),DisimulateNexus($J$8:$J$17,N$8:N$17,T$3,T$4),"")</f>
        <v/>
      </c>
      <c r="AG1118" s="33"/>
      <c r="BK1118" s="33"/>
      <c r="BL1118" s="33"/>
      <c r="BM1118" s="33"/>
      <c r="BN1118" s="33"/>
      <c r="BO1118" s="33"/>
      <c r="BP1118" s="33"/>
      <c r="BQ1118" s="33"/>
      <c r="BR1118" s="33"/>
      <c r="BS1118" s="33"/>
      <c r="BT1118" s="33"/>
      <c r="BU1118" s="33"/>
      <c r="BV1118" s="33"/>
      <c r="BX1118" s="33"/>
      <c r="BY1118" s="33"/>
      <c r="BZ1118" s="33"/>
      <c r="CA1118" s="33"/>
      <c r="CB1118" s="33"/>
      <c r="CF1118" s="33"/>
      <c r="CG1118" s="33"/>
      <c r="CH1118" s="33"/>
      <c r="CI1118" s="33"/>
      <c r="CJ1118" s="33"/>
      <c r="CK1118" s="33"/>
      <c r="CL1118" s="33"/>
      <c r="CM1118" s="33"/>
      <c r="CN1118" s="33"/>
    </row>
    <row r="1119" spans="16:92">
      <c r="P1119" s="32" t="str">
        <f t="shared" si="50"/>
        <v/>
      </c>
      <c r="Q1119" s="33" t="str">
        <f>IF(ISNUMBER($P1119),DisimulateNexus($J$8:$J$17,K$8:K$17,Q$3,Q$4),"")</f>
        <v/>
      </c>
      <c r="R1119" s="33" t="str">
        <f>IF(ISNUMBER($P1119),DisimulateNexus($J$8:$J$17,L$8:L$17,R$3,R$4),"")</f>
        <v/>
      </c>
      <c r="S1119" s="33" t="str">
        <f>IF(ISNUMBER($P1119),DisimulateNexus($J$8:$J$17,M$8:M$17,S$3,S$4),"")</f>
        <v/>
      </c>
      <c r="T1119" s="33" t="str">
        <f>IF(ISNUMBER($P1119),DisimulateNexus($J$8:$J$17,N$8:N$17,T$3,T$4),"")</f>
        <v/>
      </c>
      <c r="AG1119" s="33"/>
      <c r="BK1119" s="33"/>
      <c r="BL1119" s="33"/>
      <c r="BM1119" s="33"/>
      <c r="BN1119" s="33"/>
      <c r="BO1119" s="33"/>
      <c r="BP1119" s="33"/>
      <c r="BQ1119" s="33"/>
      <c r="BR1119" s="33"/>
      <c r="BS1119" s="33"/>
      <c r="BT1119" s="33"/>
      <c r="BU1119" s="33"/>
      <c r="BV1119" s="33"/>
      <c r="BX1119" s="33"/>
      <c r="BY1119" s="33"/>
      <c r="BZ1119" s="33"/>
      <c r="CA1119" s="33"/>
      <c r="CB1119" s="33"/>
      <c r="CF1119" s="33"/>
      <c r="CG1119" s="33"/>
      <c r="CH1119" s="33"/>
      <c r="CI1119" s="33"/>
      <c r="CJ1119" s="33"/>
      <c r="CK1119" s="33"/>
      <c r="CL1119" s="33"/>
      <c r="CM1119" s="33"/>
      <c r="CN1119" s="33"/>
    </row>
    <row r="1120" spans="16:92">
      <c r="P1120" s="32" t="str">
        <f t="shared" si="50"/>
        <v/>
      </c>
      <c r="Q1120" s="33" t="str">
        <f>IF(ISNUMBER($P1120),DisimulateNexus($J$8:$J$17,K$8:K$17,Q$3,Q$4),"")</f>
        <v/>
      </c>
      <c r="R1120" s="33" t="str">
        <f>IF(ISNUMBER($P1120),DisimulateNexus($J$8:$J$17,L$8:L$17,R$3,R$4),"")</f>
        <v/>
      </c>
      <c r="S1120" s="33" t="str">
        <f>IF(ISNUMBER($P1120),DisimulateNexus($J$8:$J$17,M$8:M$17,S$3,S$4),"")</f>
        <v/>
      </c>
      <c r="T1120" s="33" t="str">
        <f>IF(ISNUMBER($P1120),DisimulateNexus($J$8:$J$17,N$8:N$17,T$3,T$4),"")</f>
        <v/>
      </c>
      <c r="AG1120" s="33"/>
      <c r="BK1120" s="33"/>
      <c r="BL1120" s="33"/>
      <c r="BM1120" s="33"/>
      <c r="BN1120" s="33"/>
      <c r="BO1120" s="33"/>
      <c r="BP1120" s="33"/>
      <c r="BQ1120" s="33"/>
      <c r="BR1120" s="33"/>
      <c r="BS1120" s="33"/>
      <c r="BT1120" s="33"/>
      <c r="BU1120" s="33"/>
      <c r="BV1120" s="33"/>
      <c r="BX1120" s="33"/>
      <c r="BY1120" s="33"/>
      <c r="BZ1120" s="33"/>
      <c r="CA1120" s="33"/>
      <c r="CB1120" s="33"/>
      <c r="CF1120" s="33"/>
      <c r="CG1120" s="33"/>
      <c r="CH1120" s="33"/>
      <c r="CI1120" s="33"/>
      <c r="CJ1120" s="33"/>
      <c r="CK1120" s="33"/>
      <c r="CL1120" s="33"/>
      <c r="CM1120" s="33"/>
      <c r="CN1120" s="33"/>
    </row>
    <row r="1121" spans="16:92">
      <c r="P1121" s="32" t="str">
        <f t="shared" si="50"/>
        <v/>
      </c>
      <c r="Q1121" s="33" t="str">
        <f>IF(ISNUMBER($P1121),DisimulateNexus($J$8:$J$17,K$8:K$17,Q$3,Q$4),"")</f>
        <v/>
      </c>
      <c r="R1121" s="33" t="str">
        <f>IF(ISNUMBER($P1121),DisimulateNexus($J$8:$J$17,L$8:L$17,R$3,R$4),"")</f>
        <v/>
      </c>
      <c r="S1121" s="33" t="str">
        <f>IF(ISNUMBER($P1121),DisimulateNexus($J$8:$J$17,M$8:M$17,S$3,S$4),"")</f>
        <v/>
      </c>
      <c r="T1121" s="33" t="str">
        <f>IF(ISNUMBER($P1121),DisimulateNexus($J$8:$J$17,N$8:N$17,T$3,T$4),"")</f>
        <v/>
      </c>
      <c r="AG1121" s="33"/>
      <c r="BK1121" s="33"/>
      <c r="BL1121" s="33"/>
      <c r="BM1121" s="33"/>
      <c r="BN1121" s="33"/>
      <c r="BO1121" s="33"/>
      <c r="BP1121" s="33"/>
      <c r="BQ1121" s="33"/>
      <c r="BR1121" s="33"/>
      <c r="BS1121" s="33"/>
      <c r="BT1121" s="33"/>
      <c r="BU1121" s="33"/>
      <c r="BV1121" s="33"/>
      <c r="BX1121" s="33"/>
      <c r="BY1121" s="33"/>
      <c r="BZ1121" s="33"/>
      <c r="CA1121" s="33"/>
      <c r="CB1121" s="33"/>
      <c r="CF1121" s="33"/>
      <c r="CG1121" s="33"/>
      <c r="CH1121" s="33"/>
      <c r="CI1121" s="33"/>
      <c r="CJ1121" s="33"/>
      <c r="CK1121" s="33"/>
      <c r="CL1121" s="33"/>
      <c r="CM1121" s="33"/>
      <c r="CN1121" s="33"/>
    </row>
    <row r="1122" spans="16:92">
      <c r="P1122" s="32" t="str">
        <f t="shared" si="50"/>
        <v/>
      </c>
      <c r="Q1122" s="33" t="str">
        <f>IF(ISNUMBER($P1122),DisimulateNexus($J$8:$J$17,K$8:K$17,Q$3,Q$4),"")</f>
        <v/>
      </c>
      <c r="R1122" s="33" t="str">
        <f>IF(ISNUMBER($P1122),DisimulateNexus($J$8:$J$17,L$8:L$17,R$3,R$4),"")</f>
        <v/>
      </c>
      <c r="S1122" s="33" t="str">
        <f>IF(ISNUMBER($P1122),DisimulateNexus($J$8:$J$17,M$8:M$17,S$3,S$4),"")</f>
        <v/>
      </c>
      <c r="T1122" s="33" t="str">
        <f>IF(ISNUMBER($P1122),DisimulateNexus($J$8:$J$17,N$8:N$17,T$3,T$4),"")</f>
        <v/>
      </c>
      <c r="AG1122" s="33"/>
      <c r="BK1122" s="33"/>
      <c r="BL1122" s="33"/>
      <c r="BM1122" s="33"/>
      <c r="BN1122" s="33"/>
      <c r="BO1122" s="33"/>
      <c r="BP1122" s="33"/>
      <c r="BQ1122" s="33"/>
      <c r="BR1122" s="33"/>
      <c r="BS1122" s="33"/>
      <c r="BT1122" s="33"/>
      <c r="BU1122" s="33"/>
      <c r="BV1122" s="33"/>
      <c r="BX1122" s="33"/>
      <c r="BY1122" s="33"/>
      <c r="BZ1122" s="33"/>
      <c r="CA1122" s="33"/>
      <c r="CB1122" s="33"/>
      <c r="CF1122" s="33"/>
      <c r="CG1122" s="33"/>
      <c r="CH1122" s="33"/>
      <c r="CI1122" s="33"/>
      <c r="CJ1122" s="33"/>
      <c r="CK1122" s="33"/>
      <c r="CL1122" s="33"/>
      <c r="CM1122" s="33"/>
      <c r="CN1122" s="33"/>
    </row>
    <row r="1123" spans="16:92">
      <c r="P1123" s="32" t="str">
        <f t="shared" si="50"/>
        <v/>
      </c>
      <c r="Q1123" s="33" t="str">
        <f>IF(ISNUMBER($P1123),DisimulateNexus($J$8:$J$17,K$8:K$17,Q$3,Q$4),"")</f>
        <v/>
      </c>
      <c r="R1123" s="33" t="str">
        <f>IF(ISNUMBER($P1123),DisimulateNexus($J$8:$J$17,L$8:L$17,R$3,R$4),"")</f>
        <v/>
      </c>
      <c r="S1123" s="33" t="str">
        <f>IF(ISNUMBER($P1123),DisimulateNexus($J$8:$J$17,M$8:M$17,S$3,S$4),"")</f>
        <v/>
      </c>
      <c r="T1123" s="33" t="str">
        <f>IF(ISNUMBER($P1123),DisimulateNexus($J$8:$J$17,N$8:N$17,T$3,T$4),"")</f>
        <v/>
      </c>
      <c r="AG1123" s="33"/>
      <c r="BK1123" s="33"/>
      <c r="BL1123" s="33"/>
      <c r="BM1123" s="33"/>
      <c r="BN1123" s="33"/>
      <c r="BO1123" s="33"/>
      <c r="BP1123" s="33"/>
      <c r="BQ1123" s="33"/>
      <c r="BR1123" s="33"/>
      <c r="BS1123" s="33"/>
      <c r="BT1123" s="33"/>
      <c r="BU1123" s="33"/>
      <c r="BV1123" s="33"/>
      <c r="BX1123" s="33"/>
      <c r="BY1123" s="33"/>
      <c r="BZ1123" s="33"/>
      <c r="CA1123" s="33"/>
      <c r="CB1123" s="33"/>
      <c r="CF1123" s="33"/>
      <c r="CG1123" s="33"/>
      <c r="CH1123" s="33"/>
      <c r="CI1123" s="33"/>
      <c r="CJ1123" s="33"/>
      <c r="CK1123" s="33"/>
      <c r="CL1123" s="33"/>
      <c r="CM1123" s="33"/>
      <c r="CN1123" s="33"/>
    </row>
    <row r="1124" spans="16:92">
      <c r="P1124" s="32" t="str">
        <f t="shared" si="50"/>
        <v/>
      </c>
      <c r="Q1124" s="33" t="str">
        <f>IF(ISNUMBER($P1124),DisimulateNexus($J$8:$J$17,K$8:K$17,Q$3,Q$4),"")</f>
        <v/>
      </c>
      <c r="R1124" s="33" t="str">
        <f>IF(ISNUMBER($P1124),DisimulateNexus($J$8:$J$17,L$8:L$17,R$3,R$4),"")</f>
        <v/>
      </c>
      <c r="S1124" s="33" t="str">
        <f>IF(ISNUMBER($P1124),DisimulateNexus($J$8:$J$17,M$8:M$17,S$3,S$4),"")</f>
        <v/>
      </c>
      <c r="T1124" s="33" t="str">
        <f>IF(ISNUMBER($P1124),DisimulateNexus($J$8:$J$17,N$8:N$17,T$3,T$4),"")</f>
        <v/>
      </c>
      <c r="AG1124" s="33"/>
      <c r="BK1124" s="33"/>
      <c r="BL1124" s="33"/>
      <c r="BM1124" s="33"/>
      <c r="BN1124" s="33"/>
      <c r="BO1124" s="33"/>
      <c r="BP1124" s="33"/>
      <c r="BQ1124" s="33"/>
      <c r="BR1124" s="33"/>
      <c r="BS1124" s="33"/>
      <c r="BT1124" s="33"/>
      <c r="BU1124" s="33"/>
      <c r="BV1124" s="33"/>
      <c r="BX1124" s="33"/>
      <c r="BY1124" s="33"/>
      <c r="BZ1124" s="33"/>
      <c r="CA1124" s="33"/>
      <c r="CB1124" s="33"/>
      <c r="CF1124" s="33"/>
      <c r="CG1124" s="33"/>
      <c r="CH1124" s="33"/>
      <c r="CI1124" s="33"/>
      <c r="CJ1124" s="33"/>
      <c r="CK1124" s="33"/>
      <c r="CL1124" s="33"/>
      <c r="CM1124" s="33"/>
      <c r="CN1124" s="33"/>
    </row>
    <row r="1125" spans="16:92">
      <c r="P1125" s="32" t="str">
        <f t="shared" si="50"/>
        <v/>
      </c>
      <c r="Q1125" s="33" t="str">
        <f>IF(ISNUMBER($P1125),DisimulateNexus($J$8:$J$17,K$8:K$17,Q$3,Q$4),"")</f>
        <v/>
      </c>
      <c r="R1125" s="33" t="str">
        <f>IF(ISNUMBER($P1125),DisimulateNexus($J$8:$J$17,L$8:L$17,R$3,R$4),"")</f>
        <v/>
      </c>
      <c r="S1125" s="33" t="str">
        <f>IF(ISNUMBER($P1125),DisimulateNexus($J$8:$J$17,M$8:M$17,S$3,S$4),"")</f>
        <v/>
      </c>
      <c r="T1125" s="33" t="str">
        <f>IF(ISNUMBER($P1125),DisimulateNexus($J$8:$J$17,N$8:N$17,T$3,T$4),"")</f>
        <v/>
      </c>
      <c r="AG1125" s="33"/>
      <c r="BK1125" s="33"/>
      <c r="BL1125" s="33"/>
      <c r="BM1125" s="33"/>
      <c r="BN1125" s="33"/>
      <c r="BO1125" s="33"/>
      <c r="BP1125" s="33"/>
      <c r="BQ1125" s="33"/>
      <c r="BR1125" s="33"/>
      <c r="BS1125" s="33"/>
      <c r="BT1125" s="33"/>
      <c r="BU1125" s="33"/>
      <c r="BV1125" s="33"/>
      <c r="BX1125" s="33"/>
      <c r="BY1125" s="33"/>
      <c r="BZ1125" s="33"/>
      <c r="CA1125" s="33"/>
      <c r="CB1125" s="33"/>
      <c r="CF1125" s="33"/>
      <c r="CG1125" s="33"/>
      <c r="CH1125" s="33"/>
      <c r="CI1125" s="33"/>
      <c r="CJ1125" s="33"/>
      <c r="CK1125" s="33"/>
      <c r="CL1125" s="33"/>
      <c r="CM1125" s="33"/>
      <c r="CN1125" s="33"/>
    </row>
    <row r="1126" spans="16:92">
      <c r="P1126" s="32" t="str">
        <f t="shared" si="50"/>
        <v/>
      </c>
      <c r="Q1126" s="33" t="str">
        <f>IF(ISNUMBER($P1126),DisimulateNexus($J$8:$J$17,K$8:K$17,Q$3,Q$4),"")</f>
        <v/>
      </c>
      <c r="R1126" s="33" t="str">
        <f>IF(ISNUMBER($P1126),DisimulateNexus($J$8:$J$17,L$8:L$17,R$3,R$4),"")</f>
        <v/>
      </c>
      <c r="S1126" s="33" t="str">
        <f>IF(ISNUMBER($P1126),DisimulateNexus($J$8:$J$17,M$8:M$17,S$3,S$4),"")</f>
        <v/>
      </c>
      <c r="T1126" s="33" t="str">
        <f>IF(ISNUMBER($P1126),DisimulateNexus($J$8:$J$17,N$8:N$17,T$3,T$4),"")</f>
        <v/>
      </c>
      <c r="AG1126" s="33"/>
      <c r="BK1126" s="33"/>
      <c r="BL1126" s="33"/>
      <c r="BM1126" s="33"/>
      <c r="BN1126" s="33"/>
      <c r="BO1126" s="33"/>
      <c r="BP1126" s="33"/>
      <c r="BQ1126" s="33"/>
      <c r="BR1126" s="33"/>
      <c r="BS1126" s="33"/>
      <c r="BT1126" s="33"/>
      <c r="BU1126" s="33"/>
      <c r="BV1126" s="33"/>
      <c r="BX1126" s="33"/>
      <c r="BY1126" s="33"/>
      <c r="BZ1126" s="33"/>
      <c r="CA1126" s="33"/>
      <c r="CB1126" s="33"/>
      <c r="CF1126" s="33"/>
      <c r="CG1126" s="33"/>
      <c r="CH1126" s="33"/>
      <c r="CI1126" s="33"/>
      <c r="CJ1126" s="33"/>
      <c r="CK1126" s="33"/>
      <c r="CL1126" s="33"/>
      <c r="CM1126" s="33"/>
      <c r="CN1126" s="33"/>
    </row>
    <row r="1127" spans="16:92">
      <c r="P1127" s="32" t="str">
        <f t="shared" si="50"/>
        <v/>
      </c>
      <c r="Q1127" s="33" t="str">
        <f>IF(ISNUMBER($P1127),DisimulateNexus($J$8:$J$17,K$8:K$17,Q$3,Q$4),"")</f>
        <v/>
      </c>
      <c r="R1127" s="33" t="str">
        <f>IF(ISNUMBER($P1127),DisimulateNexus($J$8:$J$17,L$8:L$17,R$3,R$4),"")</f>
        <v/>
      </c>
      <c r="S1127" s="33" t="str">
        <f>IF(ISNUMBER($P1127),DisimulateNexus($J$8:$J$17,M$8:M$17,S$3,S$4),"")</f>
        <v/>
      </c>
      <c r="T1127" s="33" t="str">
        <f>IF(ISNUMBER($P1127),DisimulateNexus($J$8:$J$17,N$8:N$17,T$3,T$4),"")</f>
        <v/>
      </c>
      <c r="AG1127" s="33"/>
      <c r="BK1127" s="33"/>
      <c r="BL1127" s="33"/>
      <c r="BM1127" s="33"/>
      <c r="BN1127" s="33"/>
      <c r="BO1127" s="33"/>
      <c r="BP1127" s="33"/>
      <c r="BQ1127" s="33"/>
      <c r="BR1127" s="33"/>
      <c r="BS1127" s="33"/>
      <c r="BT1127" s="33"/>
      <c r="BU1127" s="33"/>
      <c r="BV1127" s="33"/>
      <c r="BX1127" s="33"/>
      <c r="BY1127" s="33"/>
      <c r="BZ1127" s="33"/>
      <c r="CA1127" s="33"/>
      <c r="CB1127" s="33"/>
      <c r="CF1127" s="33"/>
      <c r="CG1127" s="33"/>
      <c r="CH1127" s="33"/>
      <c r="CI1127" s="33"/>
      <c r="CJ1127" s="33"/>
      <c r="CK1127" s="33"/>
      <c r="CL1127" s="33"/>
      <c r="CM1127" s="33"/>
      <c r="CN1127" s="33"/>
    </row>
    <row r="1128" spans="16:92">
      <c r="P1128" s="32" t="str">
        <f t="shared" si="50"/>
        <v/>
      </c>
      <c r="Q1128" s="33" t="str">
        <f>IF(ISNUMBER($P1128),DisimulateNexus($J$8:$J$17,K$8:K$17,Q$3,Q$4),"")</f>
        <v/>
      </c>
      <c r="R1128" s="33" t="str">
        <f>IF(ISNUMBER($P1128),DisimulateNexus($J$8:$J$17,L$8:L$17,R$3,R$4),"")</f>
        <v/>
      </c>
      <c r="S1128" s="33" t="str">
        <f>IF(ISNUMBER($P1128),DisimulateNexus($J$8:$J$17,M$8:M$17,S$3,S$4),"")</f>
        <v/>
      </c>
      <c r="T1128" s="33" t="str">
        <f>IF(ISNUMBER($P1128),DisimulateNexus($J$8:$J$17,N$8:N$17,T$3,T$4),"")</f>
        <v/>
      </c>
      <c r="AG1128" s="33"/>
      <c r="BK1128" s="33"/>
      <c r="BL1128" s="33"/>
      <c r="BM1128" s="33"/>
      <c r="BN1128" s="33"/>
      <c r="BO1128" s="33"/>
      <c r="BP1128" s="33"/>
      <c r="BQ1128" s="33"/>
      <c r="BR1128" s="33"/>
      <c r="BS1128" s="33"/>
      <c r="BT1128" s="33"/>
      <c r="BU1128" s="33"/>
      <c r="BV1128" s="33"/>
      <c r="BX1128" s="33"/>
      <c r="BY1128" s="33"/>
      <c r="BZ1128" s="33"/>
      <c r="CA1128" s="33"/>
      <c r="CB1128" s="33"/>
      <c r="CF1128" s="33"/>
      <c r="CG1128" s="33"/>
      <c r="CH1128" s="33"/>
      <c r="CI1128" s="33"/>
      <c r="CJ1128" s="33"/>
      <c r="CK1128" s="33"/>
      <c r="CL1128" s="33"/>
      <c r="CM1128" s="33"/>
      <c r="CN1128" s="33"/>
    </row>
    <row r="1129" spans="16:92">
      <c r="P1129" s="32" t="str">
        <f t="shared" si="50"/>
        <v/>
      </c>
      <c r="Q1129" s="33" t="str">
        <f>IF(ISNUMBER($P1129),DisimulateNexus($J$8:$J$17,K$8:K$17,Q$3,Q$4),"")</f>
        <v/>
      </c>
      <c r="R1129" s="33" t="str">
        <f>IF(ISNUMBER($P1129),DisimulateNexus($J$8:$J$17,L$8:L$17,R$3,R$4),"")</f>
        <v/>
      </c>
      <c r="S1129" s="33" t="str">
        <f>IF(ISNUMBER($P1129),DisimulateNexus($J$8:$J$17,M$8:M$17,S$3,S$4),"")</f>
        <v/>
      </c>
      <c r="T1129" s="33" t="str">
        <f>IF(ISNUMBER($P1129),DisimulateNexus($J$8:$J$17,N$8:N$17,T$3,T$4),"")</f>
        <v/>
      </c>
      <c r="AG1129" s="33"/>
      <c r="BK1129" s="33"/>
      <c r="BL1129" s="33"/>
      <c r="BM1129" s="33"/>
      <c r="BN1129" s="33"/>
      <c r="BO1129" s="33"/>
      <c r="BP1129" s="33"/>
      <c r="BQ1129" s="33"/>
      <c r="BR1129" s="33"/>
      <c r="BS1129" s="33"/>
      <c r="BT1129" s="33"/>
      <c r="BU1129" s="33"/>
      <c r="BV1129" s="33"/>
      <c r="BX1129" s="33"/>
      <c r="BY1129" s="33"/>
      <c r="BZ1129" s="33"/>
      <c r="CA1129" s="33"/>
      <c r="CB1129" s="33"/>
      <c r="CF1129" s="33"/>
      <c r="CG1129" s="33"/>
      <c r="CH1129" s="33"/>
      <c r="CI1129" s="33"/>
      <c r="CJ1129" s="33"/>
      <c r="CK1129" s="33"/>
      <c r="CL1129" s="33"/>
      <c r="CM1129" s="33"/>
      <c r="CN1129" s="33"/>
    </row>
    <row r="1130" spans="16:92">
      <c r="P1130" s="32" t="str">
        <f t="shared" si="50"/>
        <v/>
      </c>
      <c r="Q1130" s="33" t="str">
        <f>IF(ISNUMBER($P1130),DisimulateNexus($J$8:$J$17,K$8:K$17,Q$3,Q$4),"")</f>
        <v/>
      </c>
      <c r="R1130" s="33" t="str">
        <f>IF(ISNUMBER($P1130),DisimulateNexus($J$8:$J$17,L$8:L$17,R$3,R$4),"")</f>
        <v/>
      </c>
      <c r="S1130" s="33" t="str">
        <f>IF(ISNUMBER($P1130),DisimulateNexus($J$8:$J$17,M$8:M$17,S$3,S$4),"")</f>
        <v/>
      </c>
      <c r="T1130" s="33" t="str">
        <f>IF(ISNUMBER($P1130),DisimulateNexus($J$8:$J$17,N$8:N$17,T$3,T$4),"")</f>
        <v/>
      </c>
      <c r="AG1130" s="33"/>
      <c r="BK1130" s="33"/>
      <c r="BL1130" s="33"/>
      <c r="BM1130" s="33"/>
      <c r="BN1130" s="33"/>
      <c r="BO1130" s="33"/>
      <c r="BP1130" s="33"/>
      <c r="BQ1130" s="33"/>
      <c r="BR1130" s="33"/>
      <c r="BS1130" s="33"/>
      <c r="BT1130" s="33"/>
      <c r="BU1130" s="33"/>
      <c r="BV1130" s="33"/>
      <c r="BX1130" s="33"/>
      <c r="BY1130" s="33"/>
      <c r="BZ1130" s="33"/>
      <c r="CA1130" s="33"/>
      <c r="CB1130" s="33"/>
      <c r="CF1130" s="33"/>
      <c r="CG1130" s="33"/>
      <c r="CH1130" s="33"/>
      <c r="CI1130" s="33"/>
      <c r="CJ1130" s="33"/>
      <c r="CK1130" s="33"/>
      <c r="CL1130" s="33"/>
      <c r="CM1130" s="33"/>
      <c r="CN1130" s="33"/>
    </row>
    <row r="1131" spans="16:92">
      <c r="P1131" s="32" t="str">
        <f t="shared" si="50"/>
        <v/>
      </c>
      <c r="Q1131" s="33" t="str">
        <f>IF(ISNUMBER($P1131),DisimulateNexus($J$8:$J$17,K$8:K$17,Q$3,Q$4),"")</f>
        <v/>
      </c>
      <c r="R1131" s="33" t="str">
        <f>IF(ISNUMBER($P1131),DisimulateNexus($J$8:$J$17,L$8:L$17,R$3,R$4),"")</f>
        <v/>
      </c>
      <c r="S1131" s="33" t="str">
        <f>IF(ISNUMBER($P1131),DisimulateNexus($J$8:$J$17,M$8:M$17,S$3,S$4),"")</f>
        <v/>
      </c>
      <c r="T1131" s="33" t="str">
        <f>IF(ISNUMBER($P1131),DisimulateNexus($J$8:$J$17,N$8:N$17,T$3,T$4),"")</f>
        <v/>
      </c>
      <c r="AG1131" s="33"/>
      <c r="BK1131" s="33"/>
      <c r="BL1131" s="33"/>
      <c r="BM1131" s="33"/>
      <c r="BN1131" s="33"/>
      <c r="BO1131" s="33"/>
      <c r="BP1131" s="33"/>
      <c r="BQ1131" s="33"/>
      <c r="BR1131" s="33"/>
      <c r="BS1131" s="33"/>
      <c r="BT1131" s="33"/>
      <c r="BU1131" s="33"/>
      <c r="BV1131" s="33"/>
      <c r="BX1131" s="33"/>
      <c r="BY1131" s="33"/>
      <c r="BZ1131" s="33"/>
      <c r="CA1131" s="33"/>
      <c r="CB1131" s="33"/>
      <c r="CF1131" s="33"/>
      <c r="CG1131" s="33"/>
      <c r="CH1131" s="33"/>
      <c r="CI1131" s="33"/>
      <c r="CJ1131" s="33"/>
      <c r="CK1131" s="33"/>
      <c r="CL1131" s="33"/>
      <c r="CM1131" s="33"/>
      <c r="CN1131" s="33"/>
    </row>
    <row r="1132" spans="16:92">
      <c r="P1132" s="32" t="str">
        <f t="shared" si="50"/>
        <v/>
      </c>
      <c r="Q1132" s="33" t="str">
        <f>IF(ISNUMBER($P1132),DisimulateNexus($J$8:$J$17,K$8:K$17,Q$3,Q$4),"")</f>
        <v/>
      </c>
      <c r="R1132" s="33" t="str">
        <f>IF(ISNUMBER($P1132),DisimulateNexus($J$8:$J$17,L$8:L$17,R$3,R$4),"")</f>
        <v/>
      </c>
      <c r="S1132" s="33" t="str">
        <f>IF(ISNUMBER($P1132),DisimulateNexus($J$8:$J$17,M$8:M$17,S$3,S$4),"")</f>
        <v/>
      </c>
      <c r="T1132" s="33" t="str">
        <f>IF(ISNUMBER($P1132),DisimulateNexus($J$8:$J$17,N$8:N$17,T$3,T$4),"")</f>
        <v/>
      </c>
      <c r="AG1132" s="33"/>
      <c r="BK1132" s="33"/>
      <c r="BL1132" s="33"/>
      <c r="BM1132" s="33"/>
      <c r="BN1132" s="33"/>
      <c r="BO1132" s="33"/>
      <c r="BP1132" s="33"/>
      <c r="BQ1132" s="33"/>
      <c r="BR1132" s="33"/>
      <c r="BS1132" s="33"/>
      <c r="BT1132" s="33"/>
      <c r="BU1132" s="33"/>
      <c r="BV1132" s="33"/>
      <c r="BX1132" s="33"/>
      <c r="BY1132" s="33"/>
      <c r="BZ1132" s="33"/>
      <c r="CA1132" s="33"/>
      <c r="CB1132" s="33"/>
      <c r="CF1132" s="33"/>
      <c r="CG1132" s="33"/>
      <c r="CH1132" s="33"/>
      <c r="CI1132" s="33"/>
      <c r="CJ1132" s="33"/>
      <c r="CK1132" s="33"/>
      <c r="CL1132" s="33"/>
      <c r="CM1132" s="33"/>
      <c r="CN1132" s="33"/>
    </row>
    <row r="1133" spans="16:92">
      <c r="P1133" s="32" t="str">
        <f t="shared" si="50"/>
        <v/>
      </c>
      <c r="Q1133" s="33" t="str">
        <f>IF(ISNUMBER($P1133),DisimulateNexus($J$8:$J$17,K$8:K$17,Q$3,Q$4),"")</f>
        <v/>
      </c>
      <c r="R1133" s="33" t="str">
        <f>IF(ISNUMBER($P1133),DisimulateNexus($J$8:$J$17,L$8:L$17,R$3,R$4),"")</f>
        <v/>
      </c>
      <c r="S1133" s="33" t="str">
        <f>IF(ISNUMBER($P1133),DisimulateNexus($J$8:$J$17,M$8:M$17,S$3,S$4),"")</f>
        <v/>
      </c>
      <c r="T1133" s="33" t="str">
        <f>IF(ISNUMBER($P1133),DisimulateNexus($J$8:$J$17,N$8:N$17,T$3,T$4),"")</f>
        <v/>
      </c>
      <c r="AG1133" s="33"/>
      <c r="BK1133" s="33"/>
      <c r="BL1133" s="33"/>
      <c r="BM1133" s="33"/>
      <c r="BN1133" s="33"/>
      <c r="BO1133" s="33"/>
      <c r="BP1133" s="33"/>
      <c r="BQ1133" s="33"/>
      <c r="BR1133" s="33"/>
      <c r="BS1133" s="33"/>
      <c r="BT1133" s="33"/>
      <c r="BU1133" s="33"/>
      <c r="BV1133" s="33"/>
      <c r="BX1133" s="33"/>
      <c r="BY1133" s="33"/>
      <c r="BZ1133" s="33"/>
      <c r="CA1133" s="33"/>
      <c r="CB1133" s="33"/>
      <c r="CF1133" s="33"/>
      <c r="CG1133" s="33"/>
      <c r="CH1133" s="33"/>
      <c r="CI1133" s="33"/>
      <c r="CJ1133" s="33"/>
      <c r="CK1133" s="33"/>
      <c r="CL1133" s="33"/>
      <c r="CM1133" s="33"/>
      <c r="CN1133" s="33"/>
    </row>
    <row r="1134" spans="16:92">
      <c r="P1134" s="32" t="str">
        <f t="shared" si="50"/>
        <v/>
      </c>
      <c r="Q1134" s="33" t="str">
        <f>IF(ISNUMBER($P1134),DisimulateNexus($J$8:$J$17,K$8:K$17,Q$3,Q$4),"")</f>
        <v/>
      </c>
      <c r="R1134" s="33" t="str">
        <f>IF(ISNUMBER($P1134),DisimulateNexus($J$8:$J$17,L$8:L$17,R$3,R$4),"")</f>
        <v/>
      </c>
      <c r="S1134" s="33" t="str">
        <f>IF(ISNUMBER($P1134),DisimulateNexus($J$8:$J$17,M$8:M$17,S$3,S$4),"")</f>
        <v/>
      </c>
      <c r="T1134" s="33" t="str">
        <f>IF(ISNUMBER($P1134),DisimulateNexus($J$8:$J$17,N$8:N$17,T$3,T$4),"")</f>
        <v/>
      </c>
      <c r="AG1134" s="33"/>
      <c r="BK1134" s="33"/>
      <c r="BL1134" s="33"/>
      <c r="BM1134" s="33"/>
      <c r="BN1134" s="33"/>
      <c r="BO1134" s="33"/>
      <c r="BP1134" s="33"/>
      <c r="BQ1134" s="33"/>
      <c r="BR1134" s="33"/>
      <c r="BS1134" s="33"/>
      <c r="BT1134" s="33"/>
      <c r="BU1134" s="33"/>
      <c r="BV1134" s="33"/>
      <c r="BX1134" s="33"/>
      <c r="BY1134" s="33"/>
      <c r="BZ1134" s="33"/>
      <c r="CA1134" s="33"/>
      <c r="CB1134" s="33"/>
      <c r="CF1134" s="33"/>
      <c r="CG1134" s="33"/>
      <c r="CH1134" s="33"/>
      <c r="CI1134" s="33"/>
      <c r="CJ1134" s="33"/>
      <c r="CK1134" s="33"/>
      <c r="CL1134" s="33"/>
      <c r="CM1134" s="33"/>
      <c r="CN1134" s="33"/>
    </row>
    <row r="1135" spans="16:92">
      <c r="P1135" s="32" t="str">
        <f t="shared" si="50"/>
        <v/>
      </c>
      <c r="Q1135" s="33" t="str">
        <f>IF(ISNUMBER($P1135),DisimulateNexus($J$8:$J$17,K$8:K$17,Q$3,Q$4),"")</f>
        <v/>
      </c>
      <c r="R1135" s="33" t="str">
        <f>IF(ISNUMBER($P1135),DisimulateNexus($J$8:$J$17,L$8:L$17,R$3,R$4),"")</f>
        <v/>
      </c>
      <c r="S1135" s="33" t="str">
        <f>IF(ISNUMBER($P1135),DisimulateNexus($J$8:$J$17,M$8:M$17,S$3,S$4),"")</f>
        <v/>
      </c>
      <c r="T1135" s="33" t="str">
        <f>IF(ISNUMBER($P1135),DisimulateNexus($J$8:$J$17,N$8:N$17,T$3,T$4),"")</f>
        <v/>
      </c>
      <c r="AG1135" s="33"/>
      <c r="BK1135" s="33"/>
      <c r="BL1135" s="33"/>
      <c r="BM1135" s="33"/>
      <c r="BN1135" s="33"/>
      <c r="BO1135" s="33"/>
      <c r="BP1135" s="33"/>
      <c r="BQ1135" s="33"/>
      <c r="BR1135" s="33"/>
      <c r="BS1135" s="33"/>
      <c r="BT1135" s="33"/>
      <c r="BU1135" s="33"/>
      <c r="BV1135" s="33"/>
      <c r="BX1135" s="33"/>
      <c r="BY1135" s="33"/>
      <c r="BZ1135" s="33"/>
      <c r="CA1135" s="33"/>
      <c r="CB1135" s="33"/>
      <c r="CF1135" s="33"/>
      <c r="CG1135" s="33"/>
      <c r="CH1135" s="33"/>
      <c r="CI1135" s="33"/>
      <c r="CJ1135" s="33"/>
      <c r="CK1135" s="33"/>
      <c r="CL1135" s="33"/>
      <c r="CM1135" s="33"/>
      <c r="CN1135" s="33"/>
    </row>
    <row r="1136" spans="16:92">
      <c r="P1136" s="32" t="str">
        <f t="shared" si="50"/>
        <v/>
      </c>
      <c r="Q1136" s="33" t="str">
        <f>IF(ISNUMBER($P1136),DisimulateNexus($J$8:$J$17,K$8:K$17,Q$3,Q$4),"")</f>
        <v/>
      </c>
      <c r="R1136" s="33" t="str">
        <f>IF(ISNUMBER($P1136),DisimulateNexus($J$8:$J$17,L$8:L$17,R$3,R$4),"")</f>
        <v/>
      </c>
      <c r="S1136" s="33" t="str">
        <f>IF(ISNUMBER($P1136),DisimulateNexus($J$8:$J$17,M$8:M$17,S$3,S$4),"")</f>
        <v/>
      </c>
      <c r="T1136" s="33" t="str">
        <f>IF(ISNUMBER($P1136),DisimulateNexus($J$8:$J$17,N$8:N$17,T$3,T$4),"")</f>
        <v/>
      </c>
      <c r="AG1136" s="33"/>
      <c r="BK1136" s="33"/>
      <c r="BL1136" s="33"/>
      <c r="BM1136" s="33"/>
      <c r="BN1136" s="33"/>
      <c r="BO1136" s="33"/>
      <c r="BP1136" s="33"/>
      <c r="BQ1136" s="33"/>
      <c r="BR1136" s="33"/>
      <c r="BS1136" s="33"/>
      <c r="BT1136" s="33"/>
      <c r="BU1136" s="33"/>
      <c r="BV1136" s="33"/>
      <c r="BX1136" s="33"/>
      <c r="BY1136" s="33"/>
      <c r="BZ1136" s="33"/>
      <c r="CA1136" s="33"/>
      <c r="CB1136" s="33"/>
      <c r="CF1136" s="33"/>
      <c r="CG1136" s="33"/>
      <c r="CH1136" s="33"/>
      <c r="CI1136" s="33"/>
      <c r="CJ1136" s="33"/>
      <c r="CK1136" s="33"/>
      <c r="CL1136" s="33"/>
      <c r="CM1136" s="33"/>
      <c r="CN1136" s="33"/>
    </row>
    <row r="1137" spans="16:92">
      <c r="P1137" s="32" t="str">
        <f t="shared" si="50"/>
        <v/>
      </c>
      <c r="Q1137" s="33" t="str">
        <f>IF(ISNUMBER($P1137),DisimulateNexus($J$8:$J$17,K$8:K$17,Q$3,Q$4),"")</f>
        <v/>
      </c>
      <c r="R1137" s="33" t="str">
        <f>IF(ISNUMBER($P1137),DisimulateNexus($J$8:$J$17,L$8:L$17,R$3,R$4),"")</f>
        <v/>
      </c>
      <c r="S1137" s="33" t="str">
        <f>IF(ISNUMBER($P1137),DisimulateNexus($J$8:$J$17,M$8:M$17,S$3,S$4),"")</f>
        <v/>
      </c>
      <c r="T1137" s="33" t="str">
        <f>IF(ISNUMBER($P1137),DisimulateNexus($J$8:$J$17,N$8:N$17,T$3,T$4),"")</f>
        <v/>
      </c>
      <c r="AG1137" s="33"/>
      <c r="BK1137" s="33"/>
      <c r="BL1137" s="33"/>
      <c r="BM1137" s="33"/>
      <c r="BN1137" s="33"/>
      <c r="BO1137" s="33"/>
      <c r="BP1137" s="33"/>
      <c r="BQ1137" s="33"/>
      <c r="BR1137" s="33"/>
      <c r="BS1137" s="33"/>
      <c r="BT1137" s="33"/>
      <c r="BU1137" s="33"/>
      <c r="BV1137" s="33"/>
      <c r="BX1137" s="33"/>
      <c r="BY1137" s="33"/>
      <c r="BZ1137" s="33"/>
      <c r="CA1137" s="33"/>
      <c r="CB1137" s="33"/>
      <c r="CF1137" s="33"/>
      <c r="CG1137" s="33"/>
      <c r="CH1137" s="33"/>
      <c r="CI1137" s="33"/>
      <c r="CJ1137" s="33"/>
      <c r="CK1137" s="33"/>
      <c r="CL1137" s="33"/>
      <c r="CM1137" s="33"/>
      <c r="CN1137" s="33"/>
    </row>
    <row r="1138" spans="16:92">
      <c r="P1138" s="32" t="str">
        <f t="shared" si="50"/>
        <v/>
      </c>
      <c r="Q1138" s="33" t="str">
        <f>IF(ISNUMBER($P1138),DisimulateNexus($J$8:$J$17,K$8:K$17,Q$3,Q$4),"")</f>
        <v/>
      </c>
      <c r="R1138" s="33" t="str">
        <f>IF(ISNUMBER($P1138),DisimulateNexus($J$8:$J$17,L$8:L$17,R$3,R$4),"")</f>
        <v/>
      </c>
      <c r="S1138" s="33" t="str">
        <f>IF(ISNUMBER($P1138),DisimulateNexus($J$8:$J$17,M$8:M$17,S$3,S$4),"")</f>
        <v/>
      </c>
      <c r="T1138" s="33" t="str">
        <f>IF(ISNUMBER($P1138),DisimulateNexus($J$8:$J$17,N$8:N$17,T$3,T$4),"")</f>
        <v/>
      </c>
      <c r="AG1138" s="33"/>
      <c r="BK1138" s="33"/>
      <c r="BL1138" s="33"/>
      <c r="BM1138" s="33"/>
      <c r="BN1138" s="33"/>
      <c r="BO1138" s="33"/>
      <c r="BP1138" s="33"/>
      <c r="BQ1138" s="33"/>
      <c r="BR1138" s="33"/>
      <c r="BS1138" s="33"/>
      <c r="BT1138" s="33"/>
      <c r="BU1138" s="33"/>
      <c r="BV1138" s="33"/>
      <c r="BX1138" s="33"/>
      <c r="BY1138" s="33"/>
      <c r="BZ1138" s="33"/>
      <c r="CA1138" s="33"/>
      <c r="CB1138" s="33"/>
      <c r="CF1138" s="33"/>
      <c r="CG1138" s="33"/>
      <c r="CH1138" s="33"/>
      <c r="CI1138" s="33"/>
      <c r="CJ1138" s="33"/>
      <c r="CK1138" s="33"/>
      <c r="CL1138" s="33"/>
      <c r="CM1138" s="33"/>
      <c r="CN1138" s="33"/>
    </row>
    <row r="1139" spans="16:92">
      <c r="P1139" s="32" t="str">
        <f t="shared" si="50"/>
        <v/>
      </c>
      <c r="Q1139" s="33" t="str">
        <f>IF(ISNUMBER($P1139),DisimulateNexus($J$8:$J$17,K$8:K$17,Q$3,Q$4),"")</f>
        <v/>
      </c>
      <c r="R1139" s="33" t="str">
        <f>IF(ISNUMBER($P1139),DisimulateNexus($J$8:$J$17,L$8:L$17,R$3,R$4),"")</f>
        <v/>
      </c>
      <c r="S1139" s="33" t="str">
        <f>IF(ISNUMBER($P1139),DisimulateNexus($J$8:$J$17,M$8:M$17,S$3,S$4),"")</f>
        <v/>
      </c>
      <c r="T1139" s="33" t="str">
        <f>IF(ISNUMBER($P1139),DisimulateNexus($J$8:$J$17,N$8:N$17,T$3,T$4),"")</f>
        <v/>
      </c>
      <c r="AG1139" s="33"/>
      <c r="BK1139" s="33"/>
      <c r="BL1139" s="33"/>
      <c r="BM1139" s="33"/>
      <c r="BN1139" s="33"/>
      <c r="BO1139" s="33"/>
      <c r="BP1139" s="33"/>
      <c r="BQ1139" s="33"/>
      <c r="BR1139" s="33"/>
      <c r="BS1139" s="33"/>
      <c r="BT1139" s="33"/>
      <c r="BU1139" s="33"/>
      <c r="BV1139" s="33"/>
      <c r="BX1139" s="33"/>
      <c r="BY1139" s="33"/>
      <c r="BZ1139" s="33"/>
      <c r="CA1139" s="33"/>
      <c r="CB1139" s="33"/>
      <c r="CF1139" s="33"/>
      <c r="CG1139" s="33"/>
      <c r="CH1139" s="33"/>
      <c r="CI1139" s="33"/>
      <c r="CJ1139" s="33"/>
      <c r="CK1139" s="33"/>
      <c r="CL1139" s="33"/>
      <c r="CM1139" s="33"/>
      <c r="CN1139" s="33"/>
    </row>
    <row r="1140" spans="16:92">
      <c r="P1140" s="32" t="str">
        <f t="shared" si="50"/>
        <v/>
      </c>
      <c r="Q1140" s="33" t="str">
        <f>IF(ISNUMBER($P1140),DisimulateNexus($J$8:$J$17,K$8:K$17,Q$3,Q$4),"")</f>
        <v/>
      </c>
      <c r="R1140" s="33" t="str">
        <f>IF(ISNUMBER($P1140),DisimulateNexus($J$8:$J$17,L$8:L$17,R$3,R$4),"")</f>
        <v/>
      </c>
      <c r="S1140" s="33" t="str">
        <f>IF(ISNUMBER($P1140),DisimulateNexus($J$8:$J$17,M$8:M$17,S$3,S$4),"")</f>
        <v/>
      </c>
      <c r="T1140" s="33" t="str">
        <f>IF(ISNUMBER($P1140),DisimulateNexus($J$8:$J$17,N$8:N$17,T$3,T$4),"")</f>
        <v/>
      </c>
      <c r="AG1140" s="33"/>
      <c r="BK1140" s="33"/>
      <c r="BL1140" s="33"/>
      <c r="BM1140" s="33"/>
      <c r="BN1140" s="33"/>
      <c r="BO1140" s="33"/>
      <c r="BP1140" s="33"/>
      <c r="BQ1140" s="33"/>
      <c r="BR1140" s="33"/>
      <c r="BS1140" s="33"/>
      <c r="BT1140" s="33"/>
      <c r="BU1140" s="33"/>
      <c r="BV1140" s="33"/>
      <c r="BX1140" s="33"/>
      <c r="BY1140" s="33"/>
      <c r="BZ1140" s="33"/>
      <c r="CA1140" s="33"/>
      <c r="CB1140" s="33"/>
      <c r="CF1140" s="33"/>
      <c r="CG1140" s="33"/>
      <c r="CH1140" s="33"/>
      <c r="CI1140" s="33"/>
      <c r="CJ1140" s="33"/>
      <c r="CK1140" s="33"/>
      <c r="CL1140" s="33"/>
      <c r="CM1140" s="33"/>
      <c r="CN1140" s="33"/>
    </row>
    <row r="1141" spans="16:92">
      <c r="P1141" s="32" t="str">
        <f t="shared" si="50"/>
        <v/>
      </c>
      <c r="Q1141" s="33" t="str">
        <f>IF(ISNUMBER($P1141),DisimulateNexus($J$8:$J$17,K$8:K$17,Q$3,Q$4),"")</f>
        <v/>
      </c>
      <c r="R1141" s="33" t="str">
        <f>IF(ISNUMBER($P1141),DisimulateNexus($J$8:$J$17,L$8:L$17,R$3,R$4),"")</f>
        <v/>
      </c>
      <c r="S1141" s="33" t="str">
        <f>IF(ISNUMBER($P1141),DisimulateNexus($J$8:$J$17,M$8:M$17,S$3,S$4),"")</f>
        <v/>
      </c>
      <c r="T1141" s="33" t="str">
        <f>IF(ISNUMBER($P1141),DisimulateNexus($J$8:$J$17,N$8:N$17,T$3,T$4),"")</f>
        <v/>
      </c>
      <c r="AG1141" s="33"/>
      <c r="BK1141" s="33"/>
      <c r="BL1141" s="33"/>
      <c r="BM1141" s="33"/>
      <c r="BN1141" s="33"/>
      <c r="BO1141" s="33"/>
      <c r="BP1141" s="33"/>
      <c r="BQ1141" s="33"/>
      <c r="BR1141" s="33"/>
      <c r="BS1141" s="33"/>
      <c r="BT1141" s="33"/>
      <c r="BU1141" s="33"/>
      <c r="BV1141" s="33"/>
      <c r="BX1141" s="33"/>
      <c r="BY1141" s="33"/>
      <c r="BZ1141" s="33"/>
      <c r="CA1141" s="33"/>
      <c r="CB1141" s="33"/>
      <c r="CF1141" s="33"/>
      <c r="CG1141" s="33"/>
      <c r="CH1141" s="33"/>
      <c r="CI1141" s="33"/>
      <c r="CJ1141" s="33"/>
      <c r="CK1141" s="33"/>
      <c r="CL1141" s="33"/>
      <c r="CM1141" s="33"/>
      <c r="CN1141" s="33"/>
    </row>
    <row r="1142" spans="16:92">
      <c r="P1142" s="32" t="str">
        <f t="shared" si="50"/>
        <v/>
      </c>
      <c r="Q1142" s="33" t="str">
        <f>IF(ISNUMBER($P1142),DisimulateNexus($J$8:$J$17,K$8:K$17,Q$3,Q$4),"")</f>
        <v/>
      </c>
      <c r="R1142" s="33" t="str">
        <f>IF(ISNUMBER($P1142),DisimulateNexus($J$8:$J$17,L$8:L$17,R$3,R$4),"")</f>
        <v/>
      </c>
      <c r="S1142" s="33" t="str">
        <f>IF(ISNUMBER($P1142),DisimulateNexus($J$8:$J$17,M$8:M$17,S$3,S$4),"")</f>
        <v/>
      </c>
      <c r="T1142" s="33" t="str">
        <f>IF(ISNUMBER($P1142),DisimulateNexus($J$8:$J$17,N$8:N$17,T$3,T$4),"")</f>
        <v/>
      </c>
      <c r="AG1142" s="33"/>
      <c r="BK1142" s="33"/>
      <c r="BL1142" s="33"/>
      <c r="BM1142" s="33"/>
      <c r="BN1142" s="33"/>
      <c r="BO1142" s="33"/>
      <c r="BP1142" s="33"/>
      <c r="BQ1142" s="33"/>
      <c r="BR1142" s="33"/>
      <c r="BS1142" s="33"/>
      <c r="BT1142" s="33"/>
      <c r="BU1142" s="33"/>
      <c r="BV1142" s="33"/>
      <c r="BX1142" s="33"/>
      <c r="BY1142" s="33"/>
      <c r="BZ1142" s="33"/>
      <c r="CA1142" s="33"/>
      <c r="CB1142" s="33"/>
      <c r="CF1142" s="33"/>
      <c r="CG1142" s="33"/>
      <c r="CH1142" s="33"/>
      <c r="CI1142" s="33"/>
      <c r="CJ1142" s="33"/>
      <c r="CK1142" s="33"/>
      <c r="CL1142" s="33"/>
      <c r="CM1142" s="33"/>
      <c r="CN1142" s="33"/>
    </row>
    <row r="1143" spans="16:92">
      <c r="P1143" s="32" t="str">
        <f t="shared" si="50"/>
        <v/>
      </c>
      <c r="Q1143" s="33" t="str">
        <f>IF(ISNUMBER($P1143),DisimulateNexus($J$8:$J$17,K$8:K$17,Q$3,Q$4),"")</f>
        <v/>
      </c>
      <c r="R1143" s="33" t="str">
        <f>IF(ISNUMBER($P1143),DisimulateNexus($J$8:$J$17,L$8:L$17,R$3,R$4),"")</f>
        <v/>
      </c>
      <c r="S1143" s="33" t="str">
        <f>IF(ISNUMBER($P1143),DisimulateNexus($J$8:$J$17,M$8:M$17,S$3,S$4),"")</f>
        <v/>
      </c>
      <c r="T1143" s="33" t="str">
        <f>IF(ISNUMBER($P1143),DisimulateNexus($J$8:$J$17,N$8:N$17,T$3,T$4),"")</f>
        <v/>
      </c>
      <c r="AG1143" s="33"/>
      <c r="BK1143" s="33"/>
      <c r="BL1143" s="33"/>
      <c r="BM1143" s="33"/>
      <c r="BN1143" s="33"/>
      <c r="BO1143" s="33"/>
      <c r="BP1143" s="33"/>
      <c r="BQ1143" s="33"/>
      <c r="BR1143" s="33"/>
      <c r="BS1143" s="33"/>
      <c r="BT1143" s="33"/>
      <c r="BU1143" s="33"/>
      <c r="BV1143" s="33"/>
      <c r="BX1143" s="33"/>
      <c r="BY1143" s="33"/>
      <c r="BZ1143" s="33"/>
      <c r="CA1143" s="33"/>
      <c r="CB1143" s="33"/>
      <c r="CF1143" s="33"/>
      <c r="CG1143" s="33"/>
      <c r="CH1143" s="33"/>
      <c r="CI1143" s="33"/>
      <c r="CJ1143" s="33"/>
      <c r="CK1143" s="33"/>
      <c r="CL1143" s="33"/>
      <c r="CM1143" s="33"/>
      <c r="CN1143" s="33"/>
    </row>
    <row r="1144" spans="16:92">
      <c r="P1144" s="32" t="str">
        <f t="shared" si="50"/>
        <v/>
      </c>
      <c r="Q1144" s="33" t="str">
        <f>IF(ISNUMBER($P1144),DisimulateNexus($J$8:$J$17,K$8:K$17,Q$3,Q$4),"")</f>
        <v/>
      </c>
      <c r="R1144" s="33" t="str">
        <f>IF(ISNUMBER($P1144),DisimulateNexus($J$8:$J$17,L$8:L$17,R$3,R$4),"")</f>
        <v/>
      </c>
      <c r="S1144" s="33" t="str">
        <f>IF(ISNUMBER($P1144),DisimulateNexus($J$8:$J$17,M$8:M$17,S$3,S$4),"")</f>
        <v/>
      </c>
      <c r="T1144" s="33" t="str">
        <f>IF(ISNUMBER($P1144),DisimulateNexus($J$8:$J$17,N$8:N$17,T$3,T$4),"")</f>
        <v/>
      </c>
      <c r="AG1144" s="33"/>
      <c r="BK1144" s="33"/>
      <c r="BL1144" s="33"/>
      <c r="BM1144" s="33"/>
      <c r="BN1144" s="33"/>
      <c r="BO1144" s="33"/>
      <c r="BP1144" s="33"/>
      <c r="BQ1144" s="33"/>
      <c r="BR1144" s="33"/>
      <c r="BS1144" s="33"/>
      <c r="BT1144" s="33"/>
      <c r="BU1144" s="33"/>
      <c r="BV1144" s="33"/>
      <c r="BX1144" s="33"/>
      <c r="BY1144" s="33"/>
      <c r="BZ1144" s="33"/>
      <c r="CA1144" s="33"/>
      <c r="CB1144" s="33"/>
      <c r="CF1144" s="33"/>
      <c r="CG1144" s="33"/>
      <c r="CH1144" s="33"/>
      <c r="CI1144" s="33"/>
      <c r="CJ1144" s="33"/>
      <c r="CK1144" s="33"/>
      <c r="CL1144" s="33"/>
      <c r="CM1144" s="33"/>
      <c r="CN1144" s="33"/>
    </row>
    <row r="1145" spans="16:92">
      <c r="P1145" s="32" t="str">
        <f t="shared" si="50"/>
        <v/>
      </c>
      <c r="Q1145" s="33" t="str">
        <f>IF(ISNUMBER($P1145),DisimulateNexus($J$8:$J$17,K$8:K$17,Q$3,Q$4),"")</f>
        <v/>
      </c>
      <c r="R1145" s="33" t="str">
        <f>IF(ISNUMBER($P1145),DisimulateNexus($J$8:$J$17,L$8:L$17,R$3,R$4),"")</f>
        <v/>
      </c>
      <c r="S1145" s="33" t="str">
        <f>IF(ISNUMBER($P1145),DisimulateNexus($J$8:$J$17,M$8:M$17,S$3,S$4),"")</f>
        <v/>
      </c>
      <c r="T1145" s="33" t="str">
        <f>IF(ISNUMBER($P1145),DisimulateNexus($J$8:$J$17,N$8:N$17,T$3,T$4),"")</f>
        <v/>
      </c>
      <c r="AG1145" s="33"/>
      <c r="BK1145" s="33"/>
      <c r="BL1145" s="33"/>
      <c r="BM1145" s="33"/>
      <c r="BN1145" s="33"/>
      <c r="BO1145" s="33"/>
      <c r="BP1145" s="33"/>
      <c r="BQ1145" s="33"/>
      <c r="BR1145" s="33"/>
      <c r="BS1145" s="33"/>
      <c r="BT1145" s="33"/>
      <c r="BU1145" s="33"/>
      <c r="BV1145" s="33"/>
      <c r="BX1145" s="33"/>
      <c r="BY1145" s="33"/>
      <c r="BZ1145" s="33"/>
      <c r="CA1145" s="33"/>
      <c r="CB1145" s="33"/>
      <c r="CF1145" s="33"/>
      <c r="CG1145" s="33"/>
      <c r="CH1145" s="33"/>
      <c r="CI1145" s="33"/>
      <c r="CJ1145" s="33"/>
      <c r="CK1145" s="33"/>
      <c r="CL1145" s="33"/>
      <c r="CM1145" s="33"/>
      <c r="CN1145" s="33"/>
    </row>
    <row r="1146" spans="16:92">
      <c r="P1146" s="32" t="str">
        <f t="shared" si="50"/>
        <v/>
      </c>
      <c r="Q1146" s="33" t="str">
        <f>IF(ISNUMBER($P1146),DisimulateNexus($J$8:$J$17,K$8:K$17,Q$3,Q$4),"")</f>
        <v/>
      </c>
      <c r="R1146" s="33" t="str">
        <f>IF(ISNUMBER($P1146),DisimulateNexus($J$8:$J$17,L$8:L$17,R$3,R$4),"")</f>
        <v/>
      </c>
      <c r="S1146" s="33" t="str">
        <f>IF(ISNUMBER($P1146),DisimulateNexus($J$8:$J$17,M$8:M$17,S$3,S$4),"")</f>
        <v/>
      </c>
      <c r="T1146" s="33" t="str">
        <f>IF(ISNUMBER($P1146),DisimulateNexus($J$8:$J$17,N$8:N$17,T$3,T$4),"")</f>
        <v/>
      </c>
      <c r="AG1146" s="33"/>
      <c r="BK1146" s="33"/>
      <c r="BL1146" s="33"/>
      <c r="BM1146" s="33"/>
      <c r="BN1146" s="33"/>
      <c r="BO1146" s="33"/>
      <c r="BP1146" s="33"/>
      <c r="BQ1146" s="33"/>
      <c r="BR1146" s="33"/>
      <c r="BS1146" s="33"/>
      <c r="BT1146" s="33"/>
      <c r="BU1146" s="33"/>
      <c r="BV1146" s="33"/>
      <c r="BX1146" s="33"/>
      <c r="BY1146" s="33"/>
      <c r="BZ1146" s="33"/>
      <c r="CA1146" s="33"/>
      <c r="CB1146" s="33"/>
      <c r="CF1146" s="33"/>
      <c r="CG1146" s="33"/>
      <c r="CH1146" s="33"/>
      <c r="CI1146" s="33"/>
      <c r="CJ1146" s="33"/>
      <c r="CK1146" s="33"/>
      <c r="CL1146" s="33"/>
      <c r="CM1146" s="33"/>
      <c r="CN1146" s="33"/>
    </row>
    <row r="1147" spans="16:92">
      <c r="P1147" s="32" t="str">
        <f t="shared" si="50"/>
        <v/>
      </c>
      <c r="Q1147" s="33" t="str">
        <f>IF(ISNUMBER($P1147),DisimulateNexus($J$8:$J$17,K$8:K$17,Q$3,Q$4),"")</f>
        <v/>
      </c>
      <c r="R1147" s="33" t="str">
        <f>IF(ISNUMBER($P1147),DisimulateNexus($J$8:$J$17,L$8:L$17,R$3,R$4),"")</f>
        <v/>
      </c>
      <c r="S1147" s="33" t="str">
        <f>IF(ISNUMBER($P1147),DisimulateNexus($J$8:$J$17,M$8:M$17,S$3,S$4),"")</f>
        <v/>
      </c>
      <c r="T1147" s="33" t="str">
        <f>IF(ISNUMBER($P1147),DisimulateNexus($J$8:$J$17,N$8:N$17,T$3,T$4),"")</f>
        <v/>
      </c>
      <c r="AG1147" s="33"/>
      <c r="BK1147" s="33"/>
      <c r="BL1147" s="33"/>
      <c r="BM1147" s="33"/>
      <c r="BN1147" s="33"/>
      <c r="BO1147" s="33"/>
      <c r="BP1147" s="33"/>
      <c r="BQ1147" s="33"/>
      <c r="BR1147" s="33"/>
      <c r="BS1147" s="33"/>
      <c r="BT1147" s="33"/>
      <c r="BU1147" s="33"/>
      <c r="BV1147" s="33"/>
      <c r="BX1147" s="33"/>
      <c r="BY1147" s="33"/>
      <c r="BZ1147" s="33"/>
      <c r="CA1147" s="33"/>
      <c r="CB1147" s="33"/>
      <c r="CF1147" s="33"/>
      <c r="CG1147" s="33"/>
      <c r="CH1147" s="33"/>
      <c r="CI1147" s="33"/>
      <c r="CJ1147" s="33"/>
      <c r="CK1147" s="33"/>
      <c r="CL1147" s="33"/>
      <c r="CM1147" s="33"/>
      <c r="CN1147" s="33"/>
    </row>
    <row r="1148" spans="16:92">
      <c r="P1148" s="32" t="str">
        <f t="shared" si="50"/>
        <v/>
      </c>
      <c r="Q1148" s="33" t="str">
        <f>IF(ISNUMBER($P1148),DisimulateNexus($J$8:$J$17,K$8:K$17,Q$3,Q$4),"")</f>
        <v/>
      </c>
      <c r="R1148" s="33" t="str">
        <f>IF(ISNUMBER($P1148),DisimulateNexus($J$8:$J$17,L$8:L$17,R$3,R$4),"")</f>
        <v/>
      </c>
      <c r="S1148" s="33" t="str">
        <f>IF(ISNUMBER($P1148),DisimulateNexus($J$8:$J$17,M$8:M$17,S$3,S$4),"")</f>
        <v/>
      </c>
      <c r="T1148" s="33" t="str">
        <f>IF(ISNUMBER($P1148),DisimulateNexus($J$8:$J$17,N$8:N$17,T$3,T$4),"")</f>
        <v/>
      </c>
      <c r="AG1148" s="33"/>
      <c r="BK1148" s="33"/>
      <c r="BL1148" s="33"/>
      <c r="BM1148" s="33"/>
      <c r="BN1148" s="33"/>
      <c r="BO1148" s="33"/>
      <c r="BP1148" s="33"/>
      <c r="BQ1148" s="33"/>
      <c r="BR1148" s="33"/>
      <c r="BS1148" s="33"/>
      <c r="BT1148" s="33"/>
      <c r="BU1148" s="33"/>
      <c r="BV1148" s="33"/>
      <c r="BX1148" s="33"/>
      <c r="BY1148" s="33"/>
      <c r="BZ1148" s="33"/>
      <c r="CA1148" s="33"/>
      <c r="CB1148" s="33"/>
      <c r="CF1148" s="33"/>
      <c r="CG1148" s="33"/>
      <c r="CH1148" s="33"/>
      <c r="CI1148" s="33"/>
      <c r="CJ1148" s="33"/>
      <c r="CK1148" s="33"/>
      <c r="CL1148" s="33"/>
      <c r="CM1148" s="33"/>
      <c r="CN1148" s="33"/>
    </row>
    <row r="1149" spans="16:92">
      <c r="P1149" s="32" t="str">
        <f t="shared" si="50"/>
        <v/>
      </c>
      <c r="Q1149" s="33" t="str">
        <f>IF(ISNUMBER($P1149),DisimulateNexus($J$8:$J$17,K$8:K$17,Q$3,Q$4),"")</f>
        <v/>
      </c>
      <c r="R1149" s="33" t="str">
        <f>IF(ISNUMBER($P1149),DisimulateNexus($J$8:$J$17,L$8:L$17,R$3,R$4),"")</f>
        <v/>
      </c>
      <c r="S1149" s="33" t="str">
        <f>IF(ISNUMBER($P1149),DisimulateNexus($J$8:$J$17,M$8:M$17,S$3,S$4),"")</f>
        <v/>
      </c>
      <c r="T1149" s="33" t="str">
        <f>IF(ISNUMBER($P1149),DisimulateNexus($J$8:$J$17,N$8:N$17,T$3,T$4),"")</f>
        <v/>
      </c>
      <c r="AG1149" s="33"/>
      <c r="BK1149" s="33"/>
      <c r="BL1149" s="33"/>
      <c r="BM1149" s="33"/>
      <c r="BN1149" s="33"/>
      <c r="BO1149" s="33"/>
      <c r="BP1149" s="33"/>
      <c r="BQ1149" s="33"/>
      <c r="BR1149" s="33"/>
      <c r="BS1149" s="33"/>
      <c r="BT1149" s="33"/>
      <c r="BU1149" s="33"/>
      <c r="BV1149" s="33"/>
      <c r="BX1149" s="33"/>
      <c r="BY1149" s="33"/>
      <c r="BZ1149" s="33"/>
      <c r="CA1149" s="33"/>
      <c r="CB1149" s="33"/>
      <c r="CF1149" s="33"/>
      <c r="CG1149" s="33"/>
      <c r="CH1149" s="33"/>
      <c r="CI1149" s="33"/>
      <c r="CJ1149" s="33"/>
      <c r="CK1149" s="33"/>
      <c r="CL1149" s="33"/>
      <c r="CM1149" s="33"/>
      <c r="CN1149" s="33"/>
    </row>
    <row r="1150" spans="16:92">
      <c r="P1150" s="32" t="str">
        <f t="shared" si="50"/>
        <v/>
      </c>
      <c r="Q1150" s="33" t="str">
        <f>IF(ISNUMBER($P1150),DisimulateNexus($J$8:$J$17,K$8:K$17,Q$3,Q$4),"")</f>
        <v/>
      </c>
      <c r="R1150" s="33" t="str">
        <f>IF(ISNUMBER($P1150),DisimulateNexus($J$8:$J$17,L$8:L$17,R$3,R$4),"")</f>
        <v/>
      </c>
      <c r="S1150" s="33" t="str">
        <f>IF(ISNUMBER($P1150),DisimulateNexus($J$8:$J$17,M$8:M$17,S$3,S$4),"")</f>
        <v/>
      </c>
      <c r="T1150" s="33" t="str">
        <f>IF(ISNUMBER($P1150),DisimulateNexus($J$8:$J$17,N$8:N$17,T$3,T$4),"")</f>
        <v/>
      </c>
      <c r="AG1150" s="33"/>
      <c r="BK1150" s="33"/>
      <c r="BL1150" s="33"/>
      <c r="BM1150" s="33"/>
      <c r="BN1150" s="33"/>
      <c r="BO1150" s="33"/>
      <c r="BP1150" s="33"/>
      <c r="BQ1150" s="33"/>
      <c r="BR1150" s="33"/>
      <c r="BS1150" s="33"/>
      <c r="BT1150" s="33"/>
      <c r="BU1150" s="33"/>
      <c r="BV1150" s="33"/>
      <c r="BX1150" s="33"/>
      <c r="BY1150" s="33"/>
      <c r="BZ1150" s="33"/>
      <c r="CA1150" s="33"/>
      <c r="CB1150" s="33"/>
      <c r="CF1150" s="33"/>
      <c r="CG1150" s="33"/>
      <c r="CH1150" s="33"/>
      <c r="CI1150" s="33"/>
      <c r="CJ1150" s="33"/>
      <c r="CK1150" s="33"/>
      <c r="CL1150" s="33"/>
      <c r="CM1150" s="33"/>
      <c r="CN1150" s="33"/>
    </row>
    <row r="1151" spans="16:92">
      <c r="P1151" s="32" t="str">
        <f t="shared" si="50"/>
        <v/>
      </c>
      <c r="Q1151" s="33" t="str">
        <f>IF(ISNUMBER($P1151),DisimulateNexus($J$8:$J$17,K$8:K$17,Q$3,Q$4),"")</f>
        <v/>
      </c>
      <c r="R1151" s="33" t="str">
        <f>IF(ISNUMBER($P1151),DisimulateNexus($J$8:$J$17,L$8:L$17,R$3,R$4),"")</f>
        <v/>
      </c>
      <c r="S1151" s="33" t="str">
        <f>IF(ISNUMBER($P1151),DisimulateNexus($J$8:$J$17,M$8:M$17,S$3,S$4),"")</f>
        <v/>
      </c>
      <c r="T1151" s="33" t="str">
        <f>IF(ISNUMBER($P1151),DisimulateNexus($J$8:$J$17,N$8:N$17,T$3,T$4),"")</f>
        <v/>
      </c>
      <c r="AG1151" s="33"/>
      <c r="BK1151" s="33"/>
      <c r="BL1151" s="33"/>
      <c r="BM1151" s="33"/>
      <c r="BN1151" s="33"/>
      <c r="BO1151" s="33"/>
      <c r="BP1151" s="33"/>
      <c r="BQ1151" s="33"/>
      <c r="BR1151" s="33"/>
      <c r="BS1151" s="33"/>
      <c r="BT1151" s="33"/>
      <c r="BU1151" s="33"/>
      <c r="BV1151" s="33"/>
      <c r="BX1151" s="33"/>
      <c r="BY1151" s="33"/>
      <c r="BZ1151" s="33"/>
      <c r="CA1151" s="33"/>
      <c r="CB1151" s="33"/>
      <c r="CF1151" s="33"/>
      <c r="CG1151" s="33"/>
      <c r="CH1151" s="33"/>
      <c r="CI1151" s="33"/>
      <c r="CJ1151" s="33"/>
      <c r="CK1151" s="33"/>
      <c r="CL1151" s="33"/>
      <c r="CM1151" s="33"/>
      <c r="CN1151" s="33"/>
    </row>
    <row r="1152" spans="16:92">
      <c r="P1152" s="32" t="str">
        <f t="shared" si="50"/>
        <v/>
      </c>
      <c r="Q1152" s="33" t="str">
        <f>IF(ISNUMBER($P1152),DisimulateNexus($J$8:$J$17,K$8:K$17,Q$3,Q$4),"")</f>
        <v/>
      </c>
      <c r="R1152" s="33" t="str">
        <f>IF(ISNUMBER($P1152),DisimulateNexus($J$8:$J$17,L$8:L$17,R$3,R$4),"")</f>
        <v/>
      </c>
      <c r="S1152" s="33" t="str">
        <f>IF(ISNUMBER($P1152),DisimulateNexus($J$8:$J$17,M$8:M$17,S$3,S$4),"")</f>
        <v/>
      </c>
      <c r="T1152" s="33" t="str">
        <f>IF(ISNUMBER($P1152),DisimulateNexus($J$8:$J$17,N$8:N$17,T$3,T$4),"")</f>
        <v/>
      </c>
      <c r="AG1152" s="33"/>
      <c r="BK1152" s="33"/>
      <c r="BL1152" s="33"/>
      <c r="BM1152" s="33"/>
      <c r="BN1152" s="33"/>
      <c r="BO1152" s="33"/>
      <c r="BP1152" s="33"/>
      <c r="BQ1152" s="33"/>
      <c r="BR1152" s="33"/>
      <c r="BS1152" s="33"/>
      <c r="BT1152" s="33"/>
      <c r="BU1152" s="33"/>
      <c r="BV1152" s="33"/>
      <c r="BX1152" s="33"/>
      <c r="BY1152" s="33"/>
      <c r="BZ1152" s="33"/>
      <c r="CA1152" s="33"/>
      <c r="CB1152" s="33"/>
      <c r="CF1152" s="33"/>
      <c r="CG1152" s="33"/>
      <c r="CH1152" s="33"/>
      <c r="CI1152" s="33"/>
      <c r="CJ1152" s="33"/>
      <c r="CK1152" s="33"/>
      <c r="CL1152" s="33"/>
      <c r="CM1152" s="33"/>
      <c r="CN1152" s="33"/>
    </row>
    <row r="1153" spans="16:92">
      <c r="P1153" s="32" t="str">
        <f t="shared" si="50"/>
        <v/>
      </c>
      <c r="Q1153" s="33" t="str">
        <f>IF(ISNUMBER($P1153),DisimulateNexus($J$8:$J$17,K$8:K$17,Q$3,Q$4),"")</f>
        <v/>
      </c>
      <c r="R1153" s="33" t="str">
        <f>IF(ISNUMBER($P1153),DisimulateNexus($J$8:$J$17,L$8:L$17,R$3,R$4),"")</f>
        <v/>
      </c>
      <c r="S1153" s="33" t="str">
        <f>IF(ISNUMBER($P1153),DisimulateNexus($J$8:$J$17,M$8:M$17,S$3,S$4),"")</f>
        <v/>
      </c>
      <c r="T1153" s="33" t="str">
        <f>IF(ISNUMBER($P1153),DisimulateNexus($J$8:$J$17,N$8:N$17,T$3,T$4),"")</f>
        <v/>
      </c>
      <c r="AG1153" s="33"/>
      <c r="BK1153" s="33"/>
      <c r="BL1153" s="33"/>
      <c r="BM1153" s="33"/>
      <c r="BN1153" s="33"/>
      <c r="BO1153" s="33"/>
      <c r="BP1153" s="33"/>
      <c r="BQ1153" s="33"/>
      <c r="BR1153" s="33"/>
      <c r="BS1153" s="33"/>
      <c r="BT1153" s="33"/>
      <c r="BU1153" s="33"/>
      <c r="BV1153" s="33"/>
      <c r="BX1153" s="33"/>
      <c r="BY1153" s="33"/>
      <c r="BZ1153" s="33"/>
      <c r="CA1153" s="33"/>
      <c r="CB1153" s="33"/>
      <c r="CF1153" s="33"/>
      <c r="CG1153" s="33"/>
      <c r="CH1153" s="33"/>
      <c r="CI1153" s="33"/>
      <c r="CJ1153" s="33"/>
      <c r="CK1153" s="33"/>
      <c r="CL1153" s="33"/>
      <c r="CM1153" s="33"/>
      <c r="CN1153" s="33"/>
    </row>
    <row r="1154" spans="16:92">
      <c r="P1154" s="32" t="str">
        <f t="shared" si="50"/>
        <v/>
      </c>
      <c r="Q1154" s="33" t="str">
        <f>IF(ISNUMBER($P1154),DisimulateNexus($J$8:$J$17,K$8:K$17,Q$3,Q$4),"")</f>
        <v/>
      </c>
      <c r="R1154" s="33" t="str">
        <f>IF(ISNUMBER($P1154),DisimulateNexus($J$8:$J$17,L$8:L$17,R$3,R$4),"")</f>
        <v/>
      </c>
      <c r="S1154" s="33" t="str">
        <f>IF(ISNUMBER($P1154),DisimulateNexus($J$8:$J$17,M$8:M$17,S$3,S$4),"")</f>
        <v/>
      </c>
      <c r="T1154" s="33" t="str">
        <f>IF(ISNUMBER($P1154),DisimulateNexus($J$8:$J$17,N$8:N$17,T$3,T$4),"")</f>
        <v/>
      </c>
      <c r="AG1154" s="33"/>
      <c r="BK1154" s="33"/>
      <c r="BL1154" s="33"/>
      <c r="BM1154" s="33"/>
      <c r="BN1154" s="33"/>
      <c r="BO1154" s="33"/>
      <c r="BP1154" s="33"/>
      <c r="BQ1154" s="33"/>
      <c r="BR1154" s="33"/>
      <c r="BS1154" s="33"/>
      <c r="BT1154" s="33"/>
      <c r="BU1154" s="33"/>
      <c r="BV1154" s="33"/>
      <c r="BX1154" s="33"/>
      <c r="BY1154" s="33"/>
      <c r="BZ1154" s="33"/>
      <c r="CA1154" s="33"/>
      <c r="CB1154" s="33"/>
      <c r="CF1154" s="33"/>
      <c r="CG1154" s="33"/>
      <c r="CH1154" s="33"/>
      <c r="CI1154" s="33"/>
      <c r="CJ1154" s="33"/>
      <c r="CK1154" s="33"/>
      <c r="CL1154" s="33"/>
      <c r="CM1154" s="33"/>
      <c r="CN1154" s="33"/>
    </row>
    <row r="1155" spans="16:92">
      <c r="P1155" s="32" t="str">
        <f t="shared" si="50"/>
        <v/>
      </c>
      <c r="Q1155" s="33" t="str">
        <f>IF(ISNUMBER($P1155),DisimulateNexus($J$8:$J$17,K$8:K$17,Q$3,Q$4),"")</f>
        <v/>
      </c>
      <c r="R1155" s="33" t="str">
        <f>IF(ISNUMBER($P1155),DisimulateNexus($J$8:$J$17,L$8:L$17,R$3,R$4),"")</f>
        <v/>
      </c>
      <c r="S1155" s="33" t="str">
        <f>IF(ISNUMBER($P1155),DisimulateNexus($J$8:$J$17,M$8:M$17,S$3,S$4),"")</f>
        <v/>
      </c>
      <c r="T1155" s="33" t="str">
        <f>IF(ISNUMBER($P1155),DisimulateNexus($J$8:$J$17,N$8:N$17,T$3,T$4),"")</f>
        <v/>
      </c>
      <c r="AG1155" s="33"/>
      <c r="BK1155" s="33"/>
      <c r="BL1155" s="33"/>
      <c r="BM1155" s="33"/>
      <c r="BN1155" s="33"/>
      <c r="BO1155" s="33"/>
      <c r="BP1155" s="33"/>
      <c r="BQ1155" s="33"/>
      <c r="BR1155" s="33"/>
      <c r="BS1155" s="33"/>
      <c r="BT1155" s="33"/>
      <c r="BU1155" s="33"/>
      <c r="BV1155" s="33"/>
      <c r="BX1155" s="33"/>
      <c r="BY1155" s="33"/>
      <c r="BZ1155" s="33"/>
      <c r="CA1155" s="33"/>
      <c r="CB1155" s="33"/>
      <c r="CF1155" s="33"/>
      <c r="CG1155" s="33"/>
      <c r="CH1155" s="33"/>
      <c r="CI1155" s="33"/>
      <c r="CJ1155" s="33"/>
      <c r="CK1155" s="33"/>
      <c r="CL1155" s="33"/>
      <c r="CM1155" s="33"/>
      <c r="CN1155" s="33"/>
    </row>
    <row r="1156" spans="16:92">
      <c r="P1156" s="32" t="str">
        <f t="shared" si="50"/>
        <v/>
      </c>
      <c r="Q1156" s="33" t="str">
        <f>IF(ISNUMBER($P1156),DisimulateNexus($J$8:$J$17,K$8:K$17,Q$3,Q$4),"")</f>
        <v/>
      </c>
      <c r="R1156" s="33" t="str">
        <f>IF(ISNUMBER($P1156),DisimulateNexus($J$8:$J$17,L$8:L$17,R$3,R$4),"")</f>
        <v/>
      </c>
      <c r="S1156" s="33" t="str">
        <f>IF(ISNUMBER($P1156),DisimulateNexus($J$8:$J$17,M$8:M$17,S$3,S$4),"")</f>
        <v/>
      </c>
      <c r="T1156" s="33" t="str">
        <f>IF(ISNUMBER($P1156),DisimulateNexus($J$8:$J$17,N$8:N$17,T$3,T$4),"")</f>
        <v/>
      </c>
      <c r="AG1156" s="33"/>
      <c r="BK1156" s="33"/>
      <c r="BL1156" s="33"/>
      <c r="BM1156" s="33"/>
      <c r="BN1156" s="33"/>
      <c r="BO1156" s="33"/>
      <c r="BP1156" s="33"/>
      <c r="BQ1156" s="33"/>
      <c r="BR1156" s="33"/>
      <c r="BS1156" s="33"/>
      <c r="BT1156" s="33"/>
      <c r="BU1156" s="33"/>
      <c r="BV1156" s="33"/>
      <c r="BX1156" s="33"/>
      <c r="BY1156" s="33"/>
      <c r="BZ1156" s="33"/>
      <c r="CA1156" s="33"/>
      <c r="CB1156" s="33"/>
      <c r="CF1156" s="33"/>
      <c r="CG1156" s="33"/>
      <c r="CH1156" s="33"/>
      <c r="CI1156" s="33"/>
      <c r="CJ1156" s="33"/>
      <c r="CK1156" s="33"/>
      <c r="CL1156" s="33"/>
      <c r="CM1156" s="33"/>
      <c r="CN1156" s="33"/>
    </row>
    <row r="1157" spans="16:92">
      <c r="P1157" s="32" t="str">
        <f t="shared" si="50"/>
        <v/>
      </c>
      <c r="Q1157" s="33" t="str">
        <f>IF(ISNUMBER($P1157),DisimulateNexus($J$8:$J$17,K$8:K$17,Q$3,Q$4),"")</f>
        <v/>
      </c>
      <c r="R1157" s="33" t="str">
        <f>IF(ISNUMBER($P1157),DisimulateNexus($J$8:$J$17,L$8:L$17,R$3,R$4),"")</f>
        <v/>
      </c>
      <c r="S1157" s="33" t="str">
        <f>IF(ISNUMBER($P1157),DisimulateNexus($J$8:$J$17,M$8:M$17,S$3,S$4),"")</f>
        <v/>
      </c>
      <c r="T1157" s="33" t="str">
        <f>IF(ISNUMBER($P1157),DisimulateNexus($J$8:$J$17,N$8:N$17,T$3,T$4),"")</f>
        <v/>
      </c>
      <c r="AG1157" s="33"/>
      <c r="BK1157" s="33"/>
      <c r="BL1157" s="33"/>
      <c r="BM1157" s="33"/>
      <c r="BN1157" s="33"/>
      <c r="BO1157" s="33"/>
      <c r="BP1157" s="33"/>
      <c r="BQ1157" s="33"/>
      <c r="BR1157" s="33"/>
      <c r="BS1157" s="33"/>
      <c r="BT1157" s="33"/>
      <c r="BU1157" s="33"/>
      <c r="BV1157" s="33"/>
      <c r="BX1157" s="33"/>
      <c r="BY1157" s="33"/>
      <c r="BZ1157" s="33"/>
      <c r="CA1157" s="33"/>
      <c r="CB1157" s="33"/>
      <c r="CF1157" s="33"/>
      <c r="CG1157" s="33"/>
      <c r="CH1157" s="33"/>
      <c r="CI1157" s="33"/>
      <c r="CJ1157" s="33"/>
      <c r="CK1157" s="33"/>
      <c r="CL1157" s="33"/>
      <c r="CM1157" s="33"/>
      <c r="CN1157" s="33"/>
    </row>
    <row r="1158" spans="16:92">
      <c r="P1158" s="32" t="str">
        <f t="shared" si="50"/>
        <v/>
      </c>
      <c r="Q1158" s="33" t="str">
        <f>IF(ISNUMBER($P1158),DisimulateNexus($J$8:$J$17,K$8:K$17,Q$3,Q$4),"")</f>
        <v/>
      </c>
      <c r="R1158" s="33" t="str">
        <f>IF(ISNUMBER($P1158),DisimulateNexus($J$8:$J$17,L$8:L$17,R$3,R$4),"")</f>
        <v/>
      </c>
      <c r="S1158" s="33" t="str">
        <f>IF(ISNUMBER($P1158),DisimulateNexus($J$8:$J$17,M$8:M$17,S$3,S$4),"")</f>
        <v/>
      </c>
      <c r="T1158" s="33" t="str">
        <f>IF(ISNUMBER($P1158),DisimulateNexus($J$8:$J$17,N$8:N$17,T$3,T$4),"")</f>
        <v/>
      </c>
      <c r="AG1158" s="33"/>
      <c r="BK1158" s="33"/>
      <c r="BL1158" s="33"/>
      <c r="BM1158" s="33"/>
      <c r="BN1158" s="33"/>
      <c r="BO1158" s="33"/>
      <c r="BP1158" s="33"/>
      <c r="BQ1158" s="33"/>
      <c r="BR1158" s="33"/>
      <c r="BS1158" s="33"/>
      <c r="BT1158" s="33"/>
      <c r="BU1158" s="33"/>
      <c r="BV1158" s="33"/>
      <c r="BX1158" s="33"/>
      <c r="BY1158" s="33"/>
      <c r="BZ1158" s="33"/>
      <c r="CA1158" s="33"/>
      <c r="CB1158" s="33"/>
      <c r="CF1158" s="33"/>
      <c r="CG1158" s="33"/>
      <c r="CH1158" s="33"/>
      <c r="CI1158" s="33"/>
      <c r="CJ1158" s="33"/>
      <c r="CK1158" s="33"/>
      <c r="CL1158" s="33"/>
      <c r="CM1158" s="33"/>
      <c r="CN1158" s="33"/>
    </row>
    <row r="1159" spans="16:92">
      <c r="P1159" s="32" t="str">
        <f t="shared" si="50"/>
        <v/>
      </c>
      <c r="Q1159" s="33" t="str">
        <f>IF(ISNUMBER($P1159),DisimulateNexus($J$8:$J$17,K$8:K$17,Q$3,Q$4),"")</f>
        <v/>
      </c>
      <c r="R1159" s="33" t="str">
        <f>IF(ISNUMBER($P1159),DisimulateNexus($J$8:$J$17,L$8:L$17,R$3,R$4),"")</f>
        <v/>
      </c>
      <c r="S1159" s="33" t="str">
        <f>IF(ISNUMBER($P1159),DisimulateNexus($J$8:$J$17,M$8:M$17,S$3,S$4),"")</f>
        <v/>
      </c>
      <c r="T1159" s="33" t="str">
        <f>IF(ISNUMBER($P1159),DisimulateNexus($J$8:$J$17,N$8:N$17,T$3,T$4),"")</f>
        <v/>
      </c>
      <c r="AG1159" s="33"/>
      <c r="BK1159" s="33"/>
      <c r="BL1159" s="33"/>
      <c r="BM1159" s="33"/>
      <c r="BN1159" s="33"/>
      <c r="BO1159" s="33"/>
      <c r="BP1159" s="33"/>
      <c r="BQ1159" s="33"/>
      <c r="BR1159" s="33"/>
      <c r="BS1159" s="33"/>
      <c r="BT1159" s="33"/>
      <c r="BU1159" s="33"/>
      <c r="BV1159" s="33"/>
      <c r="BX1159" s="33"/>
      <c r="BY1159" s="33"/>
      <c r="BZ1159" s="33"/>
      <c r="CA1159" s="33"/>
      <c r="CB1159" s="33"/>
      <c r="CF1159" s="33"/>
      <c r="CG1159" s="33"/>
      <c r="CH1159" s="33"/>
      <c r="CI1159" s="33"/>
      <c r="CJ1159" s="33"/>
      <c r="CK1159" s="33"/>
      <c r="CL1159" s="33"/>
      <c r="CM1159" s="33"/>
      <c r="CN1159" s="33"/>
    </row>
    <row r="1160" spans="16:92">
      <c r="P1160" s="32" t="str">
        <f t="shared" si="50"/>
        <v/>
      </c>
      <c r="Q1160" s="33" t="str">
        <f>IF(ISNUMBER($P1160),DisimulateNexus($J$8:$J$17,K$8:K$17,Q$3,Q$4),"")</f>
        <v/>
      </c>
      <c r="R1160" s="33" t="str">
        <f>IF(ISNUMBER($P1160),DisimulateNexus($J$8:$J$17,L$8:L$17,R$3,R$4),"")</f>
        <v/>
      </c>
      <c r="S1160" s="33" t="str">
        <f>IF(ISNUMBER($P1160),DisimulateNexus($J$8:$J$17,M$8:M$17,S$3,S$4),"")</f>
        <v/>
      </c>
      <c r="T1160" s="33" t="str">
        <f>IF(ISNUMBER($P1160),DisimulateNexus($J$8:$J$17,N$8:N$17,T$3,T$4),"")</f>
        <v/>
      </c>
      <c r="AG1160" s="33"/>
      <c r="BK1160" s="33"/>
      <c r="BL1160" s="33"/>
      <c r="BM1160" s="33"/>
      <c r="BN1160" s="33"/>
      <c r="BO1160" s="33"/>
      <c r="BP1160" s="33"/>
      <c r="BQ1160" s="33"/>
      <c r="BR1160" s="33"/>
      <c r="BS1160" s="33"/>
      <c r="BT1160" s="33"/>
      <c r="BU1160" s="33"/>
      <c r="BV1160" s="33"/>
      <c r="BX1160" s="33"/>
      <c r="BY1160" s="33"/>
      <c r="BZ1160" s="33"/>
      <c r="CA1160" s="33"/>
      <c r="CB1160" s="33"/>
      <c r="CF1160" s="33"/>
      <c r="CG1160" s="33"/>
      <c r="CH1160" s="33"/>
      <c r="CI1160" s="33"/>
      <c r="CJ1160" s="33"/>
      <c r="CK1160" s="33"/>
      <c r="CL1160" s="33"/>
      <c r="CM1160" s="33"/>
      <c r="CN1160" s="33"/>
    </row>
    <row r="1161" spans="16:92">
      <c r="P1161" s="32" t="str">
        <f t="shared" ref="P1161:P1224" si="51">IF(ISNUMBER(P1160),IF(P1160+1&lt;=P$6,P1160+1,""),"")</f>
        <v/>
      </c>
      <c r="Q1161" s="33" t="str">
        <f>IF(ISNUMBER($P1161),DisimulateNexus($J$8:$J$17,K$8:K$17,Q$3,Q$4),"")</f>
        <v/>
      </c>
      <c r="R1161" s="33" t="str">
        <f>IF(ISNUMBER($P1161),DisimulateNexus($J$8:$J$17,L$8:L$17,R$3,R$4),"")</f>
        <v/>
      </c>
      <c r="S1161" s="33" t="str">
        <f>IF(ISNUMBER($P1161),DisimulateNexus($J$8:$J$17,M$8:M$17,S$3,S$4),"")</f>
        <v/>
      </c>
      <c r="T1161" s="33" t="str">
        <f>IF(ISNUMBER($P1161),DisimulateNexus($J$8:$J$17,N$8:N$17,T$3,T$4),"")</f>
        <v/>
      </c>
      <c r="AG1161" s="33"/>
      <c r="BK1161" s="33"/>
      <c r="BL1161" s="33"/>
      <c r="BM1161" s="33"/>
      <c r="BN1161" s="33"/>
      <c r="BO1161" s="33"/>
      <c r="BP1161" s="33"/>
      <c r="BQ1161" s="33"/>
      <c r="BR1161" s="33"/>
      <c r="BS1161" s="33"/>
      <c r="BT1161" s="33"/>
      <c r="BU1161" s="33"/>
      <c r="BV1161" s="33"/>
      <c r="BX1161" s="33"/>
      <c r="BY1161" s="33"/>
      <c r="BZ1161" s="33"/>
      <c r="CA1161" s="33"/>
      <c r="CB1161" s="33"/>
      <c r="CF1161" s="33"/>
      <c r="CG1161" s="33"/>
      <c r="CH1161" s="33"/>
      <c r="CI1161" s="33"/>
      <c r="CJ1161" s="33"/>
      <c r="CK1161" s="33"/>
      <c r="CL1161" s="33"/>
      <c r="CM1161" s="33"/>
      <c r="CN1161" s="33"/>
    </row>
    <row r="1162" spans="16:92">
      <c r="P1162" s="32" t="str">
        <f t="shared" si="51"/>
        <v/>
      </c>
      <c r="Q1162" s="33" t="str">
        <f>IF(ISNUMBER($P1162),DisimulateNexus($J$8:$J$17,K$8:K$17,Q$3,Q$4),"")</f>
        <v/>
      </c>
      <c r="R1162" s="33" t="str">
        <f>IF(ISNUMBER($P1162),DisimulateNexus($J$8:$J$17,L$8:L$17,R$3,R$4),"")</f>
        <v/>
      </c>
      <c r="S1162" s="33" t="str">
        <f>IF(ISNUMBER($P1162),DisimulateNexus($J$8:$J$17,M$8:M$17,S$3,S$4),"")</f>
        <v/>
      </c>
      <c r="T1162" s="33" t="str">
        <f>IF(ISNUMBER($P1162),DisimulateNexus($J$8:$J$17,N$8:N$17,T$3,T$4),"")</f>
        <v/>
      </c>
      <c r="AG1162" s="33"/>
      <c r="BK1162" s="33"/>
      <c r="BL1162" s="33"/>
      <c r="BM1162" s="33"/>
      <c r="BN1162" s="33"/>
      <c r="BO1162" s="33"/>
      <c r="BP1162" s="33"/>
      <c r="BQ1162" s="33"/>
      <c r="BR1162" s="33"/>
      <c r="BS1162" s="33"/>
      <c r="BT1162" s="33"/>
      <c r="BU1162" s="33"/>
      <c r="BV1162" s="33"/>
      <c r="BX1162" s="33"/>
      <c r="BY1162" s="33"/>
      <c r="BZ1162" s="33"/>
      <c r="CA1162" s="33"/>
      <c r="CB1162" s="33"/>
      <c r="CF1162" s="33"/>
      <c r="CG1162" s="33"/>
      <c r="CH1162" s="33"/>
      <c r="CI1162" s="33"/>
      <c r="CJ1162" s="33"/>
      <c r="CK1162" s="33"/>
      <c r="CL1162" s="33"/>
      <c r="CM1162" s="33"/>
      <c r="CN1162" s="33"/>
    </row>
    <row r="1163" spans="16:92">
      <c r="P1163" s="32" t="str">
        <f t="shared" si="51"/>
        <v/>
      </c>
      <c r="Q1163" s="33" t="str">
        <f>IF(ISNUMBER($P1163),DisimulateNexus($J$8:$J$17,K$8:K$17,Q$3,Q$4),"")</f>
        <v/>
      </c>
      <c r="R1163" s="33" t="str">
        <f>IF(ISNUMBER($P1163),DisimulateNexus($J$8:$J$17,L$8:L$17,R$3,R$4),"")</f>
        <v/>
      </c>
      <c r="S1163" s="33" t="str">
        <f>IF(ISNUMBER($P1163),DisimulateNexus($J$8:$J$17,M$8:M$17,S$3,S$4),"")</f>
        <v/>
      </c>
      <c r="T1163" s="33" t="str">
        <f>IF(ISNUMBER($P1163),DisimulateNexus($J$8:$J$17,N$8:N$17,T$3,T$4),"")</f>
        <v/>
      </c>
      <c r="AG1163" s="33"/>
      <c r="BK1163" s="33"/>
      <c r="BL1163" s="33"/>
      <c r="BM1163" s="33"/>
      <c r="BN1163" s="33"/>
      <c r="BO1163" s="33"/>
      <c r="BP1163" s="33"/>
      <c r="BQ1163" s="33"/>
      <c r="BR1163" s="33"/>
      <c r="BS1163" s="33"/>
      <c r="BT1163" s="33"/>
      <c r="BU1163" s="33"/>
      <c r="BV1163" s="33"/>
      <c r="BX1163" s="33"/>
      <c r="BY1163" s="33"/>
      <c r="BZ1163" s="33"/>
      <c r="CA1163" s="33"/>
      <c r="CB1163" s="33"/>
      <c r="CF1163" s="33"/>
      <c r="CG1163" s="33"/>
      <c r="CH1163" s="33"/>
      <c r="CI1163" s="33"/>
      <c r="CJ1163" s="33"/>
      <c r="CK1163" s="33"/>
      <c r="CL1163" s="33"/>
      <c r="CM1163" s="33"/>
      <c r="CN1163" s="33"/>
    </row>
    <row r="1164" spans="16:92">
      <c r="P1164" s="32" t="str">
        <f t="shared" si="51"/>
        <v/>
      </c>
      <c r="Q1164" s="33" t="str">
        <f>IF(ISNUMBER($P1164),DisimulateNexus($J$8:$J$17,K$8:K$17,Q$3,Q$4),"")</f>
        <v/>
      </c>
      <c r="R1164" s="33" t="str">
        <f>IF(ISNUMBER($P1164),DisimulateNexus($J$8:$J$17,L$8:L$17,R$3,R$4),"")</f>
        <v/>
      </c>
      <c r="S1164" s="33" t="str">
        <f>IF(ISNUMBER($P1164),DisimulateNexus($J$8:$J$17,M$8:M$17,S$3,S$4),"")</f>
        <v/>
      </c>
      <c r="T1164" s="33" t="str">
        <f>IF(ISNUMBER($P1164),DisimulateNexus($J$8:$J$17,N$8:N$17,T$3,T$4),"")</f>
        <v/>
      </c>
      <c r="AG1164" s="33"/>
      <c r="BK1164" s="33"/>
      <c r="BL1164" s="33"/>
      <c r="BM1164" s="33"/>
      <c r="BN1164" s="33"/>
      <c r="BO1164" s="33"/>
      <c r="BP1164" s="33"/>
      <c r="BQ1164" s="33"/>
      <c r="BR1164" s="33"/>
      <c r="BS1164" s="33"/>
      <c r="BT1164" s="33"/>
      <c r="BU1164" s="33"/>
      <c r="BV1164" s="33"/>
      <c r="BX1164" s="33"/>
      <c r="BY1164" s="33"/>
      <c r="BZ1164" s="33"/>
      <c r="CA1164" s="33"/>
      <c r="CB1164" s="33"/>
      <c r="CF1164" s="33"/>
      <c r="CG1164" s="33"/>
      <c r="CH1164" s="33"/>
      <c r="CI1164" s="33"/>
      <c r="CJ1164" s="33"/>
      <c r="CK1164" s="33"/>
      <c r="CL1164" s="33"/>
      <c r="CM1164" s="33"/>
      <c r="CN1164" s="33"/>
    </row>
    <row r="1165" spans="16:92">
      <c r="P1165" s="32" t="str">
        <f t="shared" si="51"/>
        <v/>
      </c>
      <c r="Q1165" s="33" t="str">
        <f>IF(ISNUMBER($P1165),DisimulateNexus($J$8:$J$17,K$8:K$17,Q$3,Q$4),"")</f>
        <v/>
      </c>
      <c r="R1165" s="33" t="str">
        <f>IF(ISNUMBER($P1165),DisimulateNexus($J$8:$J$17,L$8:L$17,R$3,R$4),"")</f>
        <v/>
      </c>
      <c r="S1165" s="33" t="str">
        <f>IF(ISNUMBER($P1165),DisimulateNexus($J$8:$J$17,M$8:M$17,S$3,S$4),"")</f>
        <v/>
      </c>
      <c r="T1165" s="33" t="str">
        <f>IF(ISNUMBER($P1165),DisimulateNexus($J$8:$J$17,N$8:N$17,T$3,T$4),"")</f>
        <v/>
      </c>
      <c r="AG1165" s="33"/>
      <c r="BK1165" s="33"/>
      <c r="BL1165" s="33"/>
      <c r="BM1165" s="33"/>
      <c r="BN1165" s="33"/>
      <c r="BO1165" s="33"/>
      <c r="BP1165" s="33"/>
      <c r="BQ1165" s="33"/>
      <c r="BR1165" s="33"/>
      <c r="BS1165" s="33"/>
      <c r="BT1165" s="33"/>
      <c r="BU1165" s="33"/>
      <c r="BV1165" s="33"/>
      <c r="BX1165" s="33"/>
      <c r="BY1165" s="33"/>
      <c r="BZ1165" s="33"/>
      <c r="CA1165" s="33"/>
      <c r="CB1165" s="33"/>
      <c r="CF1165" s="33"/>
      <c r="CG1165" s="33"/>
      <c r="CH1165" s="33"/>
      <c r="CI1165" s="33"/>
      <c r="CJ1165" s="33"/>
      <c r="CK1165" s="33"/>
      <c r="CL1165" s="33"/>
      <c r="CM1165" s="33"/>
      <c r="CN1165" s="33"/>
    </row>
    <row r="1166" spans="16:92">
      <c r="P1166" s="32" t="str">
        <f t="shared" si="51"/>
        <v/>
      </c>
      <c r="Q1166" s="33" t="str">
        <f>IF(ISNUMBER($P1166),DisimulateNexus($J$8:$J$17,K$8:K$17,Q$3,Q$4),"")</f>
        <v/>
      </c>
      <c r="R1166" s="33" t="str">
        <f>IF(ISNUMBER($P1166),DisimulateNexus($J$8:$J$17,L$8:L$17,R$3,R$4),"")</f>
        <v/>
      </c>
      <c r="S1166" s="33" t="str">
        <f>IF(ISNUMBER($P1166),DisimulateNexus($J$8:$J$17,M$8:M$17,S$3,S$4),"")</f>
        <v/>
      </c>
      <c r="T1166" s="33" t="str">
        <f>IF(ISNUMBER($P1166),DisimulateNexus($J$8:$J$17,N$8:N$17,T$3,T$4),"")</f>
        <v/>
      </c>
      <c r="AG1166" s="33"/>
      <c r="BK1166" s="33"/>
      <c r="BL1166" s="33"/>
      <c r="BM1166" s="33"/>
      <c r="BN1166" s="33"/>
      <c r="BO1166" s="33"/>
      <c r="BP1166" s="33"/>
      <c r="BQ1166" s="33"/>
      <c r="BR1166" s="33"/>
      <c r="BS1166" s="33"/>
      <c r="BT1166" s="33"/>
      <c r="BU1166" s="33"/>
      <c r="BV1166" s="33"/>
      <c r="BX1166" s="33"/>
      <c r="BY1166" s="33"/>
      <c r="BZ1166" s="33"/>
      <c r="CA1166" s="33"/>
      <c r="CB1166" s="33"/>
      <c r="CF1166" s="33"/>
      <c r="CG1166" s="33"/>
      <c r="CH1166" s="33"/>
      <c r="CI1166" s="33"/>
      <c r="CJ1166" s="33"/>
      <c r="CK1166" s="33"/>
      <c r="CL1166" s="33"/>
      <c r="CM1166" s="33"/>
      <c r="CN1166" s="33"/>
    </row>
    <row r="1167" spans="16:92">
      <c r="P1167" s="32" t="str">
        <f t="shared" si="51"/>
        <v/>
      </c>
      <c r="Q1167" s="33" t="str">
        <f>IF(ISNUMBER($P1167),DisimulateNexus($J$8:$J$17,K$8:K$17,Q$3,Q$4),"")</f>
        <v/>
      </c>
      <c r="R1167" s="33" t="str">
        <f>IF(ISNUMBER($P1167),DisimulateNexus($J$8:$J$17,L$8:L$17,R$3,R$4),"")</f>
        <v/>
      </c>
      <c r="S1167" s="33" t="str">
        <f>IF(ISNUMBER($P1167),DisimulateNexus($J$8:$J$17,M$8:M$17,S$3,S$4),"")</f>
        <v/>
      </c>
      <c r="T1167" s="33" t="str">
        <f>IF(ISNUMBER($P1167),DisimulateNexus($J$8:$J$17,N$8:N$17,T$3,T$4),"")</f>
        <v/>
      </c>
      <c r="AG1167" s="33"/>
      <c r="BK1167" s="33"/>
      <c r="BL1167" s="33"/>
      <c r="BM1167" s="33"/>
      <c r="BN1167" s="33"/>
      <c r="BO1167" s="33"/>
      <c r="BP1167" s="33"/>
      <c r="BQ1167" s="33"/>
      <c r="BR1167" s="33"/>
      <c r="BS1167" s="33"/>
      <c r="BT1167" s="33"/>
      <c r="BU1167" s="33"/>
      <c r="BV1167" s="33"/>
      <c r="BX1167" s="33"/>
      <c r="BY1167" s="33"/>
      <c r="BZ1167" s="33"/>
      <c r="CA1167" s="33"/>
      <c r="CB1167" s="33"/>
      <c r="CF1167" s="33"/>
      <c r="CG1167" s="33"/>
      <c r="CH1167" s="33"/>
      <c r="CI1167" s="33"/>
      <c r="CJ1167" s="33"/>
      <c r="CK1167" s="33"/>
      <c r="CL1167" s="33"/>
      <c r="CM1167" s="33"/>
      <c r="CN1167" s="33"/>
    </row>
    <row r="1168" spans="16:92">
      <c r="P1168" s="32" t="str">
        <f t="shared" si="51"/>
        <v/>
      </c>
      <c r="Q1168" s="33" t="str">
        <f>IF(ISNUMBER($P1168),DisimulateNexus($J$8:$J$17,K$8:K$17,Q$3,Q$4),"")</f>
        <v/>
      </c>
      <c r="R1168" s="33" t="str">
        <f>IF(ISNUMBER($P1168),DisimulateNexus($J$8:$J$17,L$8:L$17,R$3,R$4),"")</f>
        <v/>
      </c>
      <c r="S1168" s="33" t="str">
        <f>IF(ISNUMBER($P1168),DisimulateNexus($J$8:$J$17,M$8:M$17,S$3,S$4),"")</f>
        <v/>
      </c>
      <c r="T1168" s="33" t="str">
        <f>IF(ISNUMBER($P1168),DisimulateNexus($J$8:$J$17,N$8:N$17,T$3,T$4),"")</f>
        <v/>
      </c>
      <c r="AG1168" s="33"/>
      <c r="BK1168" s="33"/>
      <c r="BL1168" s="33"/>
      <c r="BM1168" s="33"/>
      <c r="BN1168" s="33"/>
      <c r="BO1168" s="33"/>
      <c r="BP1168" s="33"/>
      <c r="BQ1168" s="33"/>
      <c r="BR1168" s="33"/>
      <c r="BS1168" s="33"/>
      <c r="BT1168" s="33"/>
      <c r="BU1168" s="33"/>
      <c r="BV1168" s="33"/>
      <c r="BX1168" s="33"/>
      <c r="BY1168" s="33"/>
      <c r="BZ1168" s="33"/>
      <c r="CA1168" s="33"/>
      <c r="CB1168" s="33"/>
      <c r="CF1168" s="33"/>
      <c r="CG1168" s="33"/>
      <c r="CH1168" s="33"/>
      <c r="CI1168" s="33"/>
      <c r="CJ1168" s="33"/>
      <c r="CK1168" s="33"/>
      <c r="CL1168" s="33"/>
      <c r="CM1168" s="33"/>
      <c r="CN1168" s="33"/>
    </row>
    <row r="1169" spans="16:92">
      <c r="P1169" s="32" t="str">
        <f t="shared" si="51"/>
        <v/>
      </c>
      <c r="Q1169" s="33" t="str">
        <f>IF(ISNUMBER($P1169),DisimulateNexus($J$8:$J$17,K$8:K$17,Q$3,Q$4),"")</f>
        <v/>
      </c>
      <c r="R1169" s="33" t="str">
        <f>IF(ISNUMBER($P1169),DisimulateNexus($J$8:$J$17,L$8:L$17,R$3,R$4),"")</f>
        <v/>
      </c>
      <c r="S1169" s="33" t="str">
        <f>IF(ISNUMBER($P1169),DisimulateNexus($J$8:$J$17,M$8:M$17,S$3,S$4),"")</f>
        <v/>
      </c>
      <c r="T1169" s="33" t="str">
        <f>IF(ISNUMBER($P1169),DisimulateNexus($J$8:$J$17,N$8:N$17,T$3,T$4),"")</f>
        <v/>
      </c>
      <c r="AG1169" s="33"/>
      <c r="BK1169" s="33"/>
      <c r="BL1169" s="33"/>
      <c r="BM1169" s="33"/>
      <c r="BN1169" s="33"/>
      <c r="BO1169" s="33"/>
      <c r="BP1169" s="33"/>
      <c r="BQ1169" s="33"/>
      <c r="BR1169" s="33"/>
      <c r="BS1169" s="33"/>
      <c r="BT1169" s="33"/>
      <c r="BU1169" s="33"/>
      <c r="BV1169" s="33"/>
      <c r="BX1169" s="33"/>
      <c r="BY1169" s="33"/>
      <c r="BZ1169" s="33"/>
      <c r="CA1169" s="33"/>
      <c r="CB1169" s="33"/>
      <c r="CF1169" s="33"/>
      <c r="CG1169" s="33"/>
      <c r="CH1169" s="33"/>
      <c r="CI1169" s="33"/>
      <c r="CJ1169" s="33"/>
      <c r="CK1169" s="33"/>
      <c r="CL1169" s="33"/>
      <c r="CM1169" s="33"/>
      <c r="CN1169" s="33"/>
    </row>
    <row r="1170" spans="16:92">
      <c r="P1170" s="32" t="str">
        <f t="shared" si="51"/>
        <v/>
      </c>
      <c r="Q1170" s="33" t="str">
        <f>IF(ISNUMBER($P1170),DisimulateNexus($J$8:$J$17,K$8:K$17,Q$3,Q$4),"")</f>
        <v/>
      </c>
      <c r="R1170" s="33" t="str">
        <f>IF(ISNUMBER($P1170),DisimulateNexus($J$8:$J$17,L$8:L$17,R$3,R$4),"")</f>
        <v/>
      </c>
      <c r="S1170" s="33" t="str">
        <f>IF(ISNUMBER($P1170),DisimulateNexus($J$8:$J$17,M$8:M$17,S$3,S$4),"")</f>
        <v/>
      </c>
      <c r="T1170" s="33" t="str">
        <f>IF(ISNUMBER($P1170),DisimulateNexus($J$8:$J$17,N$8:N$17,T$3,T$4),"")</f>
        <v/>
      </c>
      <c r="AG1170" s="33"/>
      <c r="BK1170" s="33"/>
      <c r="BL1170" s="33"/>
      <c r="BM1170" s="33"/>
      <c r="BN1170" s="33"/>
      <c r="BO1170" s="33"/>
      <c r="BP1170" s="33"/>
      <c r="BQ1170" s="33"/>
      <c r="BR1170" s="33"/>
      <c r="BS1170" s="33"/>
      <c r="BT1170" s="33"/>
      <c r="BU1170" s="33"/>
      <c r="BV1170" s="33"/>
      <c r="BX1170" s="33"/>
      <c r="BY1170" s="33"/>
      <c r="BZ1170" s="33"/>
      <c r="CA1170" s="33"/>
      <c r="CB1170" s="33"/>
      <c r="CF1170" s="33"/>
      <c r="CG1170" s="33"/>
      <c r="CH1170" s="33"/>
      <c r="CI1170" s="33"/>
      <c r="CJ1170" s="33"/>
      <c r="CK1170" s="33"/>
      <c r="CL1170" s="33"/>
      <c r="CM1170" s="33"/>
      <c r="CN1170" s="33"/>
    </row>
    <row r="1171" spans="16:92">
      <c r="P1171" s="32" t="str">
        <f t="shared" si="51"/>
        <v/>
      </c>
      <c r="Q1171" s="33" t="str">
        <f>IF(ISNUMBER($P1171),DisimulateNexus($J$8:$J$17,K$8:K$17,Q$3,Q$4),"")</f>
        <v/>
      </c>
      <c r="R1171" s="33" t="str">
        <f>IF(ISNUMBER($P1171),DisimulateNexus($J$8:$J$17,L$8:L$17,R$3,R$4),"")</f>
        <v/>
      </c>
      <c r="S1171" s="33" t="str">
        <f>IF(ISNUMBER($P1171),DisimulateNexus($J$8:$J$17,M$8:M$17,S$3,S$4),"")</f>
        <v/>
      </c>
      <c r="T1171" s="33" t="str">
        <f>IF(ISNUMBER($P1171),DisimulateNexus($J$8:$J$17,N$8:N$17,T$3,T$4),"")</f>
        <v/>
      </c>
      <c r="AG1171" s="33"/>
      <c r="BK1171" s="33"/>
      <c r="BL1171" s="33"/>
      <c r="BM1171" s="33"/>
      <c r="BN1171" s="33"/>
      <c r="BO1171" s="33"/>
      <c r="BP1171" s="33"/>
      <c r="BQ1171" s="33"/>
      <c r="BR1171" s="33"/>
      <c r="BS1171" s="33"/>
      <c r="BT1171" s="33"/>
      <c r="BU1171" s="33"/>
      <c r="BV1171" s="33"/>
      <c r="BX1171" s="33"/>
      <c r="BY1171" s="33"/>
      <c r="BZ1171" s="33"/>
      <c r="CA1171" s="33"/>
      <c r="CB1171" s="33"/>
      <c r="CF1171" s="33"/>
      <c r="CG1171" s="33"/>
      <c r="CH1171" s="33"/>
      <c r="CI1171" s="33"/>
      <c r="CJ1171" s="33"/>
      <c r="CK1171" s="33"/>
      <c r="CL1171" s="33"/>
      <c r="CM1171" s="33"/>
      <c r="CN1171" s="33"/>
    </row>
    <row r="1172" spans="16:92">
      <c r="P1172" s="32" t="str">
        <f t="shared" si="51"/>
        <v/>
      </c>
      <c r="Q1172" s="33" t="str">
        <f>IF(ISNUMBER($P1172),DisimulateNexus($J$8:$J$17,K$8:K$17,Q$3,Q$4),"")</f>
        <v/>
      </c>
      <c r="R1172" s="33" t="str">
        <f>IF(ISNUMBER($P1172),DisimulateNexus($J$8:$J$17,L$8:L$17,R$3,R$4),"")</f>
        <v/>
      </c>
      <c r="S1172" s="33" t="str">
        <f>IF(ISNUMBER($P1172),DisimulateNexus($J$8:$J$17,M$8:M$17,S$3,S$4),"")</f>
        <v/>
      </c>
      <c r="T1172" s="33" t="str">
        <f>IF(ISNUMBER($P1172),DisimulateNexus($J$8:$J$17,N$8:N$17,T$3,T$4),"")</f>
        <v/>
      </c>
      <c r="AG1172" s="33"/>
      <c r="BK1172" s="33"/>
      <c r="BL1172" s="33"/>
      <c r="BM1172" s="33"/>
      <c r="BN1172" s="33"/>
      <c r="BO1172" s="33"/>
      <c r="BP1172" s="33"/>
      <c r="BQ1172" s="33"/>
      <c r="BR1172" s="33"/>
      <c r="BS1172" s="33"/>
      <c r="BT1172" s="33"/>
      <c r="BU1172" s="33"/>
      <c r="BV1172" s="33"/>
      <c r="BX1172" s="33"/>
      <c r="BY1172" s="33"/>
      <c r="BZ1172" s="33"/>
      <c r="CA1172" s="33"/>
      <c r="CB1172" s="33"/>
      <c r="CF1172" s="33"/>
      <c r="CG1172" s="33"/>
      <c r="CH1172" s="33"/>
      <c r="CI1172" s="33"/>
      <c r="CJ1172" s="33"/>
      <c r="CK1172" s="33"/>
      <c r="CL1172" s="33"/>
      <c r="CM1172" s="33"/>
      <c r="CN1172" s="33"/>
    </row>
    <row r="1173" spans="16:92">
      <c r="P1173" s="32" t="str">
        <f t="shared" si="51"/>
        <v/>
      </c>
      <c r="Q1173" s="33" t="str">
        <f>IF(ISNUMBER($P1173),DisimulateNexus($J$8:$J$17,K$8:K$17,Q$3,Q$4),"")</f>
        <v/>
      </c>
      <c r="R1173" s="33" t="str">
        <f>IF(ISNUMBER($P1173),DisimulateNexus($J$8:$J$17,L$8:L$17,R$3,R$4),"")</f>
        <v/>
      </c>
      <c r="S1173" s="33" t="str">
        <f>IF(ISNUMBER($P1173),DisimulateNexus($J$8:$J$17,M$8:M$17,S$3,S$4),"")</f>
        <v/>
      </c>
      <c r="T1173" s="33" t="str">
        <f>IF(ISNUMBER($P1173),DisimulateNexus($J$8:$J$17,N$8:N$17,T$3,T$4),"")</f>
        <v/>
      </c>
      <c r="AG1173" s="33"/>
      <c r="BK1173" s="33"/>
      <c r="BL1173" s="33"/>
      <c r="BM1173" s="33"/>
      <c r="BN1173" s="33"/>
      <c r="BO1173" s="33"/>
      <c r="BP1173" s="33"/>
      <c r="BQ1173" s="33"/>
      <c r="BR1173" s="33"/>
      <c r="BS1173" s="33"/>
      <c r="BT1173" s="33"/>
      <c r="BU1173" s="33"/>
      <c r="BV1173" s="33"/>
      <c r="BX1173" s="33"/>
      <c r="BY1173" s="33"/>
      <c r="BZ1173" s="33"/>
      <c r="CA1173" s="33"/>
      <c r="CB1173" s="33"/>
      <c r="CF1173" s="33"/>
      <c r="CG1173" s="33"/>
      <c r="CH1173" s="33"/>
      <c r="CI1173" s="33"/>
      <c r="CJ1173" s="33"/>
      <c r="CK1173" s="33"/>
      <c r="CL1173" s="33"/>
      <c r="CM1173" s="33"/>
      <c r="CN1173" s="33"/>
    </row>
    <row r="1174" spans="16:92">
      <c r="P1174" s="32" t="str">
        <f t="shared" si="51"/>
        <v/>
      </c>
      <c r="Q1174" s="33" t="str">
        <f>IF(ISNUMBER($P1174),DisimulateNexus($J$8:$J$17,K$8:K$17,Q$3,Q$4),"")</f>
        <v/>
      </c>
      <c r="R1174" s="33" t="str">
        <f>IF(ISNUMBER($P1174),DisimulateNexus($J$8:$J$17,L$8:L$17,R$3,R$4),"")</f>
        <v/>
      </c>
      <c r="S1174" s="33" t="str">
        <f>IF(ISNUMBER($P1174),DisimulateNexus($J$8:$J$17,M$8:M$17,S$3,S$4),"")</f>
        <v/>
      </c>
      <c r="T1174" s="33" t="str">
        <f>IF(ISNUMBER($P1174),DisimulateNexus($J$8:$J$17,N$8:N$17,T$3,T$4),"")</f>
        <v/>
      </c>
      <c r="AG1174" s="33"/>
      <c r="BK1174" s="33"/>
      <c r="BL1174" s="33"/>
      <c r="BM1174" s="33"/>
      <c r="BN1174" s="33"/>
      <c r="BO1174" s="33"/>
      <c r="BP1174" s="33"/>
      <c r="BQ1174" s="33"/>
      <c r="BR1174" s="33"/>
      <c r="BS1174" s="33"/>
      <c r="BT1174" s="33"/>
      <c r="BU1174" s="33"/>
      <c r="BV1174" s="33"/>
      <c r="BX1174" s="33"/>
      <c r="BY1174" s="33"/>
      <c r="BZ1174" s="33"/>
      <c r="CA1174" s="33"/>
      <c r="CB1174" s="33"/>
      <c r="CF1174" s="33"/>
      <c r="CG1174" s="33"/>
      <c r="CH1174" s="33"/>
      <c r="CI1174" s="33"/>
      <c r="CJ1174" s="33"/>
      <c r="CK1174" s="33"/>
      <c r="CL1174" s="33"/>
      <c r="CM1174" s="33"/>
      <c r="CN1174" s="33"/>
    </row>
    <row r="1175" spans="16:92">
      <c r="P1175" s="32" t="str">
        <f t="shared" si="51"/>
        <v/>
      </c>
      <c r="Q1175" s="33" t="str">
        <f>IF(ISNUMBER($P1175),DisimulateNexus($J$8:$J$17,K$8:K$17,Q$3,Q$4),"")</f>
        <v/>
      </c>
      <c r="R1175" s="33" t="str">
        <f>IF(ISNUMBER($P1175),DisimulateNexus($J$8:$J$17,L$8:L$17,R$3,R$4),"")</f>
        <v/>
      </c>
      <c r="S1175" s="33" t="str">
        <f>IF(ISNUMBER($P1175),DisimulateNexus($J$8:$J$17,M$8:M$17,S$3,S$4),"")</f>
        <v/>
      </c>
      <c r="T1175" s="33" t="str">
        <f>IF(ISNUMBER($P1175),DisimulateNexus($J$8:$J$17,N$8:N$17,T$3,T$4),"")</f>
        <v/>
      </c>
      <c r="AG1175" s="33"/>
      <c r="BK1175" s="33"/>
      <c r="BL1175" s="33"/>
      <c r="BM1175" s="33"/>
      <c r="BN1175" s="33"/>
      <c r="BO1175" s="33"/>
      <c r="BP1175" s="33"/>
      <c r="BQ1175" s="33"/>
      <c r="BR1175" s="33"/>
      <c r="BS1175" s="33"/>
      <c r="BT1175" s="33"/>
      <c r="BU1175" s="33"/>
      <c r="BV1175" s="33"/>
      <c r="BX1175" s="33"/>
      <c r="BY1175" s="33"/>
      <c r="BZ1175" s="33"/>
      <c r="CA1175" s="33"/>
      <c r="CB1175" s="33"/>
      <c r="CF1175" s="33"/>
      <c r="CG1175" s="33"/>
      <c r="CH1175" s="33"/>
      <c r="CI1175" s="33"/>
      <c r="CJ1175" s="33"/>
      <c r="CK1175" s="33"/>
      <c r="CL1175" s="33"/>
      <c r="CM1175" s="33"/>
      <c r="CN1175" s="33"/>
    </row>
    <row r="1176" spans="16:92">
      <c r="P1176" s="32" t="str">
        <f t="shared" si="51"/>
        <v/>
      </c>
      <c r="Q1176" s="33" t="str">
        <f>IF(ISNUMBER($P1176),DisimulateNexus($J$8:$J$17,K$8:K$17,Q$3,Q$4),"")</f>
        <v/>
      </c>
      <c r="R1176" s="33" t="str">
        <f>IF(ISNUMBER($P1176),DisimulateNexus($J$8:$J$17,L$8:L$17,R$3,R$4),"")</f>
        <v/>
      </c>
      <c r="S1176" s="33" t="str">
        <f>IF(ISNUMBER($P1176),DisimulateNexus($J$8:$J$17,M$8:M$17,S$3,S$4),"")</f>
        <v/>
      </c>
      <c r="T1176" s="33" t="str">
        <f>IF(ISNUMBER($P1176),DisimulateNexus($J$8:$J$17,N$8:N$17,T$3,T$4),"")</f>
        <v/>
      </c>
      <c r="AG1176" s="33"/>
      <c r="BK1176" s="33"/>
      <c r="BL1176" s="33"/>
      <c r="BM1176" s="33"/>
      <c r="BN1176" s="33"/>
      <c r="BO1176" s="33"/>
      <c r="BP1176" s="33"/>
      <c r="BQ1176" s="33"/>
      <c r="BR1176" s="33"/>
      <c r="BS1176" s="33"/>
      <c r="BT1176" s="33"/>
      <c r="BU1176" s="33"/>
      <c r="BV1176" s="33"/>
      <c r="BX1176" s="33"/>
      <c r="BY1176" s="33"/>
      <c r="BZ1176" s="33"/>
      <c r="CA1176" s="33"/>
      <c r="CB1176" s="33"/>
      <c r="CF1176" s="33"/>
      <c r="CG1176" s="33"/>
      <c r="CH1176" s="33"/>
      <c r="CI1176" s="33"/>
      <c r="CJ1176" s="33"/>
      <c r="CK1176" s="33"/>
      <c r="CL1176" s="33"/>
      <c r="CM1176" s="33"/>
      <c r="CN1176" s="33"/>
    </row>
    <row r="1177" spans="16:92">
      <c r="P1177" s="32" t="str">
        <f t="shared" si="51"/>
        <v/>
      </c>
      <c r="Q1177" s="33" t="str">
        <f>IF(ISNUMBER($P1177),DisimulateNexus($J$8:$J$17,K$8:K$17,Q$3,Q$4),"")</f>
        <v/>
      </c>
      <c r="R1177" s="33" t="str">
        <f>IF(ISNUMBER($P1177),DisimulateNexus($J$8:$J$17,L$8:L$17,R$3,R$4),"")</f>
        <v/>
      </c>
      <c r="S1177" s="33" t="str">
        <f>IF(ISNUMBER($P1177),DisimulateNexus($J$8:$J$17,M$8:M$17,S$3,S$4),"")</f>
        <v/>
      </c>
      <c r="T1177" s="33" t="str">
        <f>IF(ISNUMBER($P1177),DisimulateNexus($J$8:$J$17,N$8:N$17,T$3,T$4),"")</f>
        <v/>
      </c>
      <c r="AG1177" s="33"/>
      <c r="BK1177" s="33"/>
      <c r="BL1177" s="33"/>
      <c r="BM1177" s="33"/>
      <c r="BN1177" s="33"/>
      <c r="BO1177" s="33"/>
      <c r="BP1177" s="33"/>
      <c r="BQ1177" s="33"/>
      <c r="BR1177" s="33"/>
      <c r="BS1177" s="33"/>
      <c r="BT1177" s="33"/>
      <c r="BU1177" s="33"/>
      <c r="BV1177" s="33"/>
      <c r="BX1177" s="33"/>
      <c r="BY1177" s="33"/>
      <c r="BZ1177" s="33"/>
      <c r="CA1177" s="33"/>
      <c r="CB1177" s="33"/>
      <c r="CF1177" s="33"/>
      <c r="CG1177" s="33"/>
      <c r="CH1177" s="33"/>
      <c r="CI1177" s="33"/>
      <c r="CJ1177" s="33"/>
      <c r="CK1177" s="33"/>
      <c r="CL1177" s="33"/>
      <c r="CM1177" s="33"/>
      <c r="CN1177" s="33"/>
    </row>
    <row r="1178" spans="16:92">
      <c r="P1178" s="32" t="str">
        <f t="shared" si="51"/>
        <v/>
      </c>
      <c r="Q1178" s="33" t="str">
        <f>IF(ISNUMBER($P1178),DisimulateNexus($J$8:$J$17,K$8:K$17,Q$3,Q$4),"")</f>
        <v/>
      </c>
      <c r="R1178" s="33" t="str">
        <f>IF(ISNUMBER($P1178),DisimulateNexus($J$8:$J$17,L$8:L$17,R$3,R$4),"")</f>
        <v/>
      </c>
      <c r="S1178" s="33" t="str">
        <f>IF(ISNUMBER($P1178),DisimulateNexus($J$8:$J$17,M$8:M$17,S$3,S$4),"")</f>
        <v/>
      </c>
      <c r="T1178" s="33" t="str">
        <f>IF(ISNUMBER($P1178),DisimulateNexus($J$8:$J$17,N$8:N$17,T$3,T$4),"")</f>
        <v/>
      </c>
      <c r="AG1178" s="33"/>
      <c r="BK1178" s="33"/>
      <c r="BL1178" s="33"/>
      <c r="BM1178" s="33"/>
      <c r="BN1178" s="33"/>
      <c r="BO1178" s="33"/>
      <c r="BP1178" s="33"/>
      <c r="BQ1178" s="33"/>
      <c r="BR1178" s="33"/>
      <c r="BS1178" s="33"/>
      <c r="BT1178" s="33"/>
      <c r="BU1178" s="33"/>
      <c r="BV1178" s="33"/>
      <c r="BX1178" s="33"/>
      <c r="BY1178" s="33"/>
      <c r="BZ1178" s="33"/>
      <c r="CA1178" s="33"/>
      <c r="CB1178" s="33"/>
      <c r="CF1178" s="33"/>
      <c r="CG1178" s="33"/>
      <c r="CH1178" s="33"/>
      <c r="CI1178" s="33"/>
      <c r="CJ1178" s="33"/>
      <c r="CK1178" s="33"/>
      <c r="CL1178" s="33"/>
      <c r="CM1178" s="33"/>
      <c r="CN1178" s="33"/>
    </row>
    <row r="1179" spans="16:92">
      <c r="P1179" s="32" t="str">
        <f t="shared" si="51"/>
        <v/>
      </c>
      <c r="Q1179" s="33" t="str">
        <f>IF(ISNUMBER($P1179),DisimulateNexus($J$8:$J$17,K$8:K$17,Q$3,Q$4),"")</f>
        <v/>
      </c>
      <c r="R1179" s="33" t="str">
        <f>IF(ISNUMBER($P1179),DisimulateNexus($J$8:$J$17,L$8:L$17,R$3,R$4),"")</f>
        <v/>
      </c>
      <c r="S1179" s="33" t="str">
        <f>IF(ISNUMBER($P1179),DisimulateNexus($J$8:$J$17,M$8:M$17,S$3,S$4),"")</f>
        <v/>
      </c>
      <c r="T1179" s="33" t="str">
        <f>IF(ISNUMBER($P1179),DisimulateNexus($J$8:$J$17,N$8:N$17,T$3,T$4),"")</f>
        <v/>
      </c>
      <c r="AG1179" s="33"/>
      <c r="BK1179" s="33"/>
      <c r="BL1179" s="33"/>
      <c r="BM1179" s="33"/>
      <c r="BN1179" s="33"/>
      <c r="BO1179" s="33"/>
      <c r="BP1179" s="33"/>
      <c r="BQ1179" s="33"/>
      <c r="BR1179" s="33"/>
      <c r="BS1179" s="33"/>
      <c r="BT1179" s="33"/>
      <c r="BU1179" s="33"/>
      <c r="BV1179" s="33"/>
      <c r="BX1179" s="33"/>
      <c r="BY1179" s="33"/>
      <c r="BZ1179" s="33"/>
      <c r="CA1179" s="33"/>
      <c r="CB1179" s="33"/>
      <c r="CF1179" s="33"/>
      <c r="CG1179" s="33"/>
      <c r="CH1179" s="33"/>
      <c r="CI1179" s="33"/>
      <c r="CJ1179" s="33"/>
      <c r="CK1179" s="33"/>
      <c r="CL1179" s="33"/>
      <c r="CM1179" s="33"/>
      <c r="CN1179" s="33"/>
    </row>
    <row r="1180" spans="16:92">
      <c r="P1180" s="32" t="str">
        <f t="shared" si="51"/>
        <v/>
      </c>
      <c r="Q1180" s="33" t="str">
        <f>IF(ISNUMBER($P1180),DisimulateNexus($J$8:$J$17,K$8:K$17,Q$3,Q$4),"")</f>
        <v/>
      </c>
      <c r="R1180" s="33" t="str">
        <f>IF(ISNUMBER($P1180),DisimulateNexus($J$8:$J$17,L$8:L$17,R$3,R$4),"")</f>
        <v/>
      </c>
      <c r="S1180" s="33" t="str">
        <f>IF(ISNUMBER($P1180),DisimulateNexus($J$8:$J$17,M$8:M$17,S$3,S$4),"")</f>
        <v/>
      </c>
      <c r="T1180" s="33" t="str">
        <f>IF(ISNUMBER($P1180),DisimulateNexus($J$8:$J$17,N$8:N$17,T$3,T$4),"")</f>
        <v/>
      </c>
      <c r="AG1180" s="33"/>
      <c r="BK1180" s="33"/>
      <c r="BL1180" s="33"/>
      <c r="BM1180" s="33"/>
      <c r="BN1180" s="33"/>
      <c r="BO1180" s="33"/>
      <c r="BP1180" s="33"/>
      <c r="BQ1180" s="33"/>
      <c r="BR1180" s="33"/>
      <c r="BS1180" s="33"/>
      <c r="BT1180" s="33"/>
      <c r="BU1180" s="33"/>
      <c r="BV1180" s="33"/>
      <c r="BX1180" s="33"/>
      <c r="BY1180" s="33"/>
      <c r="BZ1180" s="33"/>
      <c r="CA1180" s="33"/>
      <c r="CB1180" s="33"/>
      <c r="CF1180" s="33"/>
      <c r="CG1180" s="33"/>
      <c r="CH1180" s="33"/>
      <c r="CI1180" s="33"/>
      <c r="CJ1180" s="33"/>
      <c r="CK1180" s="33"/>
      <c r="CL1180" s="33"/>
      <c r="CM1180" s="33"/>
      <c r="CN1180" s="33"/>
    </row>
    <row r="1181" spans="16:92">
      <c r="P1181" s="32" t="str">
        <f t="shared" si="51"/>
        <v/>
      </c>
      <c r="Q1181" s="33" t="str">
        <f>IF(ISNUMBER($P1181),DisimulateNexus($J$8:$J$17,K$8:K$17,Q$3,Q$4),"")</f>
        <v/>
      </c>
      <c r="R1181" s="33" t="str">
        <f>IF(ISNUMBER($P1181),DisimulateNexus($J$8:$J$17,L$8:L$17,R$3,R$4),"")</f>
        <v/>
      </c>
      <c r="S1181" s="33" t="str">
        <f>IF(ISNUMBER($P1181),DisimulateNexus($J$8:$J$17,M$8:M$17,S$3,S$4),"")</f>
        <v/>
      </c>
      <c r="T1181" s="33" t="str">
        <f>IF(ISNUMBER($P1181),DisimulateNexus($J$8:$J$17,N$8:N$17,T$3,T$4),"")</f>
        <v/>
      </c>
      <c r="AG1181" s="33"/>
      <c r="BK1181" s="33"/>
      <c r="BL1181" s="33"/>
      <c r="BM1181" s="33"/>
      <c r="BN1181" s="33"/>
      <c r="BO1181" s="33"/>
      <c r="BP1181" s="33"/>
      <c r="BQ1181" s="33"/>
      <c r="BR1181" s="33"/>
      <c r="BS1181" s="33"/>
      <c r="BT1181" s="33"/>
      <c r="BU1181" s="33"/>
      <c r="BV1181" s="33"/>
      <c r="BX1181" s="33"/>
      <c r="BY1181" s="33"/>
      <c r="BZ1181" s="33"/>
      <c r="CA1181" s="33"/>
      <c r="CB1181" s="33"/>
      <c r="CF1181" s="33"/>
      <c r="CG1181" s="33"/>
      <c r="CH1181" s="33"/>
      <c r="CI1181" s="33"/>
      <c r="CJ1181" s="33"/>
      <c r="CK1181" s="33"/>
      <c r="CL1181" s="33"/>
      <c r="CM1181" s="33"/>
      <c r="CN1181" s="33"/>
    </row>
    <row r="1182" spans="16:92">
      <c r="P1182" s="32" t="str">
        <f t="shared" si="51"/>
        <v/>
      </c>
      <c r="Q1182" s="33" t="str">
        <f>IF(ISNUMBER($P1182),DisimulateNexus($J$8:$J$17,K$8:K$17,Q$3,Q$4),"")</f>
        <v/>
      </c>
      <c r="R1182" s="33" t="str">
        <f>IF(ISNUMBER($P1182),DisimulateNexus($J$8:$J$17,L$8:L$17,R$3,R$4),"")</f>
        <v/>
      </c>
      <c r="S1182" s="33" t="str">
        <f>IF(ISNUMBER($P1182),DisimulateNexus($J$8:$J$17,M$8:M$17,S$3,S$4),"")</f>
        <v/>
      </c>
      <c r="T1182" s="33" t="str">
        <f>IF(ISNUMBER($P1182),DisimulateNexus($J$8:$J$17,N$8:N$17,T$3,T$4),"")</f>
        <v/>
      </c>
      <c r="AG1182" s="33"/>
      <c r="BK1182" s="33"/>
      <c r="BL1182" s="33"/>
      <c r="BM1182" s="33"/>
      <c r="BN1182" s="33"/>
      <c r="BO1182" s="33"/>
      <c r="BP1182" s="33"/>
      <c r="BQ1182" s="33"/>
      <c r="BR1182" s="33"/>
      <c r="BS1182" s="33"/>
      <c r="BT1182" s="33"/>
      <c r="BU1182" s="33"/>
      <c r="BV1182" s="33"/>
      <c r="BX1182" s="33"/>
      <c r="BY1182" s="33"/>
      <c r="BZ1182" s="33"/>
      <c r="CA1182" s="33"/>
      <c r="CB1182" s="33"/>
      <c r="CF1182" s="33"/>
      <c r="CG1182" s="33"/>
      <c r="CH1182" s="33"/>
      <c r="CI1182" s="33"/>
      <c r="CJ1182" s="33"/>
      <c r="CK1182" s="33"/>
      <c r="CL1182" s="33"/>
      <c r="CM1182" s="33"/>
      <c r="CN1182" s="33"/>
    </row>
    <row r="1183" spans="16:92">
      <c r="P1183" s="32" t="str">
        <f t="shared" si="51"/>
        <v/>
      </c>
      <c r="Q1183" s="33" t="str">
        <f>IF(ISNUMBER($P1183),DisimulateNexus($J$8:$J$17,K$8:K$17,Q$3,Q$4),"")</f>
        <v/>
      </c>
      <c r="R1183" s="33" t="str">
        <f>IF(ISNUMBER($P1183),DisimulateNexus($J$8:$J$17,L$8:L$17,R$3,R$4),"")</f>
        <v/>
      </c>
      <c r="S1183" s="33" t="str">
        <f>IF(ISNUMBER($P1183),DisimulateNexus($J$8:$J$17,M$8:M$17,S$3,S$4),"")</f>
        <v/>
      </c>
      <c r="T1183" s="33" t="str">
        <f>IF(ISNUMBER($P1183),DisimulateNexus($J$8:$J$17,N$8:N$17,T$3,T$4),"")</f>
        <v/>
      </c>
      <c r="AG1183" s="33"/>
      <c r="BK1183" s="33"/>
      <c r="BL1183" s="33"/>
      <c r="BM1183" s="33"/>
      <c r="BN1183" s="33"/>
      <c r="BO1183" s="33"/>
      <c r="BP1183" s="33"/>
      <c r="BQ1183" s="33"/>
      <c r="BR1183" s="33"/>
      <c r="BS1183" s="33"/>
      <c r="BT1183" s="33"/>
      <c r="BU1183" s="33"/>
      <c r="BV1183" s="33"/>
      <c r="BX1183" s="33"/>
      <c r="BY1183" s="33"/>
      <c r="BZ1183" s="33"/>
      <c r="CA1183" s="33"/>
      <c r="CB1183" s="33"/>
      <c r="CF1183" s="33"/>
      <c r="CG1183" s="33"/>
      <c r="CH1183" s="33"/>
      <c r="CI1183" s="33"/>
      <c r="CJ1183" s="33"/>
      <c r="CK1183" s="33"/>
      <c r="CL1183" s="33"/>
      <c r="CM1183" s="33"/>
      <c r="CN1183" s="33"/>
    </row>
    <row r="1184" spans="16:92">
      <c r="P1184" s="32" t="str">
        <f t="shared" si="51"/>
        <v/>
      </c>
      <c r="Q1184" s="33" t="str">
        <f>IF(ISNUMBER($P1184),DisimulateNexus($J$8:$J$17,K$8:K$17,Q$3,Q$4),"")</f>
        <v/>
      </c>
      <c r="R1184" s="33" t="str">
        <f>IF(ISNUMBER($P1184),DisimulateNexus($J$8:$J$17,L$8:L$17,R$3,R$4),"")</f>
        <v/>
      </c>
      <c r="S1184" s="33" t="str">
        <f>IF(ISNUMBER($P1184),DisimulateNexus($J$8:$J$17,M$8:M$17,S$3,S$4),"")</f>
        <v/>
      </c>
      <c r="T1184" s="33" t="str">
        <f>IF(ISNUMBER($P1184),DisimulateNexus($J$8:$J$17,N$8:N$17,T$3,T$4),"")</f>
        <v/>
      </c>
      <c r="AG1184" s="33"/>
      <c r="BK1184" s="33"/>
      <c r="BL1184" s="33"/>
      <c r="BM1184" s="33"/>
      <c r="BN1184" s="33"/>
      <c r="BO1184" s="33"/>
      <c r="BP1184" s="33"/>
      <c r="BQ1184" s="33"/>
      <c r="BR1184" s="33"/>
      <c r="BS1184" s="33"/>
      <c r="BT1184" s="33"/>
      <c r="BU1184" s="33"/>
      <c r="BV1184" s="33"/>
      <c r="BX1184" s="33"/>
      <c r="BY1184" s="33"/>
      <c r="BZ1184" s="33"/>
      <c r="CA1184" s="33"/>
      <c r="CB1184" s="33"/>
      <c r="CF1184" s="33"/>
      <c r="CG1184" s="33"/>
      <c r="CH1184" s="33"/>
      <c r="CI1184" s="33"/>
      <c r="CJ1184" s="33"/>
      <c r="CK1184" s="33"/>
      <c r="CL1184" s="33"/>
      <c r="CM1184" s="33"/>
      <c r="CN1184" s="33"/>
    </row>
    <row r="1185" spans="16:92">
      <c r="P1185" s="32" t="str">
        <f t="shared" si="51"/>
        <v/>
      </c>
      <c r="Q1185" s="33" t="str">
        <f>IF(ISNUMBER($P1185),DisimulateNexus($J$8:$J$17,K$8:K$17,Q$3,Q$4),"")</f>
        <v/>
      </c>
      <c r="R1185" s="33" t="str">
        <f>IF(ISNUMBER($P1185),DisimulateNexus($J$8:$J$17,L$8:L$17,R$3,R$4),"")</f>
        <v/>
      </c>
      <c r="S1185" s="33" t="str">
        <f>IF(ISNUMBER($P1185),DisimulateNexus($J$8:$J$17,M$8:M$17,S$3,S$4),"")</f>
        <v/>
      </c>
      <c r="T1185" s="33" t="str">
        <f>IF(ISNUMBER($P1185),DisimulateNexus($J$8:$J$17,N$8:N$17,T$3,T$4),"")</f>
        <v/>
      </c>
      <c r="AG1185" s="33"/>
      <c r="BK1185" s="33"/>
      <c r="BL1185" s="33"/>
      <c r="BM1185" s="33"/>
      <c r="BN1185" s="33"/>
      <c r="BO1185" s="33"/>
      <c r="BP1185" s="33"/>
      <c r="BQ1185" s="33"/>
      <c r="BR1185" s="33"/>
      <c r="BS1185" s="33"/>
      <c r="BT1185" s="33"/>
      <c r="BU1185" s="33"/>
      <c r="BV1185" s="33"/>
      <c r="BX1185" s="33"/>
      <c r="BY1185" s="33"/>
      <c r="BZ1185" s="33"/>
      <c r="CA1185" s="33"/>
      <c r="CB1185" s="33"/>
      <c r="CF1185" s="33"/>
      <c r="CG1185" s="33"/>
      <c r="CH1185" s="33"/>
      <c r="CI1185" s="33"/>
      <c r="CJ1185" s="33"/>
      <c r="CK1185" s="33"/>
      <c r="CL1185" s="33"/>
      <c r="CM1185" s="33"/>
      <c r="CN1185" s="33"/>
    </row>
    <row r="1186" spans="16:92">
      <c r="P1186" s="32" t="str">
        <f t="shared" si="51"/>
        <v/>
      </c>
      <c r="Q1186" s="33" t="str">
        <f>IF(ISNUMBER($P1186),DisimulateNexus($J$8:$J$17,K$8:K$17,Q$3,Q$4),"")</f>
        <v/>
      </c>
      <c r="R1186" s="33" t="str">
        <f>IF(ISNUMBER($P1186),DisimulateNexus($J$8:$J$17,L$8:L$17,R$3,R$4),"")</f>
        <v/>
      </c>
      <c r="S1186" s="33" t="str">
        <f>IF(ISNUMBER($P1186),DisimulateNexus($J$8:$J$17,M$8:M$17,S$3,S$4),"")</f>
        <v/>
      </c>
      <c r="T1186" s="33" t="str">
        <f>IF(ISNUMBER($P1186),DisimulateNexus($J$8:$J$17,N$8:N$17,T$3,T$4),"")</f>
        <v/>
      </c>
      <c r="AG1186" s="33"/>
      <c r="BK1186" s="33"/>
      <c r="BL1186" s="33"/>
      <c r="BM1186" s="33"/>
      <c r="BN1186" s="33"/>
      <c r="BO1186" s="33"/>
      <c r="BP1186" s="33"/>
      <c r="BQ1186" s="33"/>
      <c r="BR1186" s="33"/>
      <c r="BS1186" s="33"/>
      <c r="BT1186" s="33"/>
      <c r="BU1186" s="33"/>
      <c r="BV1186" s="33"/>
      <c r="BX1186" s="33"/>
      <c r="BY1186" s="33"/>
      <c r="BZ1186" s="33"/>
      <c r="CA1186" s="33"/>
      <c r="CB1186" s="33"/>
      <c r="CF1186" s="33"/>
      <c r="CG1186" s="33"/>
      <c r="CH1186" s="33"/>
      <c r="CI1186" s="33"/>
      <c r="CJ1186" s="33"/>
      <c r="CK1186" s="33"/>
      <c r="CL1186" s="33"/>
      <c r="CM1186" s="33"/>
      <c r="CN1186" s="33"/>
    </row>
    <row r="1187" spans="16:92">
      <c r="P1187" s="32" t="str">
        <f t="shared" si="51"/>
        <v/>
      </c>
      <c r="Q1187" s="33" t="str">
        <f>IF(ISNUMBER($P1187),DisimulateNexus($J$8:$J$17,K$8:K$17,Q$3,Q$4),"")</f>
        <v/>
      </c>
      <c r="R1187" s="33" t="str">
        <f>IF(ISNUMBER($P1187),DisimulateNexus($J$8:$J$17,L$8:L$17,R$3,R$4),"")</f>
        <v/>
      </c>
      <c r="S1187" s="33" t="str">
        <f>IF(ISNUMBER($P1187),DisimulateNexus($J$8:$J$17,M$8:M$17,S$3,S$4),"")</f>
        <v/>
      </c>
      <c r="T1187" s="33" t="str">
        <f>IF(ISNUMBER($P1187),DisimulateNexus($J$8:$J$17,N$8:N$17,T$3,T$4),"")</f>
        <v/>
      </c>
      <c r="AG1187" s="33"/>
      <c r="BK1187" s="33"/>
      <c r="BL1187" s="33"/>
      <c r="BM1187" s="33"/>
      <c r="BN1187" s="33"/>
      <c r="BO1187" s="33"/>
      <c r="BP1187" s="33"/>
      <c r="BQ1187" s="33"/>
      <c r="BR1187" s="33"/>
      <c r="BS1187" s="33"/>
      <c r="BT1187" s="33"/>
      <c r="BU1187" s="33"/>
      <c r="BV1187" s="33"/>
      <c r="BX1187" s="33"/>
      <c r="BY1187" s="33"/>
      <c r="BZ1187" s="33"/>
      <c r="CA1187" s="33"/>
      <c r="CB1187" s="33"/>
      <c r="CF1187" s="33"/>
      <c r="CG1187" s="33"/>
      <c r="CH1187" s="33"/>
      <c r="CI1187" s="33"/>
      <c r="CJ1187" s="33"/>
      <c r="CK1187" s="33"/>
      <c r="CL1187" s="33"/>
      <c r="CM1187" s="33"/>
      <c r="CN1187" s="33"/>
    </row>
    <row r="1188" spans="16:92">
      <c r="P1188" s="32" t="str">
        <f t="shared" si="51"/>
        <v/>
      </c>
      <c r="Q1188" s="33" t="str">
        <f>IF(ISNUMBER($P1188),DisimulateNexus($J$8:$J$17,K$8:K$17,Q$3,Q$4),"")</f>
        <v/>
      </c>
      <c r="R1188" s="33" t="str">
        <f>IF(ISNUMBER($P1188),DisimulateNexus($J$8:$J$17,L$8:L$17,R$3,R$4),"")</f>
        <v/>
      </c>
      <c r="S1188" s="33" t="str">
        <f>IF(ISNUMBER($P1188),DisimulateNexus($J$8:$J$17,M$8:M$17,S$3,S$4),"")</f>
        <v/>
      </c>
      <c r="T1188" s="33" t="str">
        <f>IF(ISNUMBER($P1188),DisimulateNexus($J$8:$J$17,N$8:N$17,T$3,T$4),"")</f>
        <v/>
      </c>
      <c r="AG1188" s="33"/>
      <c r="BK1188" s="33"/>
      <c r="BL1188" s="33"/>
      <c r="BM1188" s="33"/>
      <c r="BN1188" s="33"/>
      <c r="BO1188" s="33"/>
      <c r="BP1188" s="33"/>
      <c r="BQ1188" s="33"/>
      <c r="BR1188" s="33"/>
      <c r="BS1188" s="33"/>
      <c r="BT1188" s="33"/>
      <c r="BU1188" s="33"/>
      <c r="BV1188" s="33"/>
      <c r="BX1188" s="33"/>
      <c r="BY1188" s="33"/>
      <c r="BZ1188" s="33"/>
      <c r="CA1188" s="33"/>
      <c r="CB1188" s="33"/>
      <c r="CF1188" s="33"/>
      <c r="CG1188" s="33"/>
      <c r="CH1188" s="33"/>
      <c r="CI1188" s="33"/>
      <c r="CJ1188" s="33"/>
      <c r="CK1188" s="33"/>
      <c r="CL1188" s="33"/>
      <c r="CM1188" s="33"/>
      <c r="CN1188" s="33"/>
    </row>
    <row r="1189" spans="16:92">
      <c r="P1189" s="32" t="str">
        <f t="shared" si="51"/>
        <v/>
      </c>
      <c r="Q1189" s="33" t="str">
        <f>IF(ISNUMBER($P1189),DisimulateNexus($J$8:$J$17,K$8:K$17,Q$3,Q$4),"")</f>
        <v/>
      </c>
      <c r="R1189" s="33" t="str">
        <f>IF(ISNUMBER($P1189),DisimulateNexus($J$8:$J$17,L$8:L$17,R$3,R$4),"")</f>
        <v/>
      </c>
      <c r="S1189" s="33" t="str">
        <f>IF(ISNUMBER($P1189),DisimulateNexus($J$8:$J$17,M$8:M$17,S$3,S$4),"")</f>
        <v/>
      </c>
      <c r="T1189" s="33" t="str">
        <f>IF(ISNUMBER($P1189),DisimulateNexus($J$8:$J$17,N$8:N$17,T$3,T$4),"")</f>
        <v/>
      </c>
      <c r="AG1189" s="33"/>
      <c r="BK1189" s="33"/>
      <c r="BL1189" s="33"/>
      <c r="BM1189" s="33"/>
      <c r="BN1189" s="33"/>
      <c r="BO1189" s="33"/>
      <c r="BP1189" s="33"/>
      <c r="BQ1189" s="33"/>
      <c r="BR1189" s="33"/>
      <c r="BS1189" s="33"/>
      <c r="BT1189" s="33"/>
      <c r="BU1189" s="33"/>
      <c r="BV1189" s="33"/>
      <c r="BX1189" s="33"/>
      <c r="BY1189" s="33"/>
      <c r="BZ1189" s="33"/>
      <c r="CA1189" s="33"/>
      <c r="CB1189" s="33"/>
      <c r="CF1189" s="33"/>
      <c r="CG1189" s="33"/>
      <c r="CH1189" s="33"/>
      <c r="CI1189" s="33"/>
      <c r="CJ1189" s="33"/>
      <c r="CK1189" s="33"/>
      <c r="CL1189" s="33"/>
      <c r="CM1189" s="33"/>
      <c r="CN1189" s="33"/>
    </row>
    <row r="1190" spans="16:92">
      <c r="P1190" s="32" t="str">
        <f t="shared" si="51"/>
        <v/>
      </c>
      <c r="Q1190" s="33" t="str">
        <f>IF(ISNUMBER($P1190),DisimulateNexus($J$8:$J$17,K$8:K$17,Q$3,Q$4),"")</f>
        <v/>
      </c>
      <c r="R1190" s="33" t="str">
        <f>IF(ISNUMBER($P1190),DisimulateNexus($J$8:$J$17,L$8:L$17,R$3,R$4),"")</f>
        <v/>
      </c>
      <c r="S1190" s="33" t="str">
        <f>IF(ISNUMBER($P1190),DisimulateNexus($J$8:$J$17,M$8:M$17,S$3,S$4),"")</f>
        <v/>
      </c>
      <c r="T1190" s="33" t="str">
        <f>IF(ISNUMBER($P1190),DisimulateNexus($J$8:$J$17,N$8:N$17,T$3,T$4),"")</f>
        <v/>
      </c>
      <c r="AG1190" s="33"/>
      <c r="BK1190" s="33"/>
      <c r="BL1190" s="33"/>
      <c r="BM1190" s="33"/>
      <c r="BN1190" s="33"/>
      <c r="BO1190" s="33"/>
      <c r="BP1190" s="33"/>
      <c r="BQ1190" s="33"/>
      <c r="BR1190" s="33"/>
      <c r="BS1190" s="33"/>
      <c r="BT1190" s="33"/>
      <c r="BU1190" s="33"/>
      <c r="BV1190" s="33"/>
      <c r="BX1190" s="33"/>
      <c r="BY1190" s="33"/>
      <c r="BZ1190" s="33"/>
      <c r="CA1190" s="33"/>
      <c r="CB1190" s="33"/>
      <c r="CF1190" s="33"/>
      <c r="CG1190" s="33"/>
      <c r="CH1190" s="33"/>
      <c r="CI1190" s="33"/>
      <c r="CJ1190" s="33"/>
      <c r="CK1190" s="33"/>
      <c r="CL1190" s="33"/>
      <c r="CM1190" s="33"/>
      <c r="CN1190" s="33"/>
    </row>
    <row r="1191" spans="16:92">
      <c r="P1191" s="32" t="str">
        <f t="shared" si="51"/>
        <v/>
      </c>
      <c r="Q1191" s="33" t="str">
        <f>IF(ISNUMBER($P1191),DisimulateNexus($J$8:$J$17,K$8:K$17,Q$3,Q$4),"")</f>
        <v/>
      </c>
      <c r="R1191" s="33" t="str">
        <f>IF(ISNUMBER($P1191),DisimulateNexus($J$8:$J$17,L$8:L$17,R$3,R$4),"")</f>
        <v/>
      </c>
      <c r="S1191" s="33" t="str">
        <f>IF(ISNUMBER($P1191),DisimulateNexus($J$8:$J$17,M$8:M$17,S$3,S$4),"")</f>
        <v/>
      </c>
      <c r="T1191" s="33" t="str">
        <f>IF(ISNUMBER($P1191),DisimulateNexus($J$8:$J$17,N$8:N$17,T$3,T$4),"")</f>
        <v/>
      </c>
      <c r="AG1191" s="33"/>
      <c r="BK1191" s="33"/>
      <c r="BL1191" s="33"/>
      <c r="BM1191" s="33"/>
      <c r="BN1191" s="33"/>
      <c r="BO1191" s="33"/>
      <c r="BP1191" s="33"/>
      <c r="BQ1191" s="33"/>
      <c r="BR1191" s="33"/>
      <c r="BS1191" s="33"/>
      <c r="BT1191" s="33"/>
      <c r="BU1191" s="33"/>
      <c r="BV1191" s="33"/>
      <c r="BX1191" s="33"/>
      <c r="BY1191" s="33"/>
      <c r="BZ1191" s="33"/>
      <c r="CA1191" s="33"/>
      <c r="CB1191" s="33"/>
      <c r="CF1191" s="33"/>
      <c r="CG1191" s="33"/>
      <c r="CH1191" s="33"/>
      <c r="CI1191" s="33"/>
      <c r="CJ1191" s="33"/>
      <c r="CK1191" s="33"/>
      <c r="CL1191" s="33"/>
      <c r="CM1191" s="33"/>
      <c r="CN1191" s="33"/>
    </row>
    <row r="1192" spans="16:92">
      <c r="P1192" s="32" t="str">
        <f t="shared" si="51"/>
        <v/>
      </c>
      <c r="Q1192" s="33" t="str">
        <f>IF(ISNUMBER($P1192),DisimulateNexus($J$8:$J$17,K$8:K$17,Q$3,Q$4),"")</f>
        <v/>
      </c>
      <c r="R1192" s="33" t="str">
        <f>IF(ISNUMBER($P1192),DisimulateNexus($J$8:$J$17,L$8:L$17,R$3,R$4),"")</f>
        <v/>
      </c>
      <c r="S1192" s="33" t="str">
        <f>IF(ISNUMBER($P1192),DisimulateNexus($J$8:$J$17,M$8:M$17,S$3,S$4),"")</f>
        <v/>
      </c>
      <c r="T1192" s="33" t="str">
        <f>IF(ISNUMBER($P1192),DisimulateNexus($J$8:$J$17,N$8:N$17,T$3,T$4),"")</f>
        <v/>
      </c>
      <c r="AG1192" s="33"/>
      <c r="BK1192" s="33"/>
      <c r="BL1192" s="33"/>
      <c r="BM1192" s="33"/>
      <c r="BN1192" s="33"/>
      <c r="BO1192" s="33"/>
      <c r="BP1192" s="33"/>
      <c r="BQ1192" s="33"/>
      <c r="BR1192" s="33"/>
      <c r="BS1192" s="33"/>
      <c r="BT1192" s="33"/>
      <c r="BU1192" s="33"/>
      <c r="BV1192" s="33"/>
      <c r="BX1192" s="33"/>
      <c r="BY1192" s="33"/>
      <c r="BZ1192" s="33"/>
      <c r="CA1192" s="33"/>
      <c r="CB1192" s="33"/>
      <c r="CF1192" s="33"/>
      <c r="CG1192" s="33"/>
      <c r="CH1192" s="33"/>
      <c r="CI1192" s="33"/>
      <c r="CJ1192" s="33"/>
      <c r="CK1192" s="33"/>
      <c r="CL1192" s="33"/>
      <c r="CM1192" s="33"/>
      <c r="CN1192" s="33"/>
    </row>
    <row r="1193" spans="16:92">
      <c r="P1193" s="32" t="str">
        <f t="shared" si="51"/>
        <v/>
      </c>
      <c r="Q1193" s="33" t="str">
        <f>IF(ISNUMBER($P1193),DisimulateNexus($J$8:$J$17,K$8:K$17,Q$3,Q$4),"")</f>
        <v/>
      </c>
      <c r="R1193" s="33" t="str">
        <f>IF(ISNUMBER($P1193),DisimulateNexus($J$8:$J$17,L$8:L$17,R$3,R$4),"")</f>
        <v/>
      </c>
      <c r="S1193" s="33" t="str">
        <f>IF(ISNUMBER($P1193),DisimulateNexus($J$8:$J$17,M$8:M$17,S$3,S$4),"")</f>
        <v/>
      </c>
      <c r="T1193" s="33" t="str">
        <f>IF(ISNUMBER($P1193),DisimulateNexus($J$8:$J$17,N$8:N$17,T$3,T$4),"")</f>
        <v/>
      </c>
      <c r="AG1193" s="33"/>
      <c r="BK1193" s="33"/>
      <c r="BL1193" s="33"/>
      <c r="BM1193" s="33"/>
      <c r="BN1193" s="33"/>
      <c r="BO1193" s="33"/>
      <c r="BP1193" s="33"/>
      <c r="BQ1193" s="33"/>
      <c r="BR1193" s="33"/>
      <c r="BS1193" s="33"/>
      <c r="BT1193" s="33"/>
      <c r="BU1193" s="33"/>
      <c r="BV1193" s="33"/>
      <c r="BX1193" s="33"/>
      <c r="BY1193" s="33"/>
      <c r="BZ1193" s="33"/>
      <c r="CA1193" s="33"/>
      <c r="CB1193" s="33"/>
      <c r="CF1193" s="33"/>
      <c r="CG1193" s="33"/>
      <c r="CH1193" s="33"/>
      <c r="CI1193" s="33"/>
      <c r="CJ1193" s="33"/>
      <c r="CK1193" s="33"/>
      <c r="CL1193" s="33"/>
      <c r="CM1193" s="33"/>
      <c r="CN1193" s="33"/>
    </row>
    <row r="1194" spans="16:92">
      <c r="P1194" s="32" t="str">
        <f t="shared" si="51"/>
        <v/>
      </c>
      <c r="Q1194" s="33" t="str">
        <f>IF(ISNUMBER($P1194),DisimulateNexus($J$8:$J$17,K$8:K$17,Q$3,Q$4),"")</f>
        <v/>
      </c>
      <c r="R1194" s="33" t="str">
        <f>IF(ISNUMBER($P1194),DisimulateNexus($J$8:$J$17,L$8:L$17,R$3,R$4),"")</f>
        <v/>
      </c>
      <c r="S1194" s="33" t="str">
        <f>IF(ISNUMBER($P1194),DisimulateNexus($J$8:$J$17,M$8:M$17,S$3,S$4),"")</f>
        <v/>
      </c>
      <c r="T1194" s="33" t="str">
        <f>IF(ISNUMBER($P1194),DisimulateNexus($J$8:$J$17,N$8:N$17,T$3,T$4),"")</f>
        <v/>
      </c>
      <c r="AG1194" s="33"/>
      <c r="BK1194" s="33"/>
      <c r="BL1194" s="33"/>
      <c r="BM1194" s="33"/>
      <c r="BN1194" s="33"/>
      <c r="BO1194" s="33"/>
      <c r="BP1194" s="33"/>
      <c r="BQ1194" s="33"/>
      <c r="BR1194" s="33"/>
      <c r="BS1194" s="33"/>
      <c r="BT1194" s="33"/>
      <c r="BU1194" s="33"/>
      <c r="BV1194" s="33"/>
      <c r="BX1194" s="33"/>
      <c r="BY1194" s="33"/>
      <c r="BZ1194" s="33"/>
      <c r="CA1194" s="33"/>
      <c r="CB1194" s="33"/>
      <c r="CF1194" s="33"/>
      <c r="CG1194" s="33"/>
      <c r="CH1194" s="33"/>
      <c r="CI1194" s="33"/>
      <c r="CJ1194" s="33"/>
      <c r="CK1194" s="33"/>
      <c r="CL1194" s="33"/>
      <c r="CM1194" s="33"/>
      <c r="CN1194" s="33"/>
    </row>
    <row r="1195" spans="16:92">
      <c r="P1195" s="32" t="str">
        <f t="shared" si="51"/>
        <v/>
      </c>
      <c r="Q1195" s="33" t="str">
        <f>IF(ISNUMBER($P1195),DisimulateNexus($J$8:$J$17,K$8:K$17,Q$3,Q$4),"")</f>
        <v/>
      </c>
      <c r="R1195" s="33" t="str">
        <f>IF(ISNUMBER($P1195),DisimulateNexus($J$8:$J$17,L$8:L$17,R$3,R$4),"")</f>
        <v/>
      </c>
      <c r="S1195" s="33" t="str">
        <f>IF(ISNUMBER($P1195),DisimulateNexus($J$8:$J$17,M$8:M$17,S$3,S$4),"")</f>
        <v/>
      </c>
      <c r="T1195" s="33" t="str">
        <f>IF(ISNUMBER($P1195),DisimulateNexus($J$8:$J$17,N$8:N$17,T$3,T$4),"")</f>
        <v/>
      </c>
      <c r="AG1195" s="33"/>
      <c r="BK1195" s="33"/>
      <c r="BL1195" s="33"/>
      <c r="BM1195" s="33"/>
      <c r="BN1195" s="33"/>
      <c r="BO1195" s="33"/>
      <c r="BP1195" s="33"/>
      <c r="BQ1195" s="33"/>
      <c r="BR1195" s="33"/>
      <c r="BS1195" s="33"/>
      <c r="BT1195" s="33"/>
      <c r="BU1195" s="33"/>
      <c r="BV1195" s="33"/>
      <c r="BX1195" s="33"/>
      <c r="BY1195" s="33"/>
      <c r="BZ1195" s="33"/>
      <c r="CA1195" s="33"/>
      <c r="CB1195" s="33"/>
      <c r="CF1195" s="33"/>
      <c r="CG1195" s="33"/>
      <c r="CH1195" s="33"/>
      <c r="CI1195" s="33"/>
      <c r="CJ1195" s="33"/>
      <c r="CK1195" s="33"/>
      <c r="CL1195" s="33"/>
      <c r="CM1195" s="33"/>
      <c r="CN1195" s="33"/>
    </row>
    <row r="1196" spans="16:92">
      <c r="P1196" s="32" t="str">
        <f t="shared" si="51"/>
        <v/>
      </c>
      <c r="Q1196" s="33" t="str">
        <f>IF(ISNUMBER($P1196),DisimulateNexus($J$8:$J$17,K$8:K$17,Q$3,Q$4),"")</f>
        <v/>
      </c>
      <c r="R1196" s="33" t="str">
        <f>IF(ISNUMBER($P1196),DisimulateNexus($J$8:$J$17,L$8:L$17,R$3,R$4),"")</f>
        <v/>
      </c>
      <c r="S1196" s="33" t="str">
        <f>IF(ISNUMBER($P1196),DisimulateNexus($J$8:$J$17,M$8:M$17,S$3,S$4),"")</f>
        <v/>
      </c>
      <c r="T1196" s="33" t="str">
        <f>IF(ISNUMBER($P1196),DisimulateNexus($J$8:$J$17,N$8:N$17,T$3,T$4),"")</f>
        <v/>
      </c>
      <c r="AG1196" s="33"/>
      <c r="BK1196" s="33"/>
      <c r="BL1196" s="33"/>
      <c r="BM1196" s="33"/>
      <c r="BN1196" s="33"/>
      <c r="BO1196" s="33"/>
      <c r="BP1196" s="33"/>
      <c r="BQ1196" s="33"/>
      <c r="BR1196" s="33"/>
      <c r="BS1196" s="33"/>
      <c r="BT1196" s="33"/>
      <c r="BU1196" s="33"/>
      <c r="BV1196" s="33"/>
      <c r="BX1196" s="33"/>
      <c r="BY1196" s="33"/>
      <c r="BZ1196" s="33"/>
      <c r="CA1196" s="33"/>
      <c r="CB1196" s="33"/>
      <c r="CF1196" s="33"/>
      <c r="CG1196" s="33"/>
      <c r="CH1196" s="33"/>
      <c r="CI1196" s="33"/>
      <c r="CJ1196" s="33"/>
      <c r="CK1196" s="33"/>
      <c r="CL1196" s="33"/>
      <c r="CM1196" s="33"/>
      <c r="CN1196" s="33"/>
    </row>
    <row r="1197" spans="16:92">
      <c r="P1197" s="32" t="str">
        <f t="shared" si="51"/>
        <v/>
      </c>
      <c r="Q1197" s="33" t="str">
        <f>IF(ISNUMBER($P1197),DisimulateNexus($J$8:$J$17,K$8:K$17,Q$3,Q$4),"")</f>
        <v/>
      </c>
      <c r="R1197" s="33" t="str">
        <f>IF(ISNUMBER($P1197),DisimulateNexus($J$8:$J$17,L$8:L$17,R$3,R$4),"")</f>
        <v/>
      </c>
      <c r="S1197" s="33" t="str">
        <f>IF(ISNUMBER($P1197),DisimulateNexus($J$8:$J$17,M$8:M$17,S$3,S$4),"")</f>
        <v/>
      </c>
      <c r="T1197" s="33" t="str">
        <f>IF(ISNUMBER($P1197),DisimulateNexus($J$8:$J$17,N$8:N$17,T$3,T$4),"")</f>
        <v/>
      </c>
      <c r="AG1197" s="33"/>
      <c r="BK1197" s="33"/>
      <c r="BL1197" s="33"/>
      <c r="BM1197" s="33"/>
      <c r="BN1197" s="33"/>
      <c r="BO1197" s="33"/>
      <c r="BP1197" s="33"/>
      <c r="BQ1197" s="33"/>
      <c r="BR1197" s="33"/>
      <c r="BS1197" s="33"/>
      <c r="BT1197" s="33"/>
      <c r="BU1197" s="33"/>
      <c r="BV1197" s="33"/>
      <c r="BX1197" s="33"/>
      <c r="BY1197" s="33"/>
      <c r="BZ1197" s="33"/>
      <c r="CA1197" s="33"/>
      <c r="CB1197" s="33"/>
      <c r="CF1197" s="33"/>
      <c r="CG1197" s="33"/>
      <c r="CH1197" s="33"/>
      <c r="CI1197" s="33"/>
      <c r="CJ1197" s="33"/>
      <c r="CK1197" s="33"/>
      <c r="CL1197" s="33"/>
      <c r="CM1197" s="33"/>
      <c r="CN1197" s="33"/>
    </row>
    <row r="1198" spans="16:92">
      <c r="P1198" s="32" t="str">
        <f t="shared" si="51"/>
        <v/>
      </c>
      <c r="Q1198" s="33" t="str">
        <f>IF(ISNUMBER($P1198),DisimulateNexus($J$8:$J$17,K$8:K$17,Q$3,Q$4),"")</f>
        <v/>
      </c>
      <c r="R1198" s="33" t="str">
        <f>IF(ISNUMBER($P1198),DisimulateNexus($J$8:$J$17,L$8:L$17,R$3,R$4),"")</f>
        <v/>
      </c>
      <c r="S1198" s="33" t="str">
        <f>IF(ISNUMBER($P1198),DisimulateNexus($J$8:$J$17,M$8:M$17,S$3,S$4),"")</f>
        <v/>
      </c>
      <c r="T1198" s="33" t="str">
        <f>IF(ISNUMBER($P1198),DisimulateNexus($J$8:$J$17,N$8:N$17,T$3,T$4),"")</f>
        <v/>
      </c>
      <c r="AG1198" s="33"/>
      <c r="BK1198" s="33"/>
      <c r="BL1198" s="33"/>
      <c r="BM1198" s="33"/>
      <c r="BN1198" s="33"/>
      <c r="BO1198" s="33"/>
      <c r="BP1198" s="33"/>
      <c r="BQ1198" s="33"/>
      <c r="BR1198" s="33"/>
      <c r="BS1198" s="33"/>
      <c r="BT1198" s="33"/>
      <c r="BU1198" s="33"/>
      <c r="BV1198" s="33"/>
      <c r="BX1198" s="33"/>
      <c r="BY1198" s="33"/>
      <c r="BZ1198" s="33"/>
      <c r="CA1198" s="33"/>
      <c r="CB1198" s="33"/>
      <c r="CF1198" s="33"/>
      <c r="CG1198" s="33"/>
      <c r="CH1198" s="33"/>
      <c r="CI1198" s="33"/>
      <c r="CJ1198" s="33"/>
      <c r="CK1198" s="33"/>
      <c r="CL1198" s="33"/>
      <c r="CM1198" s="33"/>
      <c r="CN1198" s="33"/>
    </row>
    <row r="1199" spans="16:92">
      <c r="P1199" s="32" t="str">
        <f t="shared" si="51"/>
        <v/>
      </c>
      <c r="Q1199" s="33" t="str">
        <f>IF(ISNUMBER($P1199),DisimulateNexus($J$8:$J$17,K$8:K$17,Q$3,Q$4),"")</f>
        <v/>
      </c>
      <c r="R1199" s="33" t="str">
        <f>IF(ISNUMBER($P1199),DisimulateNexus($J$8:$J$17,L$8:L$17,R$3,R$4),"")</f>
        <v/>
      </c>
      <c r="S1199" s="33" t="str">
        <f>IF(ISNUMBER($P1199),DisimulateNexus($J$8:$J$17,M$8:M$17,S$3,S$4),"")</f>
        <v/>
      </c>
      <c r="T1199" s="33" t="str">
        <f>IF(ISNUMBER($P1199),DisimulateNexus($J$8:$J$17,N$8:N$17,T$3,T$4),"")</f>
        <v/>
      </c>
      <c r="AG1199" s="33"/>
      <c r="BK1199" s="33"/>
      <c r="BL1199" s="33"/>
      <c r="BM1199" s="33"/>
      <c r="BN1199" s="33"/>
      <c r="BO1199" s="33"/>
      <c r="BP1199" s="33"/>
      <c r="BQ1199" s="33"/>
      <c r="BR1199" s="33"/>
      <c r="BS1199" s="33"/>
      <c r="BT1199" s="33"/>
      <c r="BU1199" s="33"/>
      <c r="BV1199" s="33"/>
      <c r="BX1199" s="33"/>
      <c r="BY1199" s="33"/>
      <c r="BZ1199" s="33"/>
      <c r="CA1199" s="33"/>
      <c r="CB1199" s="33"/>
      <c r="CF1199" s="33"/>
      <c r="CG1199" s="33"/>
      <c r="CH1199" s="33"/>
      <c r="CI1199" s="33"/>
      <c r="CJ1199" s="33"/>
      <c r="CK1199" s="33"/>
      <c r="CL1199" s="33"/>
      <c r="CM1199" s="33"/>
      <c r="CN1199" s="33"/>
    </row>
    <row r="1200" spans="16:92">
      <c r="P1200" s="32" t="str">
        <f t="shared" si="51"/>
        <v/>
      </c>
      <c r="Q1200" s="33" t="str">
        <f>IF(ISNUMBER($P1200),DisimulateNexus($J$8:$J$17,K$8:K$17,Q$3,Q$4),"")</f>
        <v/>
      </c>
      <c r="R1200" s="33" t="str">
        <f>IF(ISNUMBER($P1200),DisimulateNexus($J$8:$J$17,L$8:L$17,R$3,R$4),"")</f>
        <v/>
      </c>
      <c r="S1200" s="33" t="str">
        <f>IF(ISNUMBER($P1200),DisimulateNexus($J$8:$J$17,M$8:M$17,S$3,S$4),"")</f>
        <v/>
      </c>
      <c r="T1200" s="33" t="str">
        <f>IF(ISNUMBER($P1200),DisimulateNexus($J$8:$J$17,N$8:N$17,T$3,T$4),"")</f>
        <v/>
      </c>
      <c r="AG1200" s="33"/>
      <c r="BK1200" s="33"/>
      <c r="BL1200" s="33"/>
      <c r="BM1200" s="33"/>
      <c r="BN1200" s="33"/>
      <c r="BO1200" s="33"/>
      <c r="BP1200" s="33"/>
      <c r="BQ1200" s="33"/>
      <c r="BR1200" s="33"/>
      <c r="BS1200" s="33"/>
      <c r="BT1200" s="33"/>
      <c r="BU1200" s="33"/>
      <c r="BV1200" s="33"/>
      <c r="BX1200" s="33"/>
      <c r="BY1200" s="33"/>
      <c r="BZ1200" s="33"/>
      <c r="CA1200" s="33"/>
      <c r="CB1200" s="33"/>
      <c r="CF1200" s="33"/>
      <c r="CG1200" s="33"/>
      <c r="CH1200" s="33"/>
      <c r="CI1200" s="33"/>
      <c r="CJ1200" s="33"/>
      <c r="CK1200" s="33"/>
      <c r="CL1200" s="33"/>
      <c r="CM1200" s="33"/>
      <c r="CN1200" s="33"/>
    </row>
    <row r="1201" spans="16:92">
      <c r="P1201" s="32" t="str">
        <f t="shared" si="51"/>
        <v/>
      </c>
      <c r="Q1201" s="33" t="str">
        <f>IF(ISNUMBER($P1201),DisimulateNexus($J$8:$J$17,K$8:K$17,Q$3,Q$4),"")</f>
        <v/>
      </c>
      <c r="R1201" s="33" t="str">
        <f>IF(ISNUMBER($P1201),DisimulateNexus($J$8:$J$17,L$8:L$17,R$3,R$4),"")</f>
        <v/>
      </c>
      <c r="S1201" s="33" t="str">
        <f>IF(ISNUMBER($P1201),DisimulateNexus($J$8:$J$17,M$8:M$17,S$3,S$4),"")</f>
        <v/>
      </c>
      <c r="T1201" s="33" t="str">
        <f>IF(ISNUMBER($P1201),DisimulateNexus($J$8:$J$17,N$8:N$17,T$3,T$4),"")</f>
        <v/>
      </c>
      <c r="AG1201" s="33"/>
      <c r="BK1201" s="33"/>
      <c r="BL1201" s="33"/>
      <c r="BM1201" s="33"/>
      <c r="BN1201" s="33"/>
      <c r="BO1201" s="33"/>
      <c r="BP1201" s="33"/>
      <c r="BQ1201" s="33"/>
      <c r="BR1201" s="33"/>
      <c r="BS1201" s="33"/>
      <c r="BT1201" s="33"/>
      <c r="BU1201" s="33"/>
      <c r="BV1201" s="33"/>
      <c r="BX1201" s="33"/>
      <c r="BY1201" s="33"/>
      <c r="BZ1201" s="33"/>
      <c r="CA1201" s="33"/>
      <c r="CB1201" s="33"/>
      <c r="CF1201" s="33"/>
      <c r="CG1201" s="33"/>
      <c r="CH1201" s="33"/>
      <c r="CI1201" s="33"/>
      <c r="CJ1201" s="33"/>
      <c r="CK1201" s="33"/>
      <c r="CL1201" s="33"/>
      <c r="CM1201" s="33"/>
      <c r="CN1201" s="33"/>
    </row>
    <row r="1202" spans="16:92">
      <c r="P1202" s="32" t="str">
        <f t="shared" si="51"/>
        <v/>
      </c>
      <c r="Q1202" s="33" t="str">
        <f>IF(ISNUMBER($P1202),DisimulateNexus($J$8:$J$17,K$8:K$17,Q$3,Q$4),"")</f>
        <v/>
      </c>
      <c r="R1202" s="33" t="str">
        <f>IF(ISNUMBER($P1202),DisimulateNexus($J$8:$J$17,L$8:L$17,R$3,R$4),"")</f>
        <v/>
      </c>
      <c r="S1202" s="33" t="str">
        <f>IF(ISNUMBER($P1202),DisimulateNexus($J$8:$J$17,M$8:M$17,S$3,S$4),"")</f>
        <v/>
      </c>
      <c r="T1202" s="33" t="str">
        <f>IF(ISNUMBER($P1202),DisimulateNexus($J$8:$J$17,N$8:N$17,T$3,T$4),"")</f>
        <v/>
      </c>
      <c r="AG1202" s="33"/>
      <c r="BK1202" s="33"/>
      <c r="BL1202" s="33"/>
      <c r="BM1202" s="33"/>
      <c r="BN1202" s="33"/>
      <c r="BO1202" s="33"/>
      <c r="BP1202" s="33"/>
      <c r="BQ1202" s="33"/>
      <c r="BR1202" s="33"/>
      <c r="BS1202" s="33"/>
      <c r="BT1202" s="33"/>
      <c r="BU1202" s="33"/>
      <c r="BV1202" s="33"/>
      <c r="BX1202" s="33"/>
      <c r="BY1202" s="33"/>
      <c r="BZ1202" s="33"/>
      <c r="CA1202" s="33"/>
      <c r="CB1202" s="33"/>
      <c r="CF1202" s="33"/>
      <c r="CG1202" s="33"/>
      <c r="CH1202" s="33"/>
      <c r="CI1202" s="33"/>
      <c r="CJ1202" s="33"/>
      <c r="CK1202" s="33"/>
      <c r="CL1202" s="33"/>
      <c r="CM1202" s="33"/>
      <c r="CN1202" s="33"/>
    </row>
    <row r="1203" spans="16:92">
      <c r="P1203" s="32" t="str">
        <f t="shared" si="51"/>
        <v/>
      </c>
      <c r="Q1203" s="33" t="str">
        <f>IF(ISNUMBER($P1203),DisimulateNexus($J$8:$J$17,K$8:K$17,Q$3,Q$4),"")</f>
        <v/>
      </c>
      <c r="R1203" s="33" t="str">
        <f>IF(ISNUMBER($P1203),DisimulateNexus($J$8:$J$17,L$8:L$17,R$3,R$4),"")</f>
        <v/>
      </c>
      <c r="S1203" s="33" t="str">
        <f>IF(ISNUMBER($P1203),DisimulateNexus($J$8:$J$17,M$8:M$17,S$3,S$4),"")</f>
        <v/>
      </c>
      <c r="T1203" s="33" t="str">
        <f>IF(ISNUMBER($P1203),DisimulateNexus($J$8:$J$17,N$8:N$17,T$3,T$4),"")</f>
        <v/>
      </c>
      <c r="AG1203" s="33"/>
      <c r="BK1203" s="33"/>
      <c r="BL1203" s="33"/>
      <c r="BM1203" s="33"/>
      <c r="BN1203" s="33"/>
      <c r="BO1203" s="33"/>
      <c r="BP1203" s="33"/>
      <c r="BQ1203" s="33"/>
      <c r="BR1203" s="33"/>
      <c r="BS1203" s="33"/>
      <c r="BT1203" s="33"/>
      <c r="BU1203" s="33"/>
      <c r="BV1203" s="33"/>
      <c r="BX1203" s="33"/>
      <c r="BY1203" s="33"/>
      <c r="BZ1203" s="33"/>
      <c r="CA1203" s="33"/>
      <c r="CB1203" s="33"/>
      <c r="CF1203" s="33"/>
      <c r="CG1203" s="33"/>
      <c r="CH1203" s="33"/>
      <c r="CI1203" s="33"/>
      <c r="CJ1203" s="33"/>
      <c r="CK1203" s="33"/>
      <c r="CL1203" s="33"/>
      <c r="CM1203" s="33"/>
      <c r="CN1203" s="33"/>
    </row>
    <row r="1204" spans="16:92">
      <c r="P1204" s="32" t="str">
        <f t="shared" si="51"/>
        <v/>
      </c>
      <c r="Q1204" s="33" t="str">
        <f>IF(ISNUMBER($P1204),DisimulateNexus($J$8:$J$17,K$8:K$17,Q$3,Q$4),"")</f>
        <v/>
      </c>
      <c r="R1204" s="33" t="str">
        <f>IF(ISNUMBER($P1204),DisimulateNexus($J$8:$J$17,L$8:L$17,R$3,R$4),"")</f>
        <v/>
      </c>
      <c r="S1204" s="33" t="str">
        <f>IF(ISNUMBER($P1204),DisimulateNexus($J$8:$J$17,M$8:M$17,S$3,S$4),"")</f>
        <v/>
      </c>
      <c r="T1204" s="33" t="str">
        <f>IF(ISNUMBER($P1204),DisimulateNexus($J$8:$J$17,N$8:N$17,T$3,T$4),"")</f>
        <v/>
      </c>
      <c r="AG1204" s="33"/>
      <c r="BK1204" s="33"/>
      <c r="BL1204" s="33"/>
      <c r="BM1204" s="33"/>
      <c r="BN1204" s="33"/>
      <c r="BO1204" s="33"/>
      <c r="BP1204" s="33"/>
      <c r="BQ1204" s="33"/>
      <c r="BR1204" s="33"/>
      <c r="BS1204" s="33"/>
      <c r="BT1204" s="33"/>
      <c r="BU1204" s="33"/>
      <c r="BV1204" s="33"/>
      <c r="BX1204" s="33"/>
      <c r="BY1204" s="33"/>
      <c r="BZ1204" s="33"/>
      <c r="CA1204" s="33"/>
      <c r="CB1204" s="33"/>
      <c r="CF1204" s="33"/>
      <c r="CG1204" s="33"/>
      <c r="CH1204" s="33"/>
      <c r="CI1204" s="33"/>
      <c r="CJ1204" s="33"/>
      <c r="CK1204" s="33"/>
      <c r="CL1204" s="33"/>
      <c r="CM1204" s="33"/>
      <c r="CN1204" s="33"/>
    </row>
    <row r="1205" spans="16:92">
      <c r="P1205" s="32" t="str">
        <f t="shared" si="51"/>
        <v/>
      </c>
      <c r="Q1205" s="33" t="str">
        <f>IF(ISNUMBER($P1205),DisimulateNexus($J$8:$J$17,K$8:K$17,Q$3,Q$4),"")</f>
        <v/>
      </c>
      <c r="R1205" s="33" t="str">
        <f>IF(ISNUMBER($P1205),DisimulateNexus($J$8:$J$17,L$8:L$17,R$3,R$4),"")</f>
        <v/>
      </c>
      <c r="S1205" s="33" t="str">
        <f>IF(ISNUMBER($P1205),DisimulateNexus($J$8:$J$17,M$8:M$17,S$3,S$4),"")</f>
        <v/>
      </c>
      <c r="T1205" s="33" t="str">
        <f>IF(ISNUMBER($P1205),DisimulateNexus($J$8:$J$17,N$8:N$17,T$3,T$4),"")</f>
        <v/>
      </c>
      <c r="AG1205" s="33"/>
      <c r="BK1205" s="33"/>
      <c r="BL1205" s="33"/>
      <c r="BM1205" s="33"/>
      <c r="BN1205" s="33"/>
      <c r="BO1205" s="33"/>
      <c r="BP1205" s="33"/>
      <c r="BQ1205" s="33"/>
      <c r="BR1205" s="33"/>
      <c r="BS1205" s="33"/>
      <c r="BT1205" s="33"/>
      <c r="BU1205" s="33"/>
      <c r="BV1205" s="33"/>
      <c r="BX1205" s="33"/>
      <c r="BY1205" s="33"/>
      <c r="BZ1205" s="33"/>
      <c r="CA1205" s="33"/>
      <c r="CB1205" s="33"/>
      <c r="CF1205" s="33"/>
      <c r="CG1205" s="33"/>
      <c r="CH1205" s="33"/>
      <c r="CI1205" s="33"/>
      <c r="CJ1205" s="33"/>
      <c r="CK1205" s="33"/>
      <c r="CL1205" s="33"/>
      <c r="CM1205" s="33"/>
      <c r="CN1205" s="33"/>
    </row>
    <row r="1206" spans="16:92">
      <c r="P1206" s="32" t="str">
        <f t="shared" si="51"/>
        <v/>
      </c>
      <c r="Q1206" s="33" t="str">
        <f>IF(ISNUMBER($P1206),DisimulateNexus($J$8:$J$17,K$8:K$17,Q$3,Q$4),"")</f>
        <v/>
      </c>
      <c r="R1206" s="33" t="str">
        <f>IF(ISNUMBER($P1206),DisimulateNexus($J$8:$J$17,L$8:L$17,R$3,R$4),"")</f>
        <v/>
      </c>
      <c r="S1206" s="33" t="str">
        <f>IF(ISNUMBER($P1206),DisimulateNexus($J$8:$J$17,M$8:M$17,S$3,S$4),"")</f>
        <v/>
      </c>
      <c r="T1206" s="33" t="str">
        <f>IF(ISNUMBER($P1206),DisimulateNexus($J$8:$J$17,N$8:N$17,T$3,T$4),"")</f>
        <v/>
      </c>
      <c r="AG1206" s="33"/>
      <c r="BK1206" s="33"/>
      <c r="BL1206" s="33"/>
      <c r="BM1206" s="33"/>
      <c r="BN1206" s="33"/>
      <c r="BO1206" s="33"/>
      <c r="BP1206" s="33"/>
      <c r="BQ1206" s="33"/>
      <c r="BR1206" s="33"/>
      <c r="BS1206" s="33"/>
      <c r="BT1206" s="33"/>
      <c r="BU1206" s="33"/>
      <c r="BV1206" s="33"/>
      <c r="BX1206" s="33"/>
      <c r="BY1206" s="33"/>
      <c r="BZ1206" s="33"/>
      <c r="CA1206" s="33"/>
      <c r="CB1206" s="33"/>
      <c r="CF1206" s="33"/>
      <c r="CG1206" s="33"/>
      <c r="CH1206" s="33"/>
      <c r="CI1206" s="33"/>
      <c r="CJ1206" s="33"/>
      <c r="CK1206" s="33"/>
      <c r="CL1206" s="33"/>
      <c r="CM1206" s="33"/>
      <c r="CN1206" s="33"/>
    </row>
    <row r="1207" spans="16:92">
      <c r="P1207" s="32" t="str">
        <f t="shared" si="51"/>
        <v/>
      </c>
      <c r="Q1207" s="33" t="str">
        <f>IF(ISNUMBER($P1207),DisimulateNexus($J$8:$J$17,K$8:K$17,Q$3,Q$4),"")</f>
        <v/>
      </c>
      <c r="R1207" s="33" t="str">
        <f>IF(ISNUMBER($P1207),DisimulateNexus($J$8:$J$17,L$8:L$17,R$3,R$4),"")</f>
        <v/>
      </c>
      <c r="S1207" s="33" t="str">
        <f>IF(ISNUMBER($P1207),DisimulateNexus($J$8:$J$17,M$8:M$17,S$3,S$4),"")</f>
        <v/>
      </c>
      <c r="T1207" s="33" t="str">
        <f>IF(ISNUMBER($P1207),DisimulateNexus($J$8:$J$17,N$8:N$17,T$3,T$4),"")</f>
        <v/>
      </c>
      <c r="AG1207" s="33"/>
      <c r="BK1207" s="33"/>
      <c r="BL1207" s="33"/>
      <c r="BM1207" s="33"/>
      <c r="BN1207" s="33"/>
      <c r="BO1207" s="33"/>
      <c r="BP1207" s="33"/>
      <c r="BQ1207" s="33"/>
      <c r="BR1207" s="33"/>
      <c r="BS1207" s="33"/>
      <c r="BT1207" s="33"/>
      <c r="BU1207" s="33"/>
      <c r="BV1207" s="33"/>
      <c r="BX1207" s="33"/>
      <c r="BY1207" s="33"/>
      <c r="BZ1207" s="33"/>
      <c r="CA1207" s="33"/>
      <c r="CB1207" s="33"/>
      <c r="CF1207" s="33"/>
      <c r="CG1207" s="33"/>
      <c r="CH1207" s="33"/>
      <c r="CI1207" s="33"/>
      <c r="CJ1207" s="33"/>
      <c r="CK1207" s="33"/>
      <c r="CL1207" s="33"/>
      <c r="CM1207" s="33"/>
      <c r="CN1207" s="33"/>
    </row>
    <row r="1208" spans="16:92">
      <c r="P1208" s="32" t="str">
        <f t="shared" si="51"/>
        <v/>
      </c>
      <c r="Q1208" s="33" t="str">
        <f>IF(ISNUMBER($P1208),DisimulateNexus($J$8:$J$17,K$8:K$17,Q$3,Q$4),"")</f>
        <v/>
      </c>
      <c r="R1208" s="33" t="str">
        <f>IF(ISNUMBER($P1208),DisimulateNexus($J$8:$J$17,L$8:L$17,R$3,R$4),"")</f>
        <v/>
      </c>
      <c r="S1208" s="33" t="str">
        <f>IF(ISNUMBER($P1208),DisimulateNexus($J$8:$J$17,M$8:M$17,S$3,S$4),"")</f>
        <v/>
      </c>
      <c r="T1208" s="33" t="str">
        <f>IF(ISNUMBER($P1208),DisimulateNexus($J$8:$J$17,N$8:N$17,T$3,T$4),"")</f>
        <v/>
      </c>
      <c r="AG1208" s="33"/>
      <c r="BK1208" s="33"/>
      <c r="BL1208" s="33"/>
      <c r="BM1208" s="33"/>
      <c r="BN1208" s="33"/>
      <c r="BO1208" s="33"/>
      <c r="BP1208" s="33"/>
      <c r="BQ1208" s="33"/>
      <c r="BR1208" s="33"/>
      <c r="BS1208" s="33"/>
      <c r="BT1208" s="33"/>
      <c r="BU1208" s="33"/>
      <c r="BV1208" s="33"/>
      <c r="BX1208" s="33"/>
      <c r="BY1208" s="33"/>
      <c r="BZ1208" s="33"/>
      <c r="CA1208" s="33"/>
      <c r="CB1208" s="33"/>
      <c r="CF1208" s="33"/>
      <c r="CG1208" s="33"/>
      <c r="CH1208" s="33"/>
      <c r="CI1208" s="33"/>
      <c r="CJ1208" s="33"/>
      <c r="CK1208" s="33"/>
      <c r="CL1208" s="33"/>
      <c r="CM1208" s="33"/>
      <c r="CN1208" s="33"/>
    </row>
    <row r="1209" spans="16:92">
      <c r="P1209" s="32" t="str">
        <f t="shared" si="51"/>
        <v/>
      </c>
      <c r="Q1209" s="33" t="str">
        <f>IF(ISNUMBER($P1209),DisimulateNexus($J$8:$J$17,K$8:K$17,Q$3,Q$4),"")</f>
        <v/>
      </c>
      <c r="R1209" s="33" t="str">
        <f>IF(ISNUMBER($P1209),DisimulateNexus($J$8:$J$17,L$8:L$17,R$3,R$4),"")</f>
        <v/>
      </c>
      <c r="S1209" s="33" t="str">
        <f>IF(ISNUMBER($P1209),DisimulateNexus($J$8:$J$17,M$8:M$17,S$3,S$4),"")</f>
        <v/>
      </c>
      <c r="T1209" s="33" t="str">
        <f>IF(ISNUMBER($P1209),DisimulateNexus($J$8:$J$17,N$8:N$17,T$3,T$4),"")</f>
        <v/>
      </c>
      <c r="AG1209" s="33"/>
      <c r="BK1209" s="33"/>
      <c r="BL1209" s="33"/>
      <c r="BM1209" s="33"/>
      <c r="BN1209" s="33"/>
      <c r="BO1209" s="33"/>
      <c r="BP1209" s="33"/>
      <c r="BQ1209" s="33"/>
      <c r="BR1209" s="33"/>
      <c r="BS1209" s="33"/>
      <c r="BT1209" s="33"/>
      <c r="BU1209" s="33"/>
      <c r="BV1209" s="33"/>
      <c r="BX1209" s="33"/>
      <c r="BY1209" s="33"/>
      <c r="BZ1209" s="33"/>
      <c r="CA1209" s="33"/>
      <c r="CB1209" s="33"/>
      <c r="CF1209" s="33"/>
      <c r="CG1209" s="33"/>
      <c r="CH1209" s="33"/>
      <c r="CI1209" s="33"/>
      <c r="CJ1209" s="33"/>
      <c r="CK1209" s="33"/>
      <c r="CL1209" s="33"/>
      <c r="CM1209" s="33"/>
      <c r="CN1209" s="33"/>
    </row>
    <row r="1210" spans="16:92">
      <c r="P1210" s="32" t="str">
        <f t="shared" si="51"/>
        <v/>
      </c>
      <c r="Q1210" s="33" t="str">
        <f>IF(ISNUMBER($P1210),DisimulateNexus($J$8:$J$17,K$8:K$17,Q$3,Q$4),"")</f>
        <v/>
      </c>
      <c r="R1210" s="33" t="str">
        <f>IF(ISNUMBER($P1210),DisimulateNexus($J$8:$J$17,L$8:L$17,R$3,R$4),"")</f>
        <v/>
      </c>
      <c r="S1210" s="33" t="str">
        <f>IF(ISNUMBER($P1210),DisimulateNexus($J$8:$J$17,M$8:M$17,S$3,S$4),"")</f>
        <v/>
      </c>
      <c r="T1210" s="33" t="str">
        <f>IF(ISNUMBER($P1210),DisimulateNexus($J$8:$J$17,N$8:N$17,T$3,T$4),"")</f>
        <v/>
      </c>
      <c r="AG1210" s="33"/>
      <c r="BK1210" s="33"/>
      <c r="BL1210" s="33"/>
      <c r="BM1210" s="33"/>
      <c r="BN1210" s="33"/>
      <c r="BO1210" s="33"/>
      <c r="BP1210" s="33"/>
      <c r="BQ1210" s="33"/>
      <c r="BR1210" s="33"/>
      <c r="BS1210" s="33"/>
      <c r="BT1210" s="33"/>
      <c r="BU1210" s="33"/>
      <c r="BV1210" s="33"/>
      <c r="BX1210" s="33"/>
      <c r="BY1210" s="33"/>
      <c r="BZ1210" s="33"/>
      <c r="CA1210" s="33"/>
      <c r="CB1210" s="33"/>
      <c r="CF1210" s="33"/>
      <c r="CG1210" s="33"/>
      <c r="CH1210" s="33"/>
      <c r="CI1210" s="33"/>
      <c r="CJ1210" s="33"/>
      <c r="CK1210" s="33"/>
      <c r="CL1210" s="33"/>
      <c r="CM1210" s="33"/>
      <c r="CN1210" s="33"/>
    </row>
    <row r="1211" spans="16:92">
      <c r="P1211" s="32" t="str">
        <f t="shared" si="51"/>
        <v/>
      </c>
      <c r="Q1211" s="33" t="str">
        <f>IF(ISNUMBER($P1211),DisimulateNexus($J$8:$J$17,K$8:K$17,Q$3,Q$4),"")</f>
        <v/>
      </c>
      <c r="R1211" s="33" t="str">
        <f>IF(ISNUMBER($P1211),DisimulateNexus($J$8:$J$17,L$8:L$17,R$3,R$4),"")</f>
        <v/>
      </c>
      <c r="S1211" s="33" t="str">
        <f>IF(ISNUMBER($P1211),DisimulateNexus($J$8:$J$17,M$8:M$17,S$3,S$4),"")</f>
        <v/>
      </c>
      <c r="T1211" s="33" t="str">
        <f>IF(ISNUMBER($P1211),DisimulateNexus($J$8:$J$17,N$8:N$17,T$3,T$4),"")</f>
        <v/>
      </c>
      <c r="AG1211" s="33"/>
      <c r="BK1211" s="33"/>
      <c r="BL1211" s="33"/>
      <c r="BM1211" s="33"/>
      <c r="BN1211" s="33"/>
      <c r="BO1211" s="33"/>
      <c r="BP1211" s="33"/>
      <c r="BQ1211" s="33"/>
      <c r="BR1211" s="33"/>
      <c r="BS1211" s="33"/>
      <c r="BT1211" s="33"/>
      <c r="BU1211" s="33"/>
      <c r="BV1211" s="33"/>
      <c r="BX1211" s="33"/>
      <c r="BY1211" s="33"/>
      <c r="BZ1211" s="33"/>
      <c r="CA1211" s="33"/>
      <c r="CB1211" s="33"/>
      <c r="CF1211" s="33"/>
      <c r="CG1211" s="33"/>
      <c r="CH1211" s="33"/>
      <c r="CI1211" s="33"/>
      <c r="CJ1211" s="33"/>
      <c r="CK1211" s="33"/>
      <c r="CL1211" s="33"/>
      <c r="CM1211" s="33"/>
      <c r="CN1211" s="33"/>
    </row>
    <row r="1212" spans="16:92">
      <c r="P1212" s="32" t="str">
        <f t="shared" si="51"/>
        <v/>
      </c>
      <c r="Q1212" s="33" t="str">
        <f>IF(ISNUMBER($P1212),DisimulateNexus($J$8:$J$17,K$8:K$17,Q$3,Q$4),"")</f>
        <v/>
      </c>
      <c r="R1212" s="33" t="str">
        <f>IF(ISNUMBER($P1212),DisimulateNexus($J$8:$J$17,L$8:L$17,R$3,R$4),"")</f>
        <v/>
      </c>
      <c r="S1212" s="33" t="str">
        <f>IF(ISNUMBER($P1212),DisimulateNexus($J$8:$J$17,M$8:M$17,S$3,S$4),"")</f>
        <v/>
      </c>
      <c r="T1212" s="33" t="str">
        <f>IF(ISNUMBER($P1212),DisimulateNexus($J$8:$J$17,N$8:N$17,T$3,T$4),"")</f>
        <v/>
      </c>
      <c r="AG1212" s="33"/>
      <c r="BK1212" s="33"/>
      <c r="BL1212" s="33"/>
      <c r="BM1212" s="33"/>
      <c r="BN1212" s="33"/>
      <c r="BO1212" s="33"/>
      <c r="BP1212" s="33"/>
      <c r="BQ1212" s="33"/>
      <c r="BR1212" s="33"/>
      <c r="BS1212" s="33"/>
      <c r="BT1212" s="33"/>
      <c r="BU1212" s="33"/>
      <c r="BV1212" s="33"/>
      <c r="BX1212" s="33"/>
      <c r="BY1212" s="33"/>
      <c r="BZ1212" s="33"/>
      <c r="CA1212" s="33"/>
      <c r="CB1212" s="33"/>
      <c r="CF1212" s="33"/>
      <c r="CG1212" s="33"/>
      <c r="CH1212" s="33"/>
      <c r="CI1212" s="33"/>
      <c r="CJ1212" s="33"/>
      <c r="CK1212" s="33"/>
      <c r="CL1212" s="33"/>
      <c r="CM1212" s="33"/>
      <c r="CN1212" s="33"/>
    </row>
    <row r="1213" spans="16:92">
      <c r="P1213" s="32" t="str">
        <f t="shared" si="51"/>
        <v/>
      </c>
      <c r="Q1213" s="33" t="str">
        <f>IF(ISNUMBER($P1213),DisimulateNexus($J$8:$J$17,K$8:K$17,Q$3,Q$4),"")</f>
        <v/>
      </c>
      <c r="R1213" s="33" t="str">
        <f>IF(ISNUMBER($P1213),DisimulateNexus($J$8:$J$17,L$8:L$17,R$3,R$4),"")</f>
        <v/>
      </c>
      <c r="S1213" s="33" t="str">
        <f>IF(ISNUMBER($P1213),DisimulateNexus($J$8:$J$17,M$8:M$17,S$3,S$4),"")</f>
        <v/>
      </c>
      <c r="T1213" s="33" t="str">
        <f>IF(ISNUMBER($P1213),DisimulateNexus($J$8:$J$17,N$8:N$17,T$3,T$4),"")</f>
        <v/>
      </c>
      <c r="AG1213" s="33"/>
      <c r="BK1213" s="33"/>
      <c r="BL1213" s="33"/>
      <c r="BM1213" s="33"/>
      <c r="BN1213" s="33"/>
      <c r="BO1213" s="33"/>
      <c r="BP1213" s="33"/>
      <c r="BQ1213" s="33"/>
      <c r="BR1213" s="33"/>
      <c r="BS1213" s="33"/>
      <c r="BT1213" s="33"/>
      <c r="BU1213" s="33"/>
      <c r="BV1213" s="33"/>
      <c r="BX1213" s="33"/>
      <c r="BY1213" s="33"/>
      <c r="BZ1213" s="33"/>
      <c r="CA1213" s="33"/>
      <c r="CB1213" s="33"/>
      <c r="CF1213" s="33"/>
      <c r="CG1213" s="33"/>
      <c r="CH1213" s="33"/>
      <c r="CI1213" s="33"/>
      <c r="CJ1213" s="33"/>
      <c r="CK1213" s="33"/>
      <c r="CL1213" s="33"/>
      <c r="CM1213" s="33"/>
      <c r="CN1213" s="33"/>
    </row>
    <row r="1214" spans="16:92">
      <c r="P1214" s="32" t="str">
        <f t="shared" si="51"/>
        <v/>
      </c>
      <c r="Q1214" s="33" t="str">
        <f>IF(ISNUMBER($P1214),DisimulateNexus($J$8:$J$17,K$8:K$17,Q$3,Q$4),"")</f>
        <v/>
      </c>
      <c r="R1214" s="33" t="str">
        <f>IF(ISNUMBER($P1214),DisimulateNexus($J$8:$J$17,L$8:L$17,R$3,R$4),"")</f>
        <v/>
      </c>
      <c r="S1214" s="33" t="str">
        <f>IF(ISNUMBER($P1214),DisimulateNexus($J$8:$J$17,M$8:M$17,S$3,S$4),"")</f>
        <v/>
      </c>
      <c r="T1214" s="33" t="str">
        <f>IF(ISNUMBER($P1214),DisimulateNexus($J$8:$J$17,N$8:N$17,T$3,T$4),"")</f>
        <v/>
      </c>
      <c r="AG1214" s="33"/>
      <c r="BK1214" s="33"/>
      <c r="BL1214" s="33"/>
      <c r="BM1214" s="33"/>
      <c r="BN1214" s="33"/>
      <c r="BO1214" s="33"/>
      <c r="BP1214" s="33"/>
      <c r="BQ1214" s="33"/>
      <c r="BR1214" s="33"/>
      <c r="BS1214" s="33"/>
      <c r="BT1214" s="33"/>
      <c r="BU1214" s="33"/>
      <c r="BV1214" s="33"/>
      <c r="BX1214" s="33"/>
      <c r="BY1214" s="33"/>
      <c r="BZ1214" s="33"/>
      <c r="CA1214" s="33"/>
      <c r="CB1214" s="33"/>
      <c r="CF1214" s="33"/>
      <c r="CG1214" s="33"/>
      <c r="CH1214" s="33"/>
      <c r="CI1214" s="33"/>
      <c r="CJ1214" s="33"/>
      <c r="CK1214" s="33"/>
      <c r="CL1214" s="33"/>
      <c r="CM1214" s="33"/>
      <c r="CN1214" s="33"/>
    </row>
    <row r="1215" spans="16:92">
      <c r="P1215" s="32" t="str">
        <f t="shared" si="51"/>
        <v/>
      </c>
      <c r="Q1215" s="33" t="str">
        <f>IF(ISNUMBER($P1215),DisimulateNexus($J$8:$J$17,K$8:K$17,Q$3,Q$4),"")</f>
        <v/>
      </c>
      <c r="R1215" s="33" t="str">
        <f>IF(ISNUMBER($P1215),DisimulateNexus($J$8:$J$17,L$8:L$17,R$3,R$4),"")</f>
        <v/>
      </c>
      <c r="S1215" s="33" t="str">
        <f>IF(ISNUMBER($P1215),DisimulateNexus($J$8:$J$17,M$8:M$17,S$3,S$4),"")</f>
        <v/>
      </c>
      <c r="T1215" s="33" t="str">
        <f>IF(ISNUMBER($P1215),DisimulateNexus($J$8:$J$17,N$8:N$17,T$3,T$4),"")</f>
        <v/>
      </c>
      <c r="AG1215" s="33"/>
      <c r="BK1215" s="33"/>
      <c r="BL1215" s="33"/>
      <c r="BM1215" s="33"/>
      <c r="BN1215" s="33"/>
      <c r="BO1215" s="33"/>
      <c r="BP1215" s="33"/>
      <c r="BQ1215" s="33"/>
      <c r="BR1215" s="33"/>
      <c r="BS1215" s="33"/>
      <c r="BT1215" s="33"/>
      <c r="BU1215" s="33"/>
      <c r="BV1215" s="33"/>
      <c r="BX1215" s="33"/>
      <c r="BY1215" s="33"/>
      <c r="BZ1215" s="33"/>
      <c r="CA1215" s="33"/>
      <c r="CB1215" s="33"/>
      <c r="CF1215" s="33"/>
      <c r="CG1215" s="33"/>
      <c r="CH1215" s="33"/>
      <c r="CI1215" s="33"/>
      <c r="CJ1215" s="33"/>
      <c r="CK1215" s="33"/>
      <c r="CL1215" s="33"/>
      <c r="CM1215" s="33"/>
      <c r="CN1215" s="33"/>
    </row>
    <row r="1216" spans="16:92">
      <c r="P1216" s="32" t="str">
        <f t="shared" si="51"/>
        <v/>
      </c>
      <c r="Q1216" s="33" t="str">
        <f>IF(ISNUMBER($P1216),DisimulateNexus($J$8:$J$17,K$8:K$17,Q$3,Q$4),"")</f>
        <v/>
      </c>
      <c r="R1216" s="33" t="str">
        <f>IF(ISNUMBER($P1216),DisimulateNexus($J$8:$J$17,L$8:L$17,R$3,R$4),"")</f>
        <v/>
      </c>
      <c r="S1216" s="33" t="str">
        <f>IF(ISNUMBER($P1216),DisimulateNexus($J$8:$J$17,M$8:M$17,S$3,S$4),"")</f>
        <v/>
      </c>
      <c r="T1216" s="33" t="str">
        <f>IF(ISNUMBER($P1216),DisimulateNexus($J$8:$J$17,N$8:N$17,T$3,T$4),"")</f>
        <v/>
      </c>
      <c r="AG1216" s="33"/>
      <c r="BK1216" s="33"/>
      <c r="BL1216" s="33"/>
      <c r="BM1216" s="33"/>
      <c r="BN1216" s="33"/>
      <c r="BO1216" s="33"/>
      <c r="BP1216" s="33"/>
      <c r="BQ1216" s="33"/>
      <c r="BR1216" s="33"/>
      <c r="BS1216" s="33"/>
      <c r="BT1216" s="33"/>
      <c r="BU1216" s="33"/>
      <c r="BV1216" s="33"/>
      <c r="BX1216" s="33"/>
      <c r="BY1216" s="33"/>
      <c r="BZ1216" s="33"/>
      <c r="CA1216" s="33"/>
      <c r="CB1216" s="33"/>
      <c r="CF1216" s="33"/>
      <c r="CG1216" s="33"/>
      <c r="CH1216" s="33"/>
      <c r="CI1216" s="33"/>
      <c r="CJ1216" s="33"/>
      <c r="CK1216" s="33"/>
      <c r="CL1216" s="33"/>
      <c r="CM1216" s="33"/>
      <c r="CN1216" s="33"/>
    </row>
    <row r="1217" spans="16:92">
      <c r="P1217" s="32" t="str">
        <f t="shared" si="51"/>
        <v/>
      </c>
      <c r="Q1217" s="33" t="str">
        <f>IF(ISNUMBER($P1217),DisimulateNexus($J$8:$J$17,K$8:K$17,Q$3,Q$4),"")</f>
        <v/>
      </c>
      <c r="R1217" s="33" t="str">
        <f>IF(ISNUMBER($P1217),DisimulateNexus($J$8:$J$17,L$8:L$17,R$3,R$4),"")</f>
        <v/>
      </c>
      <c r="S1217" s="33" t="str">
        <f>IF(ISNUMBER($P1217),DisimulateNexus($J$8:$J$17,M$8:M$17,S$3,S$4),"")</f>
        <v/>
      </c>
      <c r="T1217" s="33" t="str">
        <f>IF(ISNUMBER($P1217),DisimulateNexus($J$8:$J$17,N$8:N$17,T$3,T$4),"")</f>
        <v/>
      </c>
      <c r="AG1217" s="33"/>
      <c r="BK1217" s="33"/>
      <c r="BL1217" s="33"/>
      <c r="BM1217" s="33"/>
      <c r="BN1217" s="33"/>
      <c r="BO1217" s="33"/>
      <c r="BP1217" s="33"/>
      <c r="BQ1217" s="33"/>
      <c r="BR1217" s="33"/>
      <c r="BS1217" s="33"/>
      <c r="BT1217" s="33"/>
      <c r="BU1217" s="33"/>
      <c r="BV1217" s="33"/>
      <c r="BX1217" s="33"/>
      <c r="BY1217" s="33"/>
      <c r="BZ1217" s="33"/>
      <c r="CA1217" s="33"/>
      <c r="CB1217" s="33"/>
      <c r="CF1217" s="33"/>
      <c r="CG1217" s="33"/>
      <c r="CH1217" s="33"/>
      <c r="CI1217" s="33"/>
      <c r="CJ1217" s="33"/>
      <c r="CK1217" s="33"/>
      <c r="CL1217" s="33"/>
      <c r="CM1217" s="33"/>
      <c r="CN1217" s="33"/>
    </row>
    <row r="1218" spans="16:92">
      <c r="P1218" s="32" t="str">
        <f t="shared" si="51"/>
        <v/>
      </c>
      <c r="Q1218" s="33" t="str">
        <f>IF(ISNUMBER($P1218),DisimulateNexus($J$8:$J$17,K$8:K$17,Q$3,Q$4),"")</f>
        <v/>
      </c>
      <c r="R1218" s="33" t="str">
        <f>IF(ISNUMBER($P1218),DisimulateNexus($J$8:$J$17,L$8:L$17,R$3,R$4),"")</f>
        <v/>
      </c>
      <c r="S1218" s="33" t="str">
        <f>IF(ISNUMBER($P1218),DisimulateNexus($J$8:$J$17,M$8:M$17,S$3,S$4),"")</f>
        <v/>
      </c>
      <c r="T1218" s="33" t="str">
        <f>IF(ISNUMBER($P1218),DisimulateNexus($J$8:$J$17,N$8:N$17,T$3,T$4),"")</f>
        <v/>
      </c>
      <c r="AG1218" s="33"/>
      <c r="BK1218" s="33"/>
      <c r="BL1218" s="33"/>
      <c r="BM1218" s="33"/>
      <c r="BN1218" s="33"/>
      <c r="BO1218" s="33"/>
      <c r="BP1218" s="33"/>
      <c r="BQ1218" s="33"/>
      <c r="BR1218" s="33"/>
      <c r="BS1218" s="33"/>
      <c r="BT1218" s="33"/>
      <c r="BU1218" s="33"/>
      <c r="BV1218" s="33"/>
      <c r="BX1218" s="33"/>
      <c r="BY1218" s="33"/>
      <c r="BZ1218" s="33"/>
      <c r="CA1218" s="33"/>
      <c r="CB1218" s="33"/>
      <c r="CF1218" s="33"/>
      <c r="CG1218" s="33"/>
      <c r="CH1218" s="33"/>
      <c r="CI1218" s="33"/>
      <c r="CJ1218" s="33"/>
      <c r="CK1218" s="33"/>
      <c r="CL1218" s="33"/>
      <c r="CM1218" s="33"/>
      <c r="CN1218" s="33"/>
    </row>
    <row r="1219" spans="16:92">
      <c r="P1219" s="32" t="str">
        <f t="shared" si="51"/>
        <v/>
      </c>
      <c r="Q1219" s="33" t="str">
        <f>IF(ISNUMBER($P1219),DisimulateNexus($J$8:$J$17,K$8:K$17,Q$3,Q$4),"")</f>
        <v/>
      </c>
      <c r="R1219" s="33" t="str">
        <f>IF(ISNUMBER($P1219),DisimulateNexus($J$8:$J$17,L$8:L$17,R$3,R$4),"")</f>
        <v/>
      </c>
      <c r="S1219" s="33" t="str">
        <f>IF(ISNUMBER($P1219),DisimulateNexus($J$8:$J$17,M$8:M$17,S$3,S$4),"")</f>
        <v/>
      </c>
      <c r="T1219" s="33" t="str">
        <f>IF(ISNUMBER($P1219),DisimulateNexus($J$8:$J$17,N$8:N$17,T$3,T$4),"")</f>
        <v/>
      </c>
      <c r="AG1219" s="33"/>
      <c r="BK1219" s="33"/>
      <c r="BL1219" s="33"/>
      <c r="BM1219" s="33"/>
      <c r="BN1219" s="33"/>
      <c r="BO1219" s="33"/>
      <c r="BP1219" s="33"/>
      <c r="BQ1219" s="33"/>
      <c r="BR1219" s="33"/>
      <c r="BS1219" s="33"/>
      <c r="BT1219" s="33"/>
      <c r="BU1219" s="33"/>
      <c r="BV1219" s="33"/>
      <c r="BX1219" s="33"/>
      <c r="BY1219" s="33"/>
      <c r="BZ1219" s="33"/>
      <c r="CA1219" s="33"/>
      <c r="CB1219" s="33"/>
      <c r="CF1219" s="33"/>
      <c r="CG1219" s="33"/>
      <c r="CH1219" s="33"/>
      <c r="CI1219" s="33"/>
      <c r="CJ1219" s="33"/>
      <c r="CK1219" s="33"/>
      <c r="CL1219" s="33"/>
      <c r="CM1219" s="33"/>
      <c r="CN1219" s="33"/>
    </row>
    <row r="1220" spans="16:92">
      <c r="P1220" s="32" t="str">
        <f t="shared" si="51"/>
        <v/>
      </c>
      <c r="Q1220" s="33" t="str">
        <f>IF(ISNUMBER($P1220),DisimulateNexus($J$8:$J$17,K$8:K$17,Q$3,Q$4),"")</f>
        <v/>
      </c>
      <c r="R1220" s="33" t="str">
        <f>IF(ISNUMBER($P1220),DisimulateNexus($J$8:$J$17,L$8:L$17,R$3,R$4),"")</f>
        <v/>
      </c>
      <c r="S1220" s="33" t="str">
        <f>IF(ISNUMBER($P1220),DisimulateNexus($J$8:$J$17,M$8:M$17,S$3,S$4),"")</f>
        <v/>
      </c>
      <c r="T1220" s="33" t="str">
        <f>IF(ISNUMBER($P1220),DisimulateNexus($J$8:$J$17,N$8:N$17,T$3,T$4),"")</f>
        <v/>
      </c>
      <c r="AG1220" s="33"/>
      <c r="BK1220" s="33"/>
      <c r="BL1220" s="33"/>
      <c r="BM1220" s="33"/>
      <c r="BN1220" s="33"/>
      <c r="BO1220" s="33"/>
      <c r="BP1220" s="33"/>
      <c r="BQ1220" s="33"/>
      <c r="BR1220" s="33"/>
      <c r="BS1220" s="33"/>
      <c r="BT1220" s="33"/>
      <c r="BU1220" s="33"/>
      <c r="BV1220" s="33"/>
      <c r="BX1220" s="33"/>
      <c r="BY1220" s="33"/>
      <c r="BZ1220" s="33"/>
      <c r="CA1220" s="33"/>
      <c r="CB1220" s="33"/>
      <c r="CF1220" s="33"/>
      <c r="CG1220" s="33"/>
      <c r="CH1220" s="33"/>
      <c r="CI1220" s="33"/>
      <c r="CJ1220" s="33"/>
      <c r="CK1220" s="33"/>
      <c r="CL1220" s="33"/>
      <c r="CM1220" s="33"/>
      <c r="CN1220" s="33"/>
    </row>
    <row r="1221" spans="16:92">
      <c r="P1221" s="32" t="str">
        <f t="shared" si="51"/>
        <v/>
      </c>
      <c r="Q1221" s="33" t="str">
        <f>IF(ISNUMBER($P1221),DisimulateNexus($J$8:$J$17,K$8:K$17,Q$3,Q$4),"")</f>
        <v/>
      </c>
      <c r="R1221" s="33" t="str">
        <f>IF(ISNUMBER($P1221),DisimulateNexus($J$8:$J$17,L$8:L$17,R$3,R$4),"")</f>
        <v/>
      </c>
      <c r="S1221" s="33" t="str">
        <f>IF(ISNUMBER($P1221),DisimulateNexus($J$8:$J$17,M$8:M$17,S$3,S$4),"")</f>
        <v/>
      </c>
      <c r="T1221" s="33" t="str">
        <f>IF(ISNUMBER($P1221),DisimulateNexus($J$8:$J$17,N$8:N$17,T$3,T$4),"")</f>
        <v/>
      </c>
      <c r="AG1221" s="33"/>
      <c r="BK1221" s="33"/>
      <c r="BL1221" s="33"/>
      <c r="BM1221" s="33"/>
      <c r="BN1221" s="33"/>
      <c r="BO1221" s="33"/>
      <c r="BP1221" s="33"/>
      <c r="BQ1221" s="33"/>
      <c r="BR1221" s="33"/>
      <c r="BS1221" s="33"/>
      <c r="BT1221" s="33"/>
      <c r="BU1221" s="33"/>
      <c r="BV1221" s="33"/>
      <c r="BX1221" s="33"/>
      <c r="BY1221" s="33"/>
      <c r="BZ1221" s="33"/>
      <c r="CA1221" s="33"/>
      <c r="CB1221" s="33"/>
      <c r="CF1221" s="33"/>
      <c r="CG1221" s="33"/>
      <c r="CH1221" s="33"/>
      <c r="CI1221" s="33"/>
      <c r="CJ1221" s="33"/>
      <c r="CK1221" s="33"/>
      <c r="CL1221" s="33"/>
      <c r="CM1221" s="33"/>
      <c r="CN1221" s="33"/>
    </row>
    <row r="1222" spans="16:92">
      <c r="P1222" s="32" t="str">
        <f t="shared" si="51"/>
        <v/>
      </c>
      <c r="Q1222" s="33" t="str">
        <f>IF(ISNUMBER($P1222),DisimulateNexus($J$8:$J$17,K$8:K$17,Q$3,Q$4),"")</f>
        <v/>
      </c>
      <c r="R1222" s="33" t="str">
        <f>IF(ISNUMBER($P1222),DisimulateNexus($J$8:$J$17,L$8:L$17,R$3,R$4),"")</f>
        <v/>
      </c>
      <c r="S1222" s="33" t="str">
        <f>IF(ISNUMBER($P1222),DisimulateNexus($J$8:$J$17,M$8:M$17,S$3,S$4),"")</f>
        <v/>
      </c>
      <c r="T1222" s="33" t="str">
        <f>IF(ISNUMBER($P1222),DisimulateNexus($J$8:$J$17,N$8:N$17,T$3,T$4),"")</f>
        <v/>
      </c>
      <c r="AG1222" s="33"/>
      <c r="BK1222" s="33"/>
      <c r="BL1222" s="33"/>
      <c r="BM1222" s="33"/>
      <c r="BN1222" s="33"/>
      <c r="BO1222" s="33"/>
      <c r="BP1222" s="33"/>
      <c r="BQ1222" s="33"/>
      <c r="BR1222" s="33"/>
      <c r="BS1222" s="33"/>
      <c r="BT1222" s="33"/>
      <c r="BU1222" s="33"/>
      <c r="BV1222" s="33"/>
      <c r="BX1222" s="33"/>
      <c r="BY1222" s="33"/>
      <c r="BZ1222" s="33"/>
      <c r="CA1222" s="33"/>
      <c r="CB1222" s="33"/>
      <c r="CF1222" s="33"/>
      <c r="CG1222" s="33"/>
      <c r="CH1222" s="33"/>
      <c r="CI1222" s="33"/>
      <c r="CJ1222" s="33"/>
      <c r="CK1222" s="33"/>
      <c r="CL1222" s="33"/>
      <c r="CM1222" s="33"/>
      <c r="CN1222" s="33"/>
    </row>
    <row r="1223" spans="16:92">
      <c r="P1223" s="32" t="str">
        <f t="shared" si="51"/>
        <v/>
      </c>
      <c r="Q1223" s="33" t="str">
        <f>IF(ISNUMBER($P1223),DisimulateNexus($J$8:$J$17,K$8:K$17,Q$3,Q$4),"")</f>
        <v/>
      </c>
      <c r="R1223" s="33" t="str">
        <f>IF(ISNUMBER($P1223),DisimulateNexus($J$8:$J$17,L$8:L$17,R$3,R$4),"")</f>
        <v/>
      </c>
      <c r="S1223" s="33" t="str">
        <f>IF(ISNUMBER($P1223),DisimulateNexus($J$8:$J$17,M$8:M$17,S$3,S$4),"")</f>
        <v/>
      </c>
      <c r="T1223" s="33" t="str">
        <f>IF(ISNUMBER($P1223),DisimulateNexus($J$8:$J$17,N$8:N$17,T$3,T$4),"")</f>
        <v/>
      </c>
      <c r="AG1223" s="33"/>
      <c r="BK1223" s="33"/>
      <c r="BL1223" s="33"/>
      <c r="BM1223" s="33"/>
      <c r="BN1223" s="33"/>
      <c r="BO1223" s="33"/>
      <c r="BP1223" s="33"/>
      <c r="BQ1223" s="33"/>
      <c r="BR1223" s="33"/>
      <c r="BS1223" s="33"/>
      <c r="BT1223" s="33"/>
      <c r="BU1223" s="33"/>
      <c r="BV1223" s="33"/>
      <c r="BX1223" s="33"/>
      <c r="BY1223" s="33"/>
      <c r="BZ1223" s="33"/>
      <c r="CA1223" s="33"/>
      <c r="CB1223" s="33"/>
      <c r="CF1223" s="33"/>
      <c r="CG1223" s="33"/>
      <c r="CH1223" s="33"/>
      <c r="CI1223" s="33"/>
      <c r="CJ1223" s="33"/>
      <c r="CK1223" s="33"/>
      <c r="CL1223" s="33"/>
      <c r="CM1223" s="33"/>
      <c r="CN1223" s="33"/>
    </row>
    <row r="1224" spans="16:92">
      <c r="P1224" s="32" t="str">
        <f t="shared" si="51"/>
        <v/>
      </c>
      <c r="Q1224" s="33" t="str">
        <f>IF(ISNUMBER($P1224),DisimulateNexus($J$8:$J$17,K$8:K$17,Q$3,Q$4),"")</f>
        <v/>
      </c>
      <c r="R1224" s="33" t="str">
        <f>IF(ISNUMBER($P1224),DisimulateNexus($J$8:$J$17,L$8:L$17,R$3,R$4),"")</f>
        <v/>
      </c>
      <c r="S1224" s="33" t="str">
        <f>IF(ISNUMBER($P1224),DisimulateNexus($J$8:$J$17,M$8:M$17,S$3,S$4),"")</f>
        <v/>
      </c>
      <c r="T1224" s="33" t="str">
        <f>IF(ISNUMBER($P1224),DisimulateNexus($J$8:$J$17,N$8:N$17,T$3,T$4),"")</f>
        <v/>
      </c>
      <c r="AG1224" s="33"/>
      <c r="BK1224" s="33"/>
      <c r="BL1224" s="33"/>
      <c r="BM1224" s="33"/>
      <c r="BN1224" s="33"/>
      <c r="BO1224" s="33"/>
      <c r="BP1224" s="33"/>
      <c r="BQ1224" s="33"/>
      <c r="BR1224" s="33"/>
      <c r="BS1224" s="33"/>
      <c r="BT1224" s="33"/>
      <c r="BU1224" s="33"/>
      <c r="BV1224" s="33"/>
      <c r="BX1224" s="33"/>
      <c r="BY1224" s="33"/>
      <c r="BZ1224" s="33"/>
      <c r="CA1224" s="33"/>
      <c r="CB1224" s="33"/>
      <c r="CF1224" s="33"/>
      <c r="CG1224" s="33"/>
      <c r="CH1224" s="33"/>
      <c r="CI1224" s="33"/>
      <c r="CJ1224" s="33"/>
      <c r="CK1224" s="33"/>
      <c r="CL1224" s="33"/>
      <c r="CM1224" s="33"/>
      <c r="CN1224" s="33"/>
    </row>
    <row r="1225" spans="16:92">
      <c r="P1225" s="32" t="str">
        <f t="shared" ref="P1225:P1288" si="52">IF(ISNUMBER(P1224),IF(P1224+1&lt;=P$6,P1224+1,""),"")</f>
        <v/>
      </c>
      <c r="Q1225" s="33" t="str">
        <f>IF(ISNUMBER($P1225),DisimulateNexus($J$8:$J$17,K$8:K$17,Q$3,Q$4),"")</f>
        <v/>
      </c>
      <c r="R1225" s="33" t="str">
        <f>IF(ISNUMBER($P1225),DisimulateNexus($J$8:$J$17,L$8:L$17,R$3,R$4),"")</f>
        <v/>
      </c>
      <c r="S1225" s="33" t="str">
        <f>IF(ISNUMBER($P1225),DisimulateNexus($J$8:$J$17,M$8:M$17,S$3,S$4),"")</f>
        <v/>
      </c>
      <c r="T1225" s="33" t="str">
        <f>IF(ISNUMBER($P1225),DisimulateNexus($J$8:$J$17,N$8:N$17,T$3,T$4),"")</f>
        <v/>
      </c>
      <c r="AG1225" s="33"/>
      <c r="BK1225" s="33"/>
      <c r="BL1225" s="33"/>
      <c r="BM1225" s="33"/>
      <c r="BN1225" s="33"/>
      <c r="BO1225" s="33"/>
      <c r="BP1225" s="33"/>
      <c r="BQ1225" s="33"/>
      <c r="BR1225" s="33"/>
      <c r="BS1225" s="33"/>
      <c r="BT1225" s="33"/>
      <c r="BU1225" s="33"/>
      <c r="BV1225" s="33"/>
      <c r="BX1225" s="33"/>
      <c r="BY1225" s="33"/>
      <c r="BZ1225" s="33"/>
      <c r="CA1225" s="33"/>
      <c r="CB1225" s="33"/>
      <c r="CF1225" s="33"/>
      <c r="CG1225" s="33"/>
      <c r="CH1225" s="33"/>
      <c r="CI1225" s="33"/>
      <c r="CJ1225" s="33"/>
      <c r="CK1225" s="33"/>
      <c r="CL1225" s="33"/>
      <c r="CM1225" s="33"/>
      <c r="CN1225" s="33"/>
    </row>
    <row r="1226" spans="16:92">
      <c r="P1226" s="32" t="str">
        <f t="shared" si="52"/>
        <v/>
      </c>
      <c r="Q1226" s="33" t="str">
        <f>IF(ISNUMBER($P1226),DisimulateNexus($J$8:$J$17,K$8:K$17,Q$3,Q$4),"")</f>
        <v/>
      </c>
      <c r="R1226" s="33" t="str">
        <f>IF(ISNUMBER($P1226),DisimulateNexus($J$8:$J$17,L$8:L$17,R$3,R$4),"")</f>
        <v/>
      </c>
      <c r="S1226" s="33" t="str">
        <f>IF(ISNUMBER($P1226),DisimulateNexus($J$8:$J$17,M$8:M$17,S$3,S$4),"")</f>
        <v/>
      </c>
      <c r="T1226" s="33" t="str">
        <f>IF(ISNUMBER($P1226),DisimulateNexus($J$8:$J$17,N$8:N$17,T$3,T$4),"")</f>
        <v/>
      </c>
      <c r="AG1226" s="33"/>
      <c r="BK1226" s="33"/>
      <c r="BL1226" s="33"/>
      <c r="BM1226" s="33"/>
      <c r="BN1226" s="33"/>
      <c r="BO1226" s="33"/>
      <c r="BP1226" s="33"/>
      <c r="BQ1226" s="33"/>
      <c r="BR1226" s="33"/>
      <c r="BS1226" s="33"/>
      <c r="BT1226" s="33"/>
      <c r="BU1226" s="33"/>
      <c r="BV1226" s="33"/>
      <c r="BX1226" s="33"/>
      <c r="BY1226" s="33"/>
      <c r="BZ1226" s="33"/>
      <c r="CA1226" s="33"/>
      <c r="CB1226" s="33"/>
      <c r="CF1226" s="33"/>
      <c r="CG1226" s="33"/>
      <c r="CH1226" s="33"/>
      <c r="CI1226" s="33"/>
      <c r="CJ1226" s="33"/>
      <c r="CK1226" s="33"/>
      <c r="CL1226" s="33"/>
      <c r="CM1226" s="33"/>
      <c r="CN1226" s="33"/>
    </row>
    <row r="1227" spans="16:92">
      <c r="P1227" s="32" t="str">
        <f t="shared" si="52"/>
        <v/>
      </c>
      <c r="Q1227" s="33" t="str">
        <f>IF(ISNUMBER($P1227),DisimulateNexus($J$8:$J$17,K$8:K$17,Q$3,Q$4),"")</f>
        <v/>
      </c>
      <c r="R1227" s="33" t="str">
        <f>IF(ISNUMBER($P1227),DisimulateNexus($J$8:$J$17,L$8:L$17,R$3,R$4),"")</f>
        <v/>
      </c>
      <c r="S1227" s="33" t="str">
        <f>IF(ISNUMBER($P1227),DisimulateNexus($J$8:$J$17,M$8:M$17,S$3,S$4),"")</f>
        <v/>
      </c>
      <c r="T1227" s="33" t="str">
        <f>IF(ISNUMBER($P1227),DisimulateNexus($J$8:$J$17,N$8:N$17,T$3,T$4),"")</f>
        <v/>
      </c>
      <c r="AG1227" s="33"/>
      <c r="BK1227" s="33"/>
      <c r="BL1227" s="33"/>
      <c r="BM1227" s="33"/>
      <c r="BN1227" s="33"/>
      <c r="BO1227" s="33"/>
      <c r="BP1227" s="33"/>
      <c r="BQ1227" s="33"/>
      <c r="BR1227" s="33"/>
      <c r="BS1227" s="33"/>
      <c r="BT1227" s="33"/>
      <c r="BU1227" s="33"/>
      <c r="BV1227" s="33"/>
      <c r="BX1227" s="33"/>
      <c r="BY1227" s="33"/>
      <c r="BZ1227" s="33"/>
      <c r="CA1227" s="33"/>
      <c r="CB1227" s="33"/>
      <c r="CF1227" s="33"/>
      <c r="CG1227" s="33"/>
      <c r="CH1227" s="33"/>
      <c r="CI1227" s="33"/>
      <c r="CJ1227" s="33"/>
      <c r="CK1227" s="33"/>
      <c r="CL1227" s="33"/>
      <c r="CM1227" s="33"/>
      <c r="CN1227" s="33"/>
    </row>
    <row r="1228" spans="16:92">
      <c r="P1228" s="32" t="str">
        <f t="shared" si="52"/>
        <v/>
      </c>
      <c r="Q1228" s="33" t="str">
        <f>IF(ISNUMBER($P1228),DisimulateNexus($J$8:$J$17,K$8:K$17,Q$3,Q$4),"")</f>
        <v/>
      </c>
      <c r="R1228" s="33" t="str">
        <f>IF(ISNUMBER($P1228),DisimulateNexus($J$8:$J$17,L$8:L$17,R$3,R$4),"")</f>
        <v/>
      </c>
      <c r="S1228" s="33" t="str">
        <f>IF(ISNUMBER($P1228),DisimulateNexus($J$8:$J$17,M$8:M$17,S$3,S$4),"")</f>
        <v/>
      </c>
      <c r="T1228" s="33" t="str">
        <f>IF(ISNUMBER($P1228),DisimulateNexus($J$8:$J$17,N$8:N$17,T$3,T$4),"")</f>
        <v/>
      </c>
      <c r="AG1228" s="33"/>
      <c r="BK1228" s="33"/>
      <c r="BL1228" s="33"/>
      <c r="BM1228" s="33"/>
      <c r="BN1228" s="33"/>
      <c r="BO1228" s="33"/>
      <c r="BP1228" s="33"/>
      <c r="BQ1228" s="33"/>
      <c r="BR1228" s="33"/>
      <c r="BS1228" s="33"/>
      <c r="BT1228" s="33"/>
      <c r="BU1228" s="33"/>
      <c r="BV1228" s="33"/>
      <c r="BX1228" s="33"/>
      <c r="BY1228" s="33"/>
      <c r="BZ1228" s="33"/>
      <c r="CA1228" s="33"/>
      <c r="CB1228" s="33"/>
      <c r="CF1228" s="33"/>
      <c r="CG1228" s="33"/>
      <c r="CH1228" s="33"/>
      <c r="CI1228" s="33"/>
      <c r="CJ1228" s="33"/>
      <c r="CK1228" s="33"/>
      <c r="CL1228" s="33"/>
      <c r="CM1228" s="33"/>
      <c r="CN1228" s="33"/>
    </row>
    <row r="1229" spans="16:92">
      <c r="P1229" s="32" t="str">
        <f t="shared" si="52"/>
        <v/>
      </c>
      <c r="Q1229" s="33" t="str">
        <f>IF(ISNUMBER($P1229),DisimulateNexus($J$8:$J$17,K$8:K$17,Q$3,Q$4),"")</f>
        <v/>
      </c>
      <c r="R1229" s="33" t="str">
        <f>IF(ISNUMBER($P1229),DisimulateNexus($J$8:$J$17,L$8:L$17,R$3,R$4),"")</f>
        <v/>
      </c>
      <c r="S1229" s="33" t="str">
        <f>IF(ISNUMBER($P1229),DisimulateNexus($J$8:$J$17,M$8:M$17,S$3,S$4),"")</f>
        <v/>
      </c>
      <c r="T1229" s="33" t="str">
        <f>IF(ISNUMBER($P1229),DisimulateNexus($J$8:$J$17,N$8:N$17,T$3,T$4),"")</f>
        <v/>
      </c>
      <c r="AG1229" s="33"/>
      <c r="BK1229" s="33"/>
      <c r="BL1229" s="33"/>
      <c r="BM1229" s="33"/>
      <c r="BN1229" s="33"/>
      <c r="BO1229" s="33"/>
      <c r="BP1229" s="33"/>
      <c r="BQ1229" s="33"/>
      <c r="BR1229" s="33"/>
      <c r="BS1229" s="33"/>
      <c r="BT1229" s="33"/>
      <c r="BU1229" s="33"/>
      <c r="BV1229" s="33"/>
      <c r="BX1229" s="33"/>
      <c r="BY1229" s="33"/>
      <c r="BZ1229" s="33"/>
      <c r="CA1229" s="33"/>
      <c r="CB1229" s="33"/>
      <c r="CF1229" s="33"/>
      <c r="CG1229" s="33"/>
      <c r="CH1229" s="33"/>
      <c r="CI1229" s="33"/>
      <c r="CJ1229" s="33"/>
      <c r="CK1229" s="33"/>
      <c r="CL1229" s="33"/>
      <c r="CM1229" s="33"/>
      <c r="CN1229" s="33"/>
    </row>
    <row r="1230" spans="16:92">
      <c r="P1230" s="32" t="str">
        <f t="shared" si="52"/>
        <v/>
      </c>
      <c r="Q1230" s="33" t="str">
        <f>IF(ISNUMBER($P1230),DisimulateNexus($J$8:$J$17,K$8:K$17,Q$3,Q$4),"")</f>
        <v/>
      </c>
      <c r="R1230" s="33" t="str">
        <f>IF(ISNUMBER($P1230),DisimulateNexus($J$8:$J$17,L$8:L$17,R$3,R$4),"")</f>
        <v/>
      </c>
      <c r="S1230" s="33" t="str">
        <f>IF(ISNUMBER($P1230),DisimulateNexus($J$8:$J$17,M$8:M$17,S$3,S$4),"")</f>
        <v/>
      </c>
      <c r="T1230" s="33" t="str">
        <f>IF(ISNUMBER($P1230),DisimulateNexus($J$8:$J$17,N$8:N$17,T$3,T$4),"")</f>
        <v/>
      </c>
      <c r="AG1230" s="33"/>
      <c r="BK1230" s="33"/>
      <c r="BL1230" s="33"/>
      <c r="BM1230" s="33"/>
      <c r="BN1230" s="33"/>
      <c r="BO1230" s="33"/>
      <c r="BP1230" s="33"/>
      <c r="BQ1230" s="33"/>
      <c r="BR1230" s="33"/>
      <c r="BS1230" s="33"/>
      <c r="BT1230" s="33"/>
      <c r="BU1230" s="33"/>
      <c r="BV1230" s="33"/>
      <c r="BX1230" s="33"/>
      <c r="BY1230" s="33"/>
      <c r="BZ1230" s="33"/>
      <c r="CA1230" s="33"/>
      <c r="CB1230" s="33"/>
      <c r="CF1230" s="33"/>
      <c r="CG1230" s="33"/>
      <c r="CH1230" s="33"/>
      <c r="CI1230" s="33"/>
      <c r="CJ1230" s="33"/>
      <c r="CK1230" s="33"/>
      <c r="CL1230" s="33"/>
      <c r="CM1230" s="33"/>
      <c r="CN1230" s="33"/>
    </row>
    <row r="1231" spans="16:92">
      <c r="P1231" s="32" t="str">
        <f t="shared" si="52"/>
        <v/>
      </c>
      <c r="Q1231" s="33" t="str">
        <f>IF(ISNUMBER($P1231),DisimulateNexus($J$8:$J$17,K$8:K$17,Q$3,Q$4),"")</f>
        <v/>
      </c>
      <c r="R1231" s="33" t="str">
        <f>IF(ISNUMBER($P1231),DisimulateNexus($J$8:$J$17,L$8:L$17,R$3,R$4),"")</f>
        <v/>
      </c>
      <c r="S1231" s="33" t="str">
        <f>IF(ISNUMBER($P1231),DisimulateNexus($J$8:$J$17,M$8:M$17,S$3,S$4),"")</f>
        <v/>
      </c>
      <c r="T1231" s="33" t="str">
        <f>IF(ISNUMBER($P1231),DisimulateNexus($J$8:$J$17,N$8:N$17,T$3,T$4),"")</f>
        <v/>
      </c>
      <c r="AG1231" s="33"/>
      <c r="BK1231" s="33"/>
      <c r="BL1231" s="33"/>
      <c r="BM1231" s="33"/>
      <c r="BN1231" s="33"/>
      <c r="BO1231" s="33"/>
      <c r="BP1231" s="33"/>
      <c r="BQ1231" s="33"/>
      <c r="BR1231" s="33"/>
      <c r="BS1231" s="33"/>
      <c r="BT1231" s="33"/>
      <c r="BU1231" s="33"/>
      <c r="BV1231" s="33"/>
      <c r="BX1231" s="33"/>
      <c r="BY1231" s="33"/>
      <c r="BZ1231" s="33"/>
      <c r="CA1231" s="33"/>
      <c r="CB1231" s="33"/>
      <c r="CF1231" s="33"/>
      <c r="CG1231" s="33"/>
      <c r="CH1231" s="33"/>
      <c r="CI1231" s="33"/>
      <c r="CJ1231" s="33"/>
      <c r="CK1231" s="33"/>
      <c r="CL1231" s="33"/>
      <c r="CM1231" s="33"/>
      <c r="CN1231" s="33"/>
    </row>
    <row r="1232" spans="16:92">
      <c r="P1232" s="32" t="str">
        <f t="shared" si="52"/>
        <v/>
      </c>
      <c r="Q1232" s="33" t="str">
        <f>IF(ISNUMBER($P1232),DisimulateNexus($J$8:$J$17,K$8:K$17,Q$3,Q$4),"")</f>
        <v/>
      </c>
      <c r="R1232" s="33" t="str">
        <f>IF(ISNUMBER($P1232),DisimulateNexus($J$8:$J$17,L$8:L$17,R$3,R$4),"")</f>
        <v/>
      </c>
      <c r="S1232" s="33" t="str">
        <f>IF(ISNUMBER($P1232),DisimulateNexus($J$8:$J$17,M$8:M$17,S$3,S$4),"")</f>
        <v/>
      </c>
      <c r="T1232" s="33" t="str">
        <f>IF(ISNUMBER($P1232),DisimulateNexus($J$8:$J$17,N$8:N$17,T$3,T$4),"")</f>
        <v/>
      </c>
      <c r="AG1232" s="33"/>
      <c r="BK1232" s="33"/>
      <c r="BL1232" s="33"/>
      <c r="BM1232" s="33"/>
      <c r="BN1232" s="33"/>
      <c r="BO1232" s="33"/>
      <c r="BP1232" s="33"/>
      <c r="BQ1232" s="33"/>
      <c r="BR1232" s="33"/>
      <c r="BS1232" s="33"/>
      <c r="BT1232" s="33"/>
      <c r="BU1232" s="33"/>
      <c r="BV1232" s="33"/>
      <c r="BX1232" s="33"/>
      <c r="BY1232" s="33"/>
      <c r="BZ1232" s="33"/>
      <c r="CA1232" s="33"/>
      <c r="CB1232" s="33"/>
      <c r="CF1232" s="33"/>
      <c r="CG1232" s="33"/>
      <c r="CH1232" s="33"/>
      <c r="CI1232" s="33"/>
      <c r="CJ1232" s="33"/>
      <c r="CK1232" s="33"/>
      <c r="CL1232" s="33"/>
      <c r="CM1232" s="33"/>
      <c r="CN1232" s="33"/>
    </row>
    <row r="1233" spans="16:92">
      <c r="P1233" s="32" t="str">
        <f t="shared" si="52"/>
        <v/>
      </c>
      <c r="Q1233" s="33" t="str">
        <f>IF(ISNUMBER($P1233),DisimulateNexus($J$8:$J$17,K$8:K$17,Q$3,Q$4),"")</f>
        <v/>
      </c>
      <c r="R1233" s="33" t="str">
        <f>IF(ISNUMBER($P1233),DisimulateNexus($J$8:$J$17,L$8:L$17,R$3,R$4),"")</f>
        <v/>
      </c>
      <c r="S1233" s="33" t="str">
        <f>IF(ISNUMBER($P1233),DisimulateNexus($J$8:$J$17,M$8:M$17,S$3,S$4),"")</f>
        <v/>
      </c>
      <c r="T1233" s="33" t="str">
        <f>IF(ISNUMBER($P1233),DisimulateNexus($J$8:$J$17,N$8:N$17,T$3,T$4),"")</f>
        <v/>
      </c>
      <c r="AG1233" s="33"/>
      <c r="BK1233" s="33"/>
      <c r="BL1233" s="33"/>
      <c r="BM1233" s="33"/>
      <c r="BN1233" s="33"/>
      <c r="BO1233" s="33"/>
      <c r="BP1233" s="33"/>
      <c r="BQ1233" s="33"/>
      <c r="BR1233" s="33"/>
      <c r="BS1233" s="33"/>
      <c r="BT1233" s="33"/>
      <c r="BU1233" s="33"/>
      <c r="BV1233" s="33"/>
      <c r="BX1233" s="33"/>
      <c r="BY1233" s="33"/>
      <c r="BZ1233" s="33"/>
      <c r="CA1233" s="33"/>
      <c r="CB1233" s="33"/>
      <c r="CF1233" s="33"/>
      <c r="CG1233" s="33"/>
      <c r="CH1233" s="33"/>
      <c r="CI1233" s="33"/>
      <c r="CJ1233" s="33"/>
      <c r="CK1233" s="33"/>
      <c r="CL1233" s="33"/>
      <c r="CM1233" s="33"/>
      <c r="CN1233" s="33"/>
    </row>
    <row r="1234" spans="16:92">
      <c r="P1234" s="32" t="str">
        <f t="shared" si="52"/>
        <v/>
      </c>
      <c r="Q1234" s="33" t="str">
        <f>IF(ISNUMBER($P1234),DisimulateNexus($J$8:$J$17,K$8:K$17,Q$3,Q$4),"")</f>
        <v/>
      </c>
      <c r="R1234" s="33" t="str">
        <f>IF(ISNUMBER($P1234),DisimulateNexus($J$8:$J$17,L$8:L$17,R$3,R$4),"")</f>
        <v/>
      </c>
      <c r="S1234" s="33" t="str">
        <f>IF(ISNUMBER($P1234),DisimulateNexus($J$8:$J$17,M$8:M$17,S$3,S$4),"")</f>
        <v/>
      </c>
      <c r="T1234" s="33" t="str">
        <f>IF(ISNUMBER($P1234),DisimulateNexus($J$8:$J$17,N$8:N$17,T$3,T$4),"")</f>
        <v/>
      </c>
      <c r="AG1234" s="33"/>
      <c r="BK1234" s="33"/>
      <c r="BL1234" s="33"/>
      <c r="BM1234" s="33"/>
      <c r="BN1234" s="33"/>
      <c r="BO1234" s="33"/>
      <c r="BP1234" s="33"/>
      <c r="BQ1234" s="33"/>
      <c r="BR1234" s="33"/>
      <c r="BS1234" s="33"/>
      <c r="BT1234" s="33"/>
      <c r="BU1234" s="33"/>
      <c r="BV1234" s="33"/>
      <c r="BX1234" s="33"/>
      <c r="BY1234" s="33"/>
      <c r="BZ1234" s="33"/>
      <c r="CA1234" s="33"/>
      <c r="CB1234" s="33"/>
      <c r="CF1234" s="33"/>
      <c r="CG1234" s="33"/>
      <c r="CH1234" s="33"/>
      <c r="CI1234" s="33"/>
      <c r="CJ1234" s="33"/>
      <c r="CK1234" s="33"/>
      <c r="CL1234" s="33"/>
      <c r="CM1234" s="33"/>
      <c r="CN1234" s="33"/>
    </row>
    <row r="1235" spans="16:92">
      <c r="P1235" s="32" t="str">
        <f t="shared" si="52"/>
        <v/>
      </c>
      <c r="Q1235" s="33" t="str">
        <f>IF(ISNUMBER($P1235),DisimulateNexus($J$8:$J$17,K$8:K$17,Q$3,Q$4),"")</f>
        <v/>
      </c>
      <c r="R1235" s="33" t="str">
        <f>IF(ISNUMBER($P1235),DisimulateNexus($J$8:$J$17,L$8:L$17,R$3,R$4),"")</f>
        <v/>
      </c>
      <c r="S1235" s="33" t="str">
        <f>IF(ISNUMBER($P1235),DisimulateNexus($J$8:$J$17,M$8:M$17,S$3,S$4),"")</f>
        <v/>
      </c>
      <c r="T1235" s="33" t="str">
        <f>IF(ISNUMBER($P1235),DisimulateNexus($J$8:$J$17,N$8:N$17,T$3,T$4),"")</f>
        <v/>
      </c>
      <c r="AG1235" s="33"/>
      <c r="BK1235" s="33"/>
      <c r="BL1235" s="33"/>
      <c r="BM1235" s="33"/>
      <c r="BN1235" s="33"/>
      <c r="BO1235" s="33"/>
      <c r="BP1235" s="33"/>
      <c r="BQ1235" s="33"/>
      <c r="BR1235" s="33"/>
      <c r="BS1235" s="33"/>
      <c r="BT1235" s="33"/>
      <c r="BU1235" s="33"/>
      <c r="BV1235" s="33"/>
      <c r="BX1235" s="33"/>
      <c r="BY1235" s="33"/>
      <c r="BZ1235" s="33"/>
      <c r="CA1235" s="33"/>
      <c r="CB1235" s="33"/>
      <c r="CF1235" s="33"/>
      <c r="CG1235" s="33"/>
      <c r="CH1235" s="33"/>
      <c r="CI1235" s="33"/>
      <c r="CJ1235" s="33"/>
      <c r="CK1235" s="33"/>
      <c r="CL1235" s="33"/>
      <c r="CM1235" s="33"/>
      <c r="CN1235" s="33"/>
    </row>
    <row r="1236" spans="16:92">
      <c r="P1236" s="32" t="str">
        <f t="shared" si="52"/>
        <v/>
      </c>
      <c r="Q1236" s="33" t="str">
        <f>IF(ISNUMBER($P1236),DisimulateNexus($J$8:$J$17,K$8:K$17,Q$3,Q$4),"")</f>
        <v/>
      </c>
      <c r="R1236" s="33" t="str">
        <f>IF(ISNUMBER($P1236),DisimulateNexus($J$8:$J$17,L$8:L$17,R$3,R$4),"")</f>
        <v/>
      </c>
      <c r="S1236" s="33" t="str">
        <f>IF(ISNUMBER($P1236),DisimulateNexus($J$8:$J$17,M$8:M$17,S$3,S$4),"")</f>
        <v/>
      </c>
      <c r="T1236" s="33" t="str">
        <f>IF(ISNUMBER($P1236),DisimulateNexus($J$8:$J$17,N$8:N$17,T$3,T$4),"")</f>
        <v/>
      </c>
      <c r="AG1236" s="33"/>
      <c r="BK1236" s="33"/>
      <c r="BL1236" s="33"/>
      <c r="BM1236" s="33"/>
      <c r="BN1236" s="33"/>
      <c r="BO1236" s="33"/>
      <c r="BP1236" s="33"/>
      <c r="BQ1236" s="33"/>
      <c r="BR1236" s="33"/>
      <c r="BS1236" s="33"/>
      <c r="BT1236" s="33"/>
      <c r="BU1236" s="33"/>
      <c r="BV1236" s="33"/>
      <c r="BX1236" s="33"/>
      <c r="BY1236" s="33"/>
      <c r="BZ1236" s="33"/>
      <c r="CA1236" s="33"/>
      <c r="CB1236" s="33"/>
      <c r="CF1236" s="33"/>
      <c r="CG1236" s="33"/>
      <c r="CH1236" s="33"/>
      <c r="CI1236" s="33"/>
      <c r="CJ1236" s="33"/>
      <c r="CK1236" s="33"/>
      <c r="CL1236" s="33"/>
      <c r="CM1236" s="33"/>
      <c r="CN1236" s="33"/>
    </row>
    <row r="1237" spans="16:92">
      <c r="P1237" s="32" t="str">
        <f t="shared" si="52"/>
        <v/>
      </c>
      <c r="Q1237" s="33" t="str">
        <f>IF(ISNUMBER($P1237),DisimulateNexus($J$8:$J$17,K$8:K$17,Q$3,Q$4),"")</f>
        <v/>
      </c>
      <c r="R1237" s="33" t="str">
        <f>IF(ISNUMBER($P1237),DisimulateNexus($J$8:$J$17,L$8:L$17,R$3,R$4),"")</f>
        <v/>
      </c>
      <c r="S1237" s="33" t="str">
        <f>IF(ISNUMBER($P1237),DisimulateNexus($J$8:$J$17,M$8:M$17,S$3,S$4),"")</f>
        <v/>
      </c>
      <c r="T1237" s="33" t="str">
        <f>IF(ISNUMBER($P1237),DisimulateNexus($J$8:$J$17,N$8:N$17,T$3,T$4),"")</f>
        <v/>
      </c>
      <c r="AG1237" s="33"/>
      <c r="BK1237" s="33"/>
      <c r="BL1237" s="33"/>
      <c r="BM1237" s="33"/>
      <c r="BN1237" s="33"/>
      <c r="BO1237" s="33"/>
      <c r="BP1237" s="33"/>
      <c r="BQ1237" s="33"/>
      <c r="BR1237" s="33"/>
      <c r="BS1237" s="33"/>
      <c r="BT1237" s="33"/>
      <c r="BU1237" s="33"/>
      <c r="BV1237" s="33"/>
      <c r="BX1237" s="33"/>
      <c r="BY1237" s="33"/>
      <c r="BZ1237" s="33"/>
      <c r="CA1237" s="33"/>
      <c r="CB1237" s="33"/>
      <c r="CF1237" s="33"/>
      <c r="CG1237" s="33"/>
      <c r="CH1237" s="33"/>
      <c r="CI1237" s="33"/>
      <c r="CJ1237" s="33"/>
      <c r="CK1237" s="33"/>
      <c r="CL1237" s="33"/>
      <c r="CM1237" s="33"/>
      <c r="CN1237" s="33"/>
    </row>
    <row r="1238" spans="16:92">
      <c r="P1238" s="32" t="str">
        <f t="shared" si="52"/>
        <v/>
      </c>
      <c r="Q1238" s="33" t="str">
        <f>IF(ISNUMBER($P1238),DisimulateNexus($J$8:$J$17,K$8:K$17,Q$3,Q$4),"")</f>
        <v/>
      </c>
      <c r="R1238" s="33" t="str">
        <f>IF(ISNUMBER($P1238),DisimulateNexus($J$8:$J$17,L$8:L$17,R$3,R$4),"")</f>
        <v/>
      </c>
      <c r="S1238" s="33" t="str">
        <f>IF(ISNUMBER($P1238),DisimulateNexus($J$8:$J$17,M$8:M$17,S$3,S$4),"")</f>
        <v/>
      </c>
      <c r="T1238" s="33" t="str">
        <f>IF(ISNUMBER($P1238),DisimulateNexus($J$8:$J$17,N$8:N$17,T$3,T$4),"")</f>
        <v/>
      </c>
      <c r="AG1238" s="33"/>
      <c r="BK1238" s="33"/>
      <c r="BL1238" s="33"/>
      <c r="BM1238" s="33"/>
      <c r="BN1238" s="33"/>
      <c r="BO1238" s="33"/>
      <c r="BP1238" s="33"/>
      <c r="BQ1238" s="33"/>
      <c r="BR1238" s="33"/>
      <c r="BS1238" s="33"/>
      <c r="BT1238" s="33"/>
      <c r="BU1238" s="33"/>
      <c r="BV1238" s="33"/>
      <c r="BX1238" s="33"/>
      <c r="BY1238" s="33"/>
      <c r="BZ1238" s="33"/>
      <c r="CA1238" s="33"/>
      <c r="CB1238" s="33"/>
      <c r="CF1238" s="33"/>
      <c r="CG1238" s="33"/>
      <c r="CH1238" s="33"/>
      <c r="CI1238" s="33"/>
      <c r="CJ1238" s="33"/>
      <c r="CK1238" s="33"/>
      <c r="CL1238" s="33"/>
      <c r="CM1238" s="33"/>
      <c r="CN1238" s="33"/>
    </row>
    <row r="1239" spans="16:92">
      <c r="P1239" s="32" t="str">
        <f t="shared" si="52"/>
        <v/>
      </c>
      <c r="Q1239" s="33" t="str">
        <f>IF(ISNUMBER($P1239),DisimulateNexus($J$8:$J$17,K$8:K$17,Q$3,Q$4),"")</f>
        <v/>
      </c>
      <c r="R1239" s="33" t="str">
        <f>IF(ISNUMBER($P1239),DisimulateNexus($J$8:$J$17,L$8:L$17,R$3,R$4),"")</f>
        <v/>
      </c>
      <c r="S1239" s="33" t="str">
        <f>IF(ISNUMBER($P1239),DisimulateNexus($J$8:$J$17,M$8:M$17,S$3,S$4),"")</f>
        <v/>
      </c>
      <c r="T1239" s="33" t="str">
        <f>IF(ISNUMBER($P1239),DisimulateNexus($J$8:$J$17,N$8:N$17,T$3,T$4),"")</f>
        <v/>
      </c>
      <c r="AG1239" s="33"/>
      <c r="BK1239" s="33"/>
      <c r="BL1239" s="33"/>
      <c r="BM1239" s="33"/>
      <c r="BN1239" s="33"/>
      <c r="BO1239" s="33"/>
      <c r="BP1239" s="33"/>
      <c r="BQ1239" s="33"/>
      <c r="BR1239" s="33"/>
      <c r="BS1239" s="33"/>
      <c r="BT1239" s="33"/>
      <c r="BU1239" s="33"/>
      <c r="BV1239" s="33"/>
      <c r="BX1239" s="33"/>
      <c r="BY1239" s="33"/>
      <c r="BZ1239" s="33"/>
      <c r="CA1239" s="33"/>
      <c r="CB1239" s="33"/>
      <c r="CF1239" s="33"/>
      <c r="CG1239" s="33"/>
      <c r="CH1239" s="33"/>
      <c r="CI1239" s="33"/>
      <c r="CJ1239" s="33"/>
      <c r="CK1239" s="33"/>
      <c r="CL1239" s="33"/>
      <c r="CM1239" s="33"/>
      <c r="CN1239" s="33"/>
    </row>
    <row r="1240" spans="16:92">
      <c r="P1240" s="32" t="str">
        <f t="shared" si="52"/>
        <v/>
      </c>
      <c r="Q1240" s="33" t="str">
        <f>IF(ISNUMBER($P1240),DisimulateNexus($J$8:$J$17,K$8:K$17,Q$3,Q$4),"")</f>
        <v/>
      </c>
      <c r="R1240" s="33" t="str">
        <f>IF(ISNUMBER($P1240),DisimulateNexus($J$8:$J$17,L$8:L$17,R$3,R$4),"")</f>
        <v/>
      </c>
      <c r="S1240" s="33" t="str">
        <f>IF(ISNUMBER($P1240),DisimulateNexus($J$8:$J$17,M$8:M$17,S$3,S$4),"")</f>
        <v/>
      </c>
      <c r="T1240" s="33" t="str">
        <f>IF(ISNUMBER($P1240),DisimulateNexus($J$8:$J$17,N$8:N$17,T$3,T$4),"")</f>
        <v/>
      </c>
      <c r="AG1240" s="33"/>
      <c r="BK1240" s="33"/>
      <c r="BL1240" s="33"/>
      <c r="BM1240" s="33"/>
      <c r="BN1240" s="33"/>
      <c r="BO1240" s="33"/>
      <c r="BP1240" s="33"/>
      <c r="BQ1240" s="33"/>
      <c r="BR1240" s="33"/>
      <c r="BS1240" s="33"/>
      <c r="BT1240" s="33"/>
      <c r="BU1240" s="33"/>
      <c r="BV1240" s="33"/>
      <c r="BX1240" s="33"/>
      <c r="BY1240" s="33"/>
      <c r="BZ1240" s="33"/>
      <c r="CA1240" s="33"/>
      <c r="CB1240" s="33"/>
      <c r="CF1240" s="33"/>
      <c r="CG1240" s="33"/>
      <c r="CH1240" s="33"/>
      <c r="CI1240" s="33"/>
      <c r="CJ1240" s="33"/>
      <c r="CK1240" s="33"/>
      <c r="CL1240" s="33"/>
      <c r="CM1240" s="33"/>
      <c r="CN1240" s="33"/>
    </row>
    <row r="1241" spans="16:92">
      <c r="P1241" s="32" t="str">
        <f t="shared" si="52"/>
        <v/>
      </c>
      <c r="Q1241" s="33" t="str">
        <f>IF(ISNUMBER($P1241),DisimulateNexus($J$8:$J$17,K$8:K$17,Q$3,Q$4),"")</f>
        <v/>
      </c>
      <c r="R1241" s="33" t="str">
        <f>IF(ISNUMBER($P1241),DisimulateNexus($J$8:$J$17,L$8:L$17,R$3,R$4),"")</f>
        <v/>
      </c>
      <c r="S1241" s="33" t="str">
        <f>IF(ISNUMBER($P1241),DisimulateNexus($J$8:$J$17,M$8:M$17,S$3,S$4),"")</f>
        <v/>
      </c>
      <c r="T1241" s="33" t="str">
        <f>IF(ISNUMBER($P1241),DisimulateNexus($J$8:$J$17,N$8:N$17,T$3,T$4),"")</f>
        <v/>
      </c>
      <c r="AG1241" s="33"/>
      <c r="BK1241" s="33"/>
      <c r="BL1241" s="33"/>
      <c r="BM1241" s="33"/>
      <c r="BN1241" s="33"/>
      <c r="BO1241" s="33"/>
      <c r="BP1241" s="33"/>
      <c r="BQ1241" s="33"/>
      <c r="BR1241" s="33"/>
      <c r="BS1241" s="33"/>
      <c r="BT1241" s="33"/>
      <c r="BU1241" s="33"/>
      <c r="BV1241" s="33"/>
      <c r="BX1241" s="33"/>
      <c r="BY1241" s="33"/>
      <c r="BZ1241" s="33"/>
      <c r="CA1241" s="33"/>
      <c r="CB1241" s="33"/>
      <c r="CF1241" s="33"/>
      <c r="CG1241" s="33"/>
      <c r="CH1241" s="33"/>
      <c r="CI1241" s="33"/>
      <c r="CJ1241" s="33"/>
      <c r="CK1241" s="33"/>
      <c r="CL1241" s="33"/>
      <c r="CM1241" s="33"/>
      <c r="CN1241" s="33"/>
    </row>
    <row r="1242" spans="16:92">
      <c r="P1242" s="32" t="str">
        <f t="shared" si="52"/>
        <v/>
      </c>
      <c r="Q1242" s="33" t="str">
        <f>IF(ISNUMBER($P1242),DisimulateNexus($J$8:$J$17,K$8:K$17,Q$3,Q$4),"")</f>
        <v/>
      </c>
      <c r="R1242" s="33" t="str">
        <f>IF(ISNUMBER($P1242),DisimulateNexus($J$8:$J$17,L$8:L$17,R$3,R$4),"")</f>
        <v/>
      </c>
      <c r="S1242" s="33" t="str">
        <f>IF(ISNUMBER($P1242),DisimulateNexus($J$8:$J$17,M$8:M$17,S$3,S$4),"")</f>
        <v/>
      </c>
      <c r="T1242" s="33" t="str">
        <f>IF(ISNUMBER($P1242),DisimulateNexus($J$8:$J$17,N$8:N$17,T$3,T$4),"")</f>
        <v/>
      </c>
      <c r="AG1242" s="33"/>
      <c r="BK1242" s="33"/>
      <c r="BL1242" s="33"/>
      <c r="BM1242" s="33"/>
      <c r="BN1242" s="33"/>
      <c r="BO1242" s="33"/>
      <c r="BP1242" s="33"/>
      <c r="BQ1242" s="33"/>
      <c r="BR1242" s="33"/>
      <c r="BS1242" s="33"/>
      <c r="BT1242" s="33"/>
      <c r="BU1242" s="33"/>
      <c r="BV1242" s="33"/>
      <c r="BX1242" s="33"/>
      <c r="BY1242" s="33"/>
      <c r="BZ1242" s="33"/>
      <c r="CA1242" s="33"/>
      <c r="CB1242" s="33"/>
      <c r="CF1242" s="33"/>
      <c r="CG1242" s="33"/>
      <c r="CH1242" s="33"/>
      <c r="CI1242" s="33"/>
      <c r="CJ1242" s="33"/>
      <c r="CK1242" s="33"/>
      <c r="CL1242" s="33"/>
      <c r="CM1242" s="33"/>
      <c r="CN1242" s="33"/>
    </row>
    <row r="1243" spans="16:92">
      <c r="P1243" s="32" t="str">
        <f t="shared" si="52"/>
        <v/>
      </c>
      <c r="Q1243" s="33" t="str">
        <f>IF(ISNUMBER($P1243),DisimulateNexus($J$8:$J$17,K$8:K$17,Q$3,Q$4),"")</f>
        <v/>
      </c>
      <c r="R1243" s="33" t="str">
        <f>IF(ISNUMBER($P1243),DisimulateNexus($J$8:$J$17,L$8:L$17,R$3,R$4),"")</f>
        <v/>
      </c>
      <c r="S1243" s="33" t="str">
        <f>IF(ISNUMBER($P1243),DisimulateNexus($J$8:$J$17,M$8:M$17,S$3,S$4),"")</f>
        <v/>
      </c>
      <c r="T1243" s="33" t="str">
        <f>IF(ISNUMBER($P1243),DisimulateNexus($J$8:$J$17,N$8:N$17,T$3,T$4),"")</f>
        <v/>
      </c>
      <c r="AG1243" s="33"/>
      <c r="BK1243" s="33"/>
      <c r="BL1243" s="33"/>
      <c r="BM1243" s="33"/>
      <c r="BN1243" s="33"/>
      <c r="BO1243" s="33"/>
      <c r="BP1243" s="33"/>
      <c r="BQ1243" s="33"/>
      <c r="BR1243" s="33"/>
      <c r="BS1243" s="33"/>
      <c r="BT1243" s="33"/>
      <c r="BU1243" s="33"/>
      <c r="BV1243" s="33"/>
      <c r="BX1243" s="33"/>
      <c r="BY1243" s="33"/>
      <c r="BZ1243" s="33"/>
      <c r="CA1243" s="33"/>
      <c r="CB1243" s="33"/>
      <c r="CF1243" s="33"/>
      <c r="CG1243" s="33"/>
      <c r="CH1243" s="33"/>
      <c r="CI1243" s="33"/>
      <c r="CJ1243" s="33"/>
      <c r="CK1243" s="33"/>
      <c r="CL1243" s="33"/>
      <c r="CM1243" s="33"/>
      <c r="CN1243" s="33"/>
    </row>
    <row r="1244" spans="16:92">
      <c r="P1244" s="32" t="str">
        <f t="shared" si="52"/>
        <v/>
      </c>
      <c r="Q1244" s="33" t="str">
        <f>IF(ISNUMBER($P1244),DisimulateNexus($J$8:$J$17,K$8:K$17,Q$3,Q$4),"")</f>
        <v/>
      </c>
      <c r="R1244" s="33" t="str">
        <f>IF(ISNUMBER($P1244),DisimulateNexus($J$8:$J$17,L$8:L$17,R$3,R$4),"")</f>
        <v/>
      </c>
      <c r="S1244" s="33" t="str">
        <f>IF(ISNUMBER($P1244),DisimulateNexus($J$8:$J$17,M$8:M$17,S$3,S$4),"")</f>
        <v/>
      </c>
      <c r="T1244" s="33" t="str">
        <f>IF(ISNUMBER($P1244),DisimulateNexus($J$8:$J$17,N$8:N$17,T$3,T$4),"")</f>
        <v/>
      </c>
      <c r="AG1244" s="33"/>
      <c r="BK1244" s="33"/>
      <c r="BL1244" s="33"/>
      <c r="BM1244" s="33"/>
      <c r="BN1244" s="33"/>
      <c r="BO1244" s="33"/>
      <c r="BP1244" s="33"/>
      <c r="BQ1244" s="33"/>
      <c r="BR1244" s="33"/>
      <c r="BS1244" s="33"/>
      <c r="BT1244" s="33"/>
      <c r="BU1244" s="33"/>
      <c r="BV1244" s="33"/>
      <c r="BX1244" s="33"/>
      <c r="BY1244" s="33"/>
      <c r="BZ1244" s="33"/>
      <c r="CA1244" s="33"/>
      <c r="CB1244" s="33"/>
      <c r="CF1244" s="33"/>
      <c r="CG1244" s="33"/>
      <c r="CH1244" s="33"/>
      <c r="CI1244" s="33"/>
      <c r="CJ1244" s="33"/>
      <c r="CK1244" s="33"/>
      <c r="CL1244" s="33"/>
      <c r="CM1244" s="33"/>
      <c r="CN1244" s="33"/>
    </row>
    <row r="1245" spans="16:92">
      <c r="P1245" s="32" t="str">
        <f t="shared" si="52"/>
        <v/>
      </c>
      <c r="Q1245" s="33" t="str">
        <f>IF(ISNUMBER($P1245),DisimulateNexus($J$8:$J$17,K$8:K$17,Q$3,Q$4),"")</f>
        <v/>
      </c>
      <c r="R1245" s="33" t="str">
        <f>IF(ISNUMBER($P1245),DisimulateNexus($J$8:$J$17,L$8:L$17,R$3,R$4),"")</f>
        <v/>
      </c>
      <c r="S1245" s="33" t="str">
        <f>IF(ISNUMBER($P1245),DisimulateNexus($J$8:$J$17,M$8:M$17,S$3,S$4),"")</f>
        <v/>
      </c>
      <c r="T1245" s="33" t="str">
        <f>IF(ISNUMBER($P1245),DisimulateNexus($J$8:$J$17,N$8:N$17,T$3,T$4),"")</f>
        <v/>
      </c>
      <c r="AG1245" s="33"/>
      <c r="BK1245" s="33"/>
      <c r="BL1245" s="33"/>
      <c r="BM1245" s="33"/>
      <c r="BN1245" s="33"/>
      <c r="BO1245" s="33"/>
      <c r="BP1245" s="33"/>
      <c r="BQ1245" s="33"/>
      <c r="BR1245" s="33"/>
      <c r="BS1245" s="33"/>
      <c r="BT1245" s="33"/>
      <c r="BU1245" s="33"/>
      <c r="BV1245" s="33"/>
      <c r="BX1245" s="33"/>
      <c r="BY1245" s="33"/>
      <c r="BZ1245" s="33"/>
      <c r="CA1245" s="33"/>
      <c r="CB1245" s="33"/>
      <c r="CF1245" s="33"/>
      <c r="CG1245" s="33"/>
      <c r="CH1245" s="33"/>
      <c r="CI1245" s="33"/>
      <c r="CJ1245" s="33"/>
      <c r="CK1245" s="33"/>
      <c r="CL1245" s="33"/>
      <c r="CM1245" s="33"/>
      <c r="CN1245" s="33"/>
    </row>
    <row r="1246" spans="16:92">
      <c r="P1246" s="32" t="str">
        <f t="shared" si="52"/>
        <v/>
      </c>
      <c r="Q1246" s="33" t="str">
        <f>IF(ISNUMBER($P1246),DisimulateNexus($J$8:$J$17,K$8:K$17,Q$3,Q$4),"")</f>
        <v/>
      </c>
      <c r="R1246" s="33" t="str">
        <f>IF(ISNUMBER($P1246),DisimulateNexus($J$8:$J$17,L$8:L$17,R$3,R$4),"")</f>
        <v/>
      </c>
      <c r="S1246" s="33" t="str">
        <f>IF(ISNUMBER($P1246),DisimulateNexus($J$8:$J$17,M$8:M$17,S$3,S$4),"")</f>
        <v/>
      </c>
      <c r="T1246" s="33" t="str">
        <f>IF(ISNUMBER($P1246),DisimulateNexus($J$8:$J$17,N$8:N$17,T$3,T$4),"")</f>
        <v/>
      </c>
      <c r="AG1246" s="33"/>
      <c r="BK1246" s="33"/>
      <c r="BL1246" s="33"/>
      <c r="BM1246" s="33"/>
      <c r="BN1246" s="33"/>
      <c r="BO1246" s="33"/>
      <c r="BP1246" s="33"/>
      <c r="BQ1246" s="33"/>
      <c r="BR1246" s="33"/>
      <c r="BS1246" s="33"/>
      <c r="BT1246" s="33"/>
      <c r="BU1246" s="33"/>
      <c r="BV1246" s="33"/>
      <c r="BX1246" s="33"/>
      <c r="BY1246" s="33"/>
      <c r="BZ1246" s="33"/>
      <c r="CA1246" s="33"/>
      <c r="CB1246" s="33"/>
      <c r="CF1246" s="33"/>
      <c r="CG1246" s="33"/>
      <c r="CH1246" s="33"/>
      <c r="CI1246" s="33"/>
      <c r="CJ1246" s="33"/>
      <c r="CK1246" s="33"/>
      <c r="CL1246" s="33"/>
      <c r="CM1246" s="33"/>
      <c r="CN1246" s="33"/>
    </row>
    <row r="1247" spans="16:92">
      <c r="P1247" s="32" t="str">
        <f t="shared" si="52"/>
        <v/>
      </c>
      <c r="Q1247" s="33" t="str">
        <f>IF(ISNUMBER($P1247),DisimulateNexus($J$8:$J$17,K$8:K$17,Q$3,Q$4),"")</f>
        <v/>
      </c>
      <c r="R1247" s="33" t="str">
        <f>IF(ISNUMBER($P1247),DisimulateNexus($J$8:$J$17,L$8:L$17,R$3,R$4),"")</f>
        <v/>
      </c>
      <c r="S1247" s="33" t="str">
        <f>IF(ISNUMBER($P1247),DisimulateNexus($J$8:$J$17,M$8:M$17,S$3,S$4),"")</f>
        <v/>
      </c>
      <c r="T1247" s="33" t="str">
        <f>IF(ISNUMBER($P1247),DisimulateNexus($J$8:$J$17,N$8:N$17,T$3,T$4),"")</f>
        <v/>
      </c>
      <c r="AG1247" s="33"/>
      <c r="BK1247" s="33"/>
      <c r="BL1247" s="33"/>
      <c r="BM1247" s="33"/>
      <c r="BN1247" s="33"/>
      <c r="BO1247" s="33"/>
      <c r="BP1247" s="33"/>
      <c r="BQ1247" s="33"/>
      <c r="BR1247" s="33"/>
      <c r="BS1247" s="33"/>
      <c r="BT1247" s="33"/>
      <c r="BU1247" s="33"/>
      <c r="BV1247" s="33"/>
      <c r="BX1247" s="33"/>
      <c r="BY1247" s="33"/>
      <c r="BZ1247" s="33"/>
      <c r="CA1247" s="33"/>
      <c r="CB1247" s="33"/>
      <c r="CF1247" s="33"/>
      <c r="CG1247" s="33"/>
      <c r="CH1247" s="33"/>
      <c r="CI1247" s="33"/>
      <c r="CJ1247" s="33"/>
      <c r="CK1247" s="33"/>
      <c r="CL1247" s="33"/>
      <c r="CM1247" s="33"/>
      <c r="CN1247" s="33"/>
    </row>
    <row r="1248" spans="16:92">
      <c r="P1248" s="32" t="str">
        <f t="shared" si="52"/>
        <v/>
      </c>
      <c r="Q1248" s="33" t="str">
        <f>IF(ISNUMBER($P1248),DisimulateNexus($J$8:$J$17,K$8:K$17,Q$3,Q$4),"")</f>
        <v/>
      </c>
      <c r="R1248" s="33" t="str">
        <f>IF(ISNUMBER($P1248),DisimulateNexus($J$8:$J$17,L$8:L$17,R$3,R$4),"")</f>
        <v/>
      </c>
      <c r="S1248" s="33" t="str">
        <f>IF(ISNUMBER($P1248),DisimulateNexus($J$8:$J$17,M$8:M$17,S$3,S$4),"")</f>
        <v/>
      </c>
      <c r="T1248" s="33" t="str">
        <f>IF(ISNUMBER($P1248),DisimulateNexus($J$8:$J$17,N$8:N$17,T$3,T$4),"")</f>
        <v/>
      </c>
      <c r="AG1248" s="33"/>
      <c r="BK1248" s="33"/>
      <c r="BL1248" s="33"/>
      <c r="BM1248" s="33"/>
      <c r="BN1248" s="33"/>
      <c r="BO1248" s="33"/>
      <c r="BP1248" s="33"/>
      <c r="BQ1248" s="33"/>
      <c r="BR1248" s="33"/>
      <c r="BS1248" s="33"/>
      <c r="BT1248" s="33"/>
      <c r="BU1248" s="33"/>
      <c r="BV1248" s="33"/>
      <c r="BX1248" s="33"/>
      <c r="BY1248" s="33"/>
      <c r="BZ1248" s="33"/>
      <c r="CA1248" s="33"/>
      <c r="CB1248" s="33"/>
      <c r="CF1248" s="33"/>
      <c r="CG1248" s="33"/>
      <c r="CH1248" s="33"/>
      <c r="CI1248" s="33"/>
      <c r="CJ1248" s="33"/>
      <c r="CK1248" s="33"/>
      <c r="CL1248" s="33"/>
      <c r="CM1248" s="33"/>
      <c r="CN1248" s="33"/>
    </row>
    <row r="1249" spans="16:92">
      <c r="P1249" s="32" t="str">
        <f t="shared" si="52"/>
        <v/>
      </c>
      <c r="Q1249" s="33" t="str">
        <f>IF(ISNUMBER($P1249),DisimulateNexus($J$8:$J$17,K$8:K$17,Q$3,Q$4),"")</f>
        <v/>
      </c>
      <c r="R1249" s="33" t="str">
        <f>IF(ISNUMBER($P1249),DisimulateNexus($J$8:$J$17,L$8:L$17,R$3,R$4),"")</f>
        <v/>
      </c>
      <c r="S1249" s="33" t="str">
        <f>IF(ISNUMBER($P1249),DisimulateNexus($J$8:$J$17,M$8:M$17,S$3,S$4),"")</f>
        <v/>
      </c>
      <c r="T1249" s="33" t="str">
        <f>IF(ISNUMBER($P1249),DisimulateNexus($J$8:$J$17,N$8:N$17,T$3,T$4),"")</f>
        <v/>
      </c>
      <c r="AG1249" s="33"/>
      <c r="BK1249" s="33"/>
      <c r="BL1249" s="33"/>
      <c r="BM1249" s="33"/>
      <c r="BN1249" s="33"/>
      <c r="BO1249" s="33"/>
      <c r="BP1249" s="33"/>
      <c r="BQ1249" s="33"/>
      <c r="BR1249" s="33"/>
      <c r="BS1249" s="33"/>
      <c r="BT1249" s="33"/>
      <c r="BU1249" s="33"/>
      <c r="BV1249" s="33"/>
      <c r="BX1249" s="33"/>
      <c r="BY1249" s="33"/>
      <c r="BZ1249" s="33"/>
      <c r="CA1249" s="33"/>
      <c r="CB1249" s="33"/>
      <c r="CF1249" s="33"/>
      <c r="CG1249" s="33"/>
      <c r="CH1249" s="33"/>
      <c r="CI1249" s="33"/>
      <c r="CJ1249" s="33"/>
      <c r="CK1249" s="33"/>
      <c r="CL1249" s="33"/>
      <c r="CM1249" s="33"/>
      <c r="CN1249" s="33"/>
    </row>
    <row r="1250" spans="16:92">
      <c r="P1250" s="32" t="str">
        <f t="shared" si="52"/>
        <v/>
      </c>
      <c r="Q1250" s="33" t="str">
        <f>IF(ISNUMBER($P1250),DisimulateNexus($J$8:$J$17,K$8:K$17,Q$3,Q$4),"")</f>
        <v/>
      </c>
      <c r="R1250" s="33" t="str">
        <f>IF(ISNUMBER($P1250),DisimulateNexus($J$8:$J$17,L$8:L$17,R$3,R$4),"")</f>
        <v/>
      </c>
      <c r="S1250" s="33" t="str">
        <f>IF(ISNUMBER($P1250),DisimulateNexus($J$8:$J$17,M$8:M$17,S$3,S$4),"")</f>
        <v/>
      </c>
      <c r="T1250" s="33" t="str">
        <f>IF(ISNUMBER($P1250),DisimulateNexus($J$8:$J$17,N$8:N$17,T$3,T$4),"")</f>
        <v/>
      </c>
      <c r="AG1250" s="33"/>
      <c r="BK1250" s="33"/>
      <c r="BL1250" s="33"/>
      <c r="BM1250" s="33"/>
      <c r="BN1250" s="33"/>
      <c r="BO1250" s="33"/>
      <c r="BP1250" s="33"/>
      <c r="BQ1250" s="33"/>
      <c r="BR1250" s="33"/>
      <c r="BS1250" s="33"/>
      <c r="BT1250" s="33"/>
      <c r="BU1250" s="33"/>
      <c r="BV1250" s="33"/>
      <c r="BX1250" s="33"/>
      <c r="BY1250" s="33"/>
      <c r="BZ1250" s="33"/>
      <c r="CA1250" s="33"/>
      <c r="CB1250" s="33"/>
      <c r="CF1250" s="33"/>
      <c r="CG1250" s="33"/>
      <c r="CH1250" s="33"/>
      <c r="CI1250" s="33"/>
      <c r="CJ1250" s="33"/>
      <c r="CK1250" s="33"/>
      <c r="CL1250" s="33"/>
      <c r="CM1250" s="33"/>
      <c r="CN1250" s="33"/>
    </row>
    <row r="1251" spans="16:92">
      <c r="P1251" s="32" t="str">
        <f t="shared" si="52"/>
        <v/>
      </c>
      <c r="Q1251" s="33" t="str">
        <f>IF(ISNUMBER($P1251),DisimulateNexus($J$8:$J$17,K$8:K$17,Q$3,Q$4),"")</f>
        <v/>
      </c>
      <c r="R1251" s="33" t="str">
        <f>IF(ISNUMBER($P1251),DisimulateNexus($J$8:$J$17,L$8:L$17,R$3,R$4),"")</f>
        <v/>
      </c>
      <c r="S1251" s="33" t="str">
        <f>IF(ISNUMBER($P1251),DisimulateNexus($J$8:$J$17,M$8:M$17,S$3,S$4),"")</f>
        <v/>
      </c>
      <c r="T1251" s="33" t="str">
        <f>IF(ISNUMBER($P1251),DisimulateNexus($J$8:$J$17,N$8:N$17,T$3,T$4),"")</f>
        <v/>
      </c>
      <c r="AG1251" s="33"/>
      <c r="BK1251" s="33"/>
      <c r="BL1251" s="33"/>
      <c r="BM1251" s="33"/>
      <c r="BN1251" s="33"/>
      <c r="BO1251" s="33"/>
      <c r="BP1251" s="33"/>
      <c r="BQ1251" s="33"/>
      <c r="BR1251" s="33"/>
      <c r="BS1251" s="33"/>
      <c r="BT1251" s="33"/>
      <c r="BU1251" s="33"/>
      <c r="BV1251" s="33"/>
      <c r="BX1251" s="33"/>
      <c r="BY1251" s="33"/>
      <c r="BZ1251" s="33"/>
      <c r="CA1251" s="33"/>
      <c r="CB1251" s="33"/>
      <c r="CF1251" s="33"/>
      <c r="CG1251" s="33"/>
      <c r="CH1251" s="33"/>
      <c r="CI1251" s="33"/>
      <c r="CJ1251" s="33"/>
      <c r="CK1251" s="33"/>
      <c r="CL1251" s="33"/>
      <c r="CM1251" s="33"/>
      <c r="CN1251" s="33"/>
    </row>
    <row r="1252" spans="16:92">
      <c r="P1252" s="32" t="str">
        <f t="shared" si="52"/>
        <v/>
      </c>
      <c r="Q1252" s="33" t="str">
        <f>IF(ISNUMBER($P1252),DisimulateNexus($J$8:$J$17,K$8:K$17,Q$3,Q$4),"")</f>
        <v/>
      </c>
      <c r="R1252" s="33" t="str">
        <f>IF(ISNUMBER($P1252),DisimulateNexus($J$8:$J$17,L$8:L$17,R$3,R$4),"")</f>
        <v/>
      </c>
      <c r="S1252" s="33" t="str">
        <f>IF(ISNUMBER($P1252),DisimulateNexus($J$8:$J$17,M$8:M$17,S$3,S$4),"")</f>
        <v/>
      </c>
      <c r="T1252" s="33" t="str">
        <f>IF(ISNUMBER($P1252),DisimulateNexus($J$8:$J$17,N$8:N$17,T$3,T$4),"")</f>
        <v/>
      </c>
      <c r="AG1252" s="33"/>
      <c r="BK1252" s="33"/>
      <c r="BL1252" s="33"/>
      <c r="BM1252" s="33"/>
      <c r="BN1252" s="33"/>
      <c r="BO1252" s="33"/>
      <c r="BP1252" s="33"/>
      <c r="BQ1252" s="33"/>
      <c r="BR1252" s="33"/>
      <c r="BS1252" s="33"/>
      <c r="BT1252" s="33"/>
      <c r="BU1252" s="33"/>
      <c r="BV1252" s="33"/>
      <c r="BX1252" s="33"/>
      <c r="BY1252" s="33"/>
      <c r="BZ1252" s="33"/>
      <c r="CA1252" s="33"/>
      <c r="CB1252" s="33"/>
      <c r="CF1252" s="33"/>
      <c r="CG1252" s="33"/>
      <c r="CH1252" s="33"/>
      <c r="CI1252" s="33"/>
      <c r="CJ1252" s="33"/>
      <c r="CK1252" s="33"/>
      <c r="CL1252" s="33"/>
      <c r="CM1252" s="33"/>
      <c r="CN1252" s="33"/>
    </row>
    <row r="1253" spans="16:92">
      <c r="P1253" s="32" t="str">
        <f t="shared" si="52"/>
        <v/>
      </c>
      <c r="Q1253" s="33" t="str">
        <f>IF(ISNUMBER($P1253),DisimulateNexus($J$8:$J$17,K$8:K$17,Q$3,Q$4),"")</f>
        <v/>
      </c>
      <c r="R1253" s="33" t="str">
        <f>IF(ISNUMBER($P1253),DisimulateNexus($J$8:$J$17,L$8:L$17,R$3,R$4),"")</f>
        <v/>
      </c>
      <c r="S1253" s="33" t="str">
        <f>IF(ISNUMBER($P1253),DisimulateNexus($J$8:$J$17,M$8:M$17,S$3,S$4),"")</f>
        <v/>
      </c>
      <c r="T1253" s="33" t="str">
        <f>IF(ISNUMBER($P1253),DisimulateNexus($J$8:$J$17,N$8:N$17,T$3,T$4),"")</f>
        <v/>
      </c>
      <c r="AG1253" s="33"/>
      <c r="BK1253" s="33"/>
      <c r="BL1253" s="33"/>
      <c r="BM1253" s="33"/>
      <c r="BN1253" s="33"/>
      <c r="BO1253" s="33"/>
      <c r="BP1253" s="33"/>
      <c r="BQ1253" s="33"/>
      <c r="BR1253" s="33"/>
      <c r="BS1253" s="33"/>
      <c r="BT1253" s="33"/>
      <c r="BU1253" s="33"/>
      <c r="BV1253" s="33"/>
      <c r="BX1253" s="33"/>
      <c r="BY1253" s="33"/>
      <c r="BZ1253" s="33"/>
      <c r="CA1253" s="33"/>
      <c r="CB1253" s="33"/>
      <c r="CF1253" s="33"/>
      <c r="CG1253" s="33"/>
      <c r="CH1253" s="33"/>
      <c r="CI1253" s="33"/>
      <c r="CJ1253" s="33"/>
      <c r="CK1253" s="33"/>
      <c r="CL1253" s="33"/>
      <c r="CM1253" s="33"/>
      <c r="CN1253" s="33"/>
    </row>
    <row r="1254" spans="16:92">
      <c r="P1254" s="32" t="str">
        <f t="shared" si="52"/>
        <v/>
      </c>
      <c r="Q1254" s="33" t="str">
        <f>IF(ISNUMBER($P1254),DisimulateNexus($J$8:$J$17,K$8:K$17,Q$3,Q$4),"")</f>
        <v/>
      </c>
      <c r="R1254" s="33" t="str">
        <f>IF(ISNUMBER($P1254),DisimulateNexus($J$8:$J$17,L$8:L$17,R$3,R$4),"")</f>
        <v/>
      </c>
      <c r="S1254" s="33" t="str">
        <f>IF(ISNUMBER($P1254),DisimulateNexus($J$8:$J$17,M$8:M$17,S$3,S$4),"")</f>
        <v/>
      </c>
      <c r="T1254" s="33" t="str">
        <f>IF(ISNUMBER($P1254),DisimulateNexus($J$8:$J$17,N$8:N$17,T$3,T$4),"")</f>
        <v/>
      </c>
      <c r="AG1254" s="33"/>
      <c r="BK1254" s="33"/>
      <c r="BL1254" s="33"/>
      <c r="BM1254" s="33"/>
      <c r="BN1254" s="33"/>
      <c r="BO1254" s="33"/>
      <c r="BP1254" s="33"/>
      <c r="BQ1254" s="33"/>
      <c r="BR1254" s="33"/>
      <c r="BS1254" s="33"/>
      <c r="BT1254" s="33"/>
      <c r="BU1254" s="33"/>
      <c r="BV1254" s="33"/>
      <c r="BX1254" s="33"/>
      <c r="BY1254" s="33"/>
      <c r="BZ1254" s="33"/>
      <c r="CA1254" s="33"/>
      <c r="CB1254" s="33"/>
      <c r="CF1254" s="33"/>
      <c r="CG1254" s="33"/>
      <c r="CH1254" s="33"/>
      <c r="CI1254" s="33"/>
      <c r="CJ1254" s="33"/>
      <c r="CK1254" s="33"/>
      <c r="CL1254" s="33"/>
      <c r="CM1254" s="33"/>
      <c r="CN1254" s="33"/>
    </row>
    <row r="1255" spans="16:92">
      <c r="P1255" s="32" t="str">
        <f t="shared" si="52"/>
        <v/>
      </c>
      <c r="Q1255" s="33" t="str">
        <f>IF(ISNUMBER($P1255),DisimulateNexus($J$8:$J$17,K$8:K$17,Q$3,Q$4),"")</f>
        <v/>
      </c>
      <c r="R1255" s="33" t="str">
        <f>IF(ISNUMBER($P1255),DisimulateNexus($J$8:$J$17,L$8:L$17,R$3,R$4),"")</f>
        <v/>
      </c>
      <c r="S1255" s="33" t="str">
        <f>IF(ISNUMBER($P1255),DisimulateNexus($J$8:$J$17,M$8:M$17,S$3,S$4),"")</f>
        <v/>
      </c>
      <c r="T1255" s="33" t="str">
        <f>IF(ISNUMBER($P1255),DisimulateNexus($J$8:$J$17,N$8:N$17,T$3,T$4),"")</f>
        <v/>
      </c>
      <c r="AG1255" s="33"/>
      <c r="BK1255" s="33"/>
      <c r="BL1255" s="33"/>
      <c r="BM1255" s="33"/>
      <c r="BN1255" s="33"/>
      <c r="BO1255" s="33"/>
      <c r="BP1255" s="33"/>
      <c r="BQ1255" s="33"/>
      <c r="BR1255" s="33"/>
      <c r="BS1255" s="33"/>
      <c r="BT1255" s="33"/>
      <c r="BU1255" s="33"/>
      <c r="BV1255" s="33"/>
      <c r="BX1255" s="33"/>
      <c r="BY1255" s="33"/>
      <c r="BZ1255" s="33"/>
      <c r="CA1255" s="33"/>
      <c r="CB1255" s="33"/>
      <c r="CF1255" s="33"/>
      <c r="CG1255" s="33"/>
      <c r="CH1255" s="33"/>
      <c r="CI1255" s="33"/>
      <c r="CJ1255" s="33"/>
      <c r="CK1255" s="33"/>
      <c r="CL1255" s="33"/>
      <c r="CM1255" s="33"/>
      <c r="CN1255" s="33"/>
    </row>
    <row r="1256" spans="16:92">
      <c r="P1256" s="32" t="str">
        <f t="shared" si="52"/>
        <v/>
      </c>
      <c r="Q1256" s="33" t="str">
        <f>IF(ISNUMBER($P1256),DisimulateNexus($J$8:$J$17,K$8:K$17,Q$3,Q$4),"")</f>
        <v/>
      </c>
      <c r="R1256" s="33" t="str">
        <f>IF(ISNUMBER($P1256),DisimulateNexus($J$8:$J$17,L$8:L$17,R$3,R$4),"")</f>
        <v/>
      </c>
      <c r="S1256" s="33" t="str">
        <f>IF(ISNUMBER($P1256),DisimulateNexus($J$8:$J$17,M$8:M$17,S$3,S$4),"")</f>
        <v/>
      </c>
      <c r="T1256" s="33" t="str">
        <f>IF(ISNUMBER($P1256),DisimulateNexus($J$8:$J$17,N$8:N$17,T$3,T$4),"")</f>
        <v/>
      </c>
      <c r="AG1256" s="33"/>
      <c r="BK1256" s="33"/>
      <c r="BL1256" s="33"/>
      <c r="BM1256" s="33"/>
      <c r="BN1256" s="33"/>
      <c r="BO1256" s="33"/>
      <c r="BP1256" s="33"/>
      <c r="BQ1256" s="33"/>
      <c r="BR1256" s="33"/>
      <c r="BS1256" s="33"/>
      <c r="BT1256" s="33"/>
      <c r="BU1256" s="33"/>
      <c r="BV1256" s="33"/>
      <c r="BX1256" s="33"/>
      <c r="BY1256" s="33"/>
      <c r="BZ1256" s="33"/>
      <c r="CA1256" s="33"/>
      <c r="CB1256" s="33"/>
      <c r="CF1256" s="33"/>
      <c r="CG1256" s="33"/>
      <c r="CH1256" s="33"/>
      <c r="CI1256" s="33"/>
      <c r="CJ1256" s="33"/>
      <c r="CK1256" s="33"/>
      <c r="CL1256" s="33"/>
      <c r="CM1256" s="33"/>
      <c r="CN1256" s="33"/>
    </row>
    <row r="1257" spans="16:92">
      <c r="P1257" s="32" t="str">
        <f t="shared" si="52"/>
        <v/>
      </c>
      <c r="Q1257" s="33" t="str">
        <f>IF(ISNUMBER($P1257),DisimulateNexus($J$8:$J$17,K$8:K$17,Q$3,Q$4),"")</f>
        <v/>
      </c>
      <c r="R1257" s="33" t="str">
        <f>IF(ISNUMBER($P1257),DisimulateNexus($J$8:$J$17,L$8:L$17,R$3,R$4),"")</f>
        <v/>
      </c>
      <c r="S1257" s="33" t="str">
        <f>IF(ISNUMBER($P1257),DisimulateNexus($J$8:$J$17,M$8:M$17,S$3,S$4),"")</f>
        <v/>
      </c>
      <c r="T1257" s="33" t="str">
        <f>IF(ISNUMBER($P1257),DisimulateNexus($J$8:$J$17,N$8:N$17,T$3,T$4),"")</f>
        <v/>
      </c>
      <c r="AG1257" s="33"/>
      <c r="BK1257" s="33"/>
      <c r="BL1257" s="33"/>
      <c r="BM1257" s="33"/>
      <c r="BN1257" s="33"/>
      <c r="BO1257" s="33"/>
      <c r="BP1257" s="33"/>
      <c r="BQ1257" s="33"/>
      <c r="BR1257" s="33"/>
      <c r="BS1257" s="33"/>
      <c r="BT1257" s="33"/>
      <c r="BU1257" s="33"/>
      <c r="BV1257" s="33"/>
      <c r="BX1257" s="33"/>
      <c r="BY1257" s="33"/>
      <c r="BZ1257" s="33"/>
      <c r="CA1257" s="33"/>
      <c r="CB1257" s="33"/>
      <c r="CF1257" s="33"/>
      <c r="CG1257" s="33"/>
      <c r="CH1257" s="33"/>
      <c r="CI1257" s="33"/>
      <c r="CJ1257" s="33"/>
      <c r="CK1257" s="33"/>
      <c r="CL1257" s="33"/>
      <c r="CM1257" s="33"/>
      <c r="CN1257" s="33"/>
    </row>
    <row r="1258" spans="16:92">
      <c r="P1258" s="32" t="str">
        <f t="shared" si="52"/>
        <v/>
      </c>
      <c r="Q1258" s="33" t="str">
        <f>IF(ISNUMBER($P1258),DisimulateNexus($J$8:$J$17,K$8:K$17,Q$3,Q$4),"")</f>
        <v/>
      </c>
      <c r="R1258" s="33" t="str">
        <f>IF(ISNUMBER($P1258),DisimulateNexus($J$8:$J$17,L$8:L$17,R$3,R$4),"")</f>
        <v/>
      </c>
      <c r="S1258" s="33" t="str">
        <f>IF(ISNUMBER($P1258),DisimulateNexus($J$8:$J$17,M$8:M$17,S$3,S$4),"")</f>
        <v/>
      </c>
      <c r="T1258" s="33" t="str">
        <f>IF(ISNUMBER($P1258),DisimulateNexus($J$8:$J$17,N$8:N$17,T$3,T$4),"")</f>
        <v/>
      </c>
      <c r="AG1258" s="33"/>
      <c r="BK1258" s="33"/>
      <c r="BL1258" s="33"/>
      <c r="BM1258" s="33"/>
      <c r="BN1258" s="33"/>
      <c r="BO1258" s="33"/>
      <c r="BP1258" s="33"/>
      <c r="BQ1258" s="33"/>
      <c r="BR1258" s="33"/>
      <c r="BS1258" s="33"/>
      <c r="BT1258" s="33"/>
      <c r="BU1258" s="33"/>
      <c r="BV1258" s="33"/>
      <c r="BX1258" s="33"/>
      <c r="BY1258" s="33"/>
      <c r="BZ1258" s="33"/>
      <c r="CA1258" s="33"/>
      <c r="CB1258" s="33"/>
      <c r="CF1258" s="33"/>
      <c r="CG1258" s="33"/>
      <c r="CH1258" s="33"/>
      <c r="CI1258" s="33"/>
      <c r="CJ1258" s="33"/>
      <c r="CK1258" s="33"/>
      <c r="CL1258" s="33"/>
      <c r="CM1258" s="33"/>
      <c r="CN1258" s="33"/>
    </row>
    <row r="1259" spans="16:92">
      <c r="P1259" s="32" t="str">
        <f t="shared" si="52"/>
        <v/>
      </c>
      <c r="Q1259" s="33" t="str">
        <f>IF(ISNUMBER($P1259),DisimulateNexus($J$8:$J$17,K$8:K$17,Q$3,Q$4),"")</f>
        <v/>
      </c>
      <c r="R1259" s="33" t="str">
        <f>IF(ISNUMBER($P1259),DisimulateNexus($J$8:$J$17,L$8:L$17,R$3,R$4),"")</f>
        <v/>
      </c>
      <c r="S1259" s="33" t="str">
        <f>IF(ISNUMBER($P1259),DisimulateNexus($J$8:$J$17,M$8:M$17,S$3,S$4),"")</f>
        <v/>
      </c>
      <c r="T1259" s="33" t="str">
        <f>IF(ISNUMBER($P1259),DisimulateNexus($J$8:$J$17,N$8:N$17,T$3,T$4),"")</f>
        <v/>
      </c>
      <c r="AG1259" s="33"/>
      <c r="BK1259" s="33"/>
      <c r="BL1259" s="33"/>
      <c r="BM1259" s="33"/>
      <c r="BN1259" s="33"/>
      <c r="BO1259" s="33"/>
      <c r="BP1259" s="33"/>
      <c r="BQ1259" s="33"/>
      <c r="BR1259" s="33"/>
      <c r="BS1259" s="33"/>
      <c r="BT1259" s="33"/>
      <c r="BU1259" s="33"/>
      <c r="BV1259" s="33"/>
      <c r="BX1259" s="33"/>
      <c r="BY1259" s="33"/>
      <c r="BZ1259" s="33"/>
      <c r="CA1259" s="33"/>
      <c r="CB1259" s="33"/>
      <c r="CF1259" s="33"/>
      <c r="CG1259" s="33"/>
      <c r="CH1259" s="33"/>
      <c r="CI1259" s="33"/>
      <c r="CJ1259" s="33"/>
      <c r="CK1259" s="33"/>
      <c r="CL1259" s="33"/>
      <c r="CM1259" s="33"/>
      <c r="CN1259" s="33"/>
    </row>
    <row r="1260" spans="16:92">
      <c r="P1260" s="32" t="str">
        <f t="shared" si="52"/>
        <v/>
      </c>
      <c r="Q1260" s="33" t="str">
        <f>IF(ISNUMBER($P1260),DisimulateNexus($J$8:$J$17,K$8:K$17,Q$3,Q$4),"")</f>
        <v/>
      </c>
      <c r="R1260" s="33" t="str">
        <f>IF(ISNUMBER($P1260),DisimulateNexus($J$8:$J$17,L$8:L$17,R$3,R$4),"")</f>
        <v/>
      </c>
      <c r="S1260" s="33" t="str">
        <f>IF(ISNUMBER($P1260),DisimulateNexus($J$8:$J$17,M$8:M$17,S$3,S$4),"")</f>
        <v/>
      </c>
      <c r="T1260" s="33" t="str">
        <f>IF(ISNUMBER($P1260),DisimulateNexus($J$8:$J$17,N$8:N$17,T$3,T$4),"")</f>
        <v/>
      </c>
      <c r="AG1260" s="33"/>
      <c r="BK1260" s="33"/>
      <c r="BL1260" s="33"/>
      <c r="BM1260" s="33"/>
      <c r="BN1260" s="33"/>
      <c r="BO1260" s="33"/>
      <c r="BP1260" s="33"/>
      <c r="BQ1260" s="33"/>
      <c r="BR1260" s="33"/>
      <c r="BS1260" s="33"/>
      <c r="BT1260" s="33"/>
      <c r="BU1260" s="33"/>
      <c r="BV1260" s="33"/>
      <c r="BX1260" s="33"/>
      <c r="BY1260" s="33"/>
      <c r="BZ1260" s="33"/>
      <c r="CA1260" s="33"/>
      <c r="CB1260" s="33"/>
      <c r="CF1260" s="33"/>
      <c r="CG1260" s="33"/>
      <c r="CH1260" s="33"/>
      <c r="CI1260" s="33"/>
      <c r="CJ1260" s="33"/>
      <c r="CK1260" s="33"/>
      <c r="CL1260" s="33"/>
      <c r="CM1260" s="33"/>
      <c r="CN1260" s="33"/>
    </row>
    <row r="1261" spans="16:92">
      <c r="P1261" s="32" t="str">
        <f t="shared" si="52"/>
        <v/>
      </c>
      <c r="Q1261" s="33" t="str">
        <f>IF(ISNUMBER($P1261),DisimulateNexus($J$8:$J$17,K$8:K$17,Q$3,Q$4),"")</f>
        <v/>
      </c>
      <c r="R1261" s="33" t="str">
        <f>IF(ISNUMBER($P1261),DisimulateNexus($J$8:$J$17,L$8:L$17,R$3,R$4),"")</f>
        <v/>
      </c>
      <c r="S1261" s="33" t="str">
        <f>IF(ISNUMBER($P1261),DisimulateNexus($J$8:$J$17,M$8:M$17,S$3,S$4),"")</f>
        <v/>
      </c>
      <c r="T1261" s="33" t="str">
        <f>IF(ISNUMBER($P1261),DisimulateNexus($J$8:$J$17,N$8:N$17,T$3,T$4),"")</f>
        <v/>
      </c>
      <c r="AG1261" s="33"/>
      <c r="BK1261" s="33"/>
      <c r="BL1261" s="33"/>
      <c r="BM1261" s="33"/>
      <c r="BN1261" s="33"/>
      <c r="BO1261" s="33"/>
      <c r="BP1261" s="33"/>
      <c r="BQ1261" s="33"/>
      <c r="BR1261" s="33"/>
      <c r="BS1261" s="33"/>
      <c r="BT1261" s="33"/>
      <c r="BU1261" s="33"/>
      <c r="BV1261" s="33"/>
      <c r="BX1261" s="33"/>
      <c r="BY1261" s="33"/>
      <c r="BZ1261" s="33"/>
      <c r="CA1261" s="33"/>
      <c r="CB1261" s="33"/>
      <c r="CF1261" s="33"/>
      <c r="CG1261" s="33"/>
      <c r="CH1261" s="33"/>
      <c r="CI1261" s="33"/>
      <c r="CJ1261" s="33"/>
      <c r="CK1261" s="33"/>
      <c r="CL1261" s="33"/>
      <c r="CM1261" s="33"/>
      <c r="CN1261" s="33"/>
    </row>
    <row r="1262" spans="16:92">
      <c r="P1262" s="32" t="str">
        <f t="shared" si="52"/>
        <v/>
      </c>
      <c r="Q1262" s="33" t="str">
        <f>IF(ISNUMBER($P1262),DisimulateNexus($J$8:$J$17,K$8:K$17,Q$3,Q$4),"")</f>
        <v/>
      </c>
      <c r="R1262" s="33" t="str">
        <f>IF(ISNUMBER($P1262),DisimulateNexus($J$8:$J$17,L$8:L$17,R$3,R$4),"")</f>
        <v/>
      </c>
      <c r="S1262" s="33" t="str">
        <f>IF(ISNUMBER($P1262),DisimulateNexus($J$8:$J$17,M$8:M$17,S$3,S$4),"")</f>
        <v/>
      </c>
      <c r="T1262" s="33" t="str">
        <f>IF(ISNUMBER($P1262),DisimulateNexus($J$8:$J$17,N$8:N$17,T$3,T$4),"")</f>
        <v/>
      </c>
      <c r="AG1262" s="33"/>
      <c r="BK1262" s="33"/>
      <c r="BL1262" s="33"/>
      <c r="BM1262" s="33"/>
      <c r="BN1262" s="33"/>
      <c r="BO1262" s="33"/>
      <c r="BP1262" s="33"/>
      <c r="BQ1262" s="33"/>
      <c r="BR1262" s="33"/>
      <c r="BS1262" s="33"/>
      <c r="BT1262" s="33"/>
      <c r="BU1262" s="33"/>
      <c r="BV1262" s="33"/>
      <c r="BX1262" s="33"/>
      <c r="BY1262" s="33"/>
      <c r="BZ1262" s="33"/>
      <c r="CA1262" s="33"/>
      <c r="CB1262" s="33"/>
      <c r="CF1262" s="33"/>
      <c r="CG1262" s="33"/>
      <c r="CH1262" s="33"/>
      <c r="CI1262" s="33"/>
      <c r="CJ1262" s="33"/>
      <c r="CK1262" s="33"/>
      <c r="CL1262" s="33"/>
      <c r="CM1262" s="33"/>
      <c r="CN1262" s="33"/>
    </row>
    <row r="1263" spans="16:92">
      <c r="P1263" s="32" t="str">
        <f t="shared" si="52"/>
        <v/>
      </c>
      <c r="Q1263" s="33" t="str">
        <f>IF(ISNUMBER($P1263),DisimulateNexus($J$8:$J$17,K$8:K$17,Q$3,Q$4),"")</f>
        <v/>
      </c>
      <c r="R1263" s="33" t="str">
        <f>IF(ISNUMBER($P1263),DisimulateNexus($J$8:$J$17,L$8:L$17,R$3,R$4),"")</f>
        <v/>
      </c>
      <c r="S1263" s="33" t="str">
        <f>IF(ISNUMBER($P1263),DisimulateNexus($J$8:$J$17,M$8:M$17,S$3,S$4),"")</f>
        <v/>
      </c>
      <c r="T1263" s="33" t="str">
        <f>IF(ISNUMBER($P1263),DisimulateNexus($J$8:$J$17,N$8:N$17,T$3,T$4),"")</f>
        <v/>
      </c>
      <c r="AG1263" s="33"/>
      <c r="BK1263" s="33"/>
      <c r="BL1263" s="33"/>
      <c r="BM1263" s="33"/>
      <c r="BN1263" s="33"/>
      <c r="BO1263" s="33"/>
      <c r="BP1263" s="33"/>
      <c r="BQ1263" s="33"/>
      <c r="BR1263" s="33"/>
      <c r="BS1263" s="33"/>
      <c r="BT1263" s="33"/>
      <c r="BU1263" s="33"/>
      <c r="BV1263" s="33"/>
      <c r="BX1263" s="33"/>
      <c r="BY1263" s="33"/>
      <c r="BZ1263" s="33"/>
      <c r="CA1263" s="33"/>
      <c r="CB1263" s="33"/>
      <c r="CF1263" s="33"/>
      <c r="CG1263" s="33"/>
      <c r="CH1263" s="33"/>
      <c r="CI1263" s="33"/>
      <c r="CJ1263" s="33"/>
      <c r="CK1263" s="33"/>
      <c r="CL1263" s="33"/>
      <c r="CM1263" s="33"/>
      <c r="CN1263" s="33"/>
    </row>
    <row r="1264" spans="16:92">
      <c r="P1264" s="32" t="str">
        <f t="shared" si="52"/>
        <v/>
      </c>
      <c r="Q1264" s="33" t="str">
        <f>IF(ISNUMBER($P1264),DisimulateNexus($J$8:$J$17,K$8:K$17,Q$3,Q$4),"")</f>
        <v/>
      </c>
      <c r="R1264" s="33" t="str">
        <f>IF(ISNUMBER($P1264),DisimulateNexus($J$8:$J$17,L$8:L$17,R$3,R$4),"")</f>
        <v/>
      </c>
      <c r="S1264" s="33" t="str">
        <f>IF(ISNUMBER($P1264),DisimulateNexus($J$8:$J$17,M$8:M$17,S$3,S$4),"")</f>
        <v/>
      </c>
      <c r="T1264" s="33" t="str">
        <f>IF(ISNUMBER($P1264),DisimulateNexus($J$8:$J$17,N$8:N$17,T$3,T$4),"")</f>
        <v/>
      </c>
      <c r="AG1264" s="33"/>
      <c r="BK1264" s="33"/>
      <c r="BL1264" s="33"/>
      <c r="BM1264" s="33"/>
      <c r="BN1264" s="33"/>
      <c r="BO1264" s="33"/>
      <c r="BP1264" s="33"/>
      <c r="BQ1264" s="33"/>
      <c r="BR1264" s="33"/>
      <c r="BS1264" s="33"/>
      <c r="BT1264" s="33"/>
      <c r="BU1264" s="33"/>
      <c r="BV1264" s="33"/>
      <c r="BX1264" s="33"/>
      <c r="BY1264" s="33"/>
      <c r="BZ1264" s="33"/>
      <c r="CA1264" s="33"/>
      <c r="CB1264" s="33"/>
      <c r="CF1264" s="33"/>
      <c r="CG1264" s="33"/>
      <c r="CH1264" s="33"/>
      <c r="CI1264" s="33"/>
      <c r="CJ1264" s="33"/>
      <c r="CK1264" s="33"/>
      <c r="CL1264" s="33"/>
      <c r="CM1264" s="33"/>
      <c r="CN1264" s="33"/>
    </row>
    <row r="1265" spans="16:92">
      <c r="P1265" s="32" t="str">
        <f t="shared" si="52"/>
        <v/>
      </c>
      <c r="Q1265" s="33" t="str">
        <f>IF(ISNUMBER($P1265),DisimulateNexus($J$8:$J$17,K$8:K$17,Q$3,Q$4),"")</f>
        <v/>
      </c>
      <c r="R1265" s="33" t="str">
        <f>IF(ISNUMBER($P1265),DisimulateNexus($J$8:$J$17,L$8:L$17,R$3,R$4),"")</f>
        <v/>
      </c>
      <c r="S1265" s="33" t="str">
        <f>IF(ISNUMBER($P1265),DisimulateNexus($J$8:$J$17,M$8:M$17,S$3,S$4),"")</f>
        <v/>
      </c>
      <c r="T1265" s="33" t="str">
        <f>IF(ISNUMBER($P1265),DisimulateNexus($J$8:$J$17,N$8:N$17,T$3,T$4),"")</f>
        <v/>
      </c>
      <c r="AG1265" s="33"/>
      <c r="BK1265" s="33"/>
      <c r="BL1265" s="33"/>
      <c r="BM1265" s="33"/>
      <c r="BN1265" s="33"/>
      <c r="BO1265" s="33"/>
      <c r="BP1265" s="33"/>
      <c r="BQ1265" s="33"/>
      <c r="BR1265" s="33"/>
      <c r="BS1265" s="33"/>
      <c r="BT1265" s="33"/>
      <c r="BU1265" s="33"/>
      <c r="BV1265" s="33"/>
      <c r="BX1265" s="33"/>
      <c r="BY1265" s="33"/>
      <c r="BZ1265" s="33"/>
      <c r="CA1265" s="33"/>
      <c r="CB1265" s="33"/>
      <c r="CF1265" s="33"/>
      <c r="CG1265" s="33"/>
      <c r="CH1265" s="33"/>
      <c r="CI1265" s="33"/>
      <c r="CJ1265" s="33"/>
      <c r="CK1265" s="33"/>
      <c r="CL1265" s="33"/>
      <c r="CM1265" s="33"/>
      <c r="CN1265" s="33"/>
    </row>
    <row r="1266" spans="16:92">
      <c r="P1266" s="32" t="str">
        <f t="shared" si="52"/>
        <v/>
      </c>
      <c r="Q1266" s="33" t="str">
        <f>IF(ISNUMBER($P1266),DisimulateNexus($J$8:$J$17,K$8:K$17,Q$3,Q$4),"")</f>
        <v/>
      </c>
      <c r="R1266" s="33" t="str">
        <f>IF(ISNUMBER($P1266),DisimulateNexus($J$8:$J$17,L$8:L$17,R$3,R$4),"")</f>
        <v/>
      </c>
      <c r="S1266" s="33" t="str">
        <f>IF(ISNUMBER($P1266),DisimulateNexus($J$8:$J$17,M$8:M$17,S$3,S$4),"")</f>
        <v/>
      </c>
      <c r="T1266" s="33" t="str">
        <f>IF(ISNUMBER($P1266),DisimulateNexus($J$8:$J$17,N$8:N$17,T$3,T$4),"")</f>
        <v/>
      </c>
      <c r="AG1266" s="33"/>
      <c r="BK1266" s="33"/>
      <c r="BL1266" s="33"/>
      <c r="BM1266" s="33"/>
      <c r="BN1266" s="33"/>
      <c r="BO1266" s="33"/>
      <c r="BP1266" s="33"/>
      <c r="BQ1266" s="33"/>
      <c r="BR1266" s="33"/>
      <c r="BS1266" s="33"/>
      <c r="BT1266" s="33"/>
      <c r="BU1266" s="33"/>
      <c r="BV1266" s="33"/>
      <c r="BX1266" s="33"/>
      <c r="BY1266" s="33"/>
      <c r="BZ1266" s="33"/>
      <c r="CA1266" s="33"/>
      <c r="CB1266" s="33"/>
      <c r="CF1266" s="33"/>
      <c r="CG1266" s="33"/>
      <c r="CH1266" s="33"/>
      <c r="CI1266" s="33"/>
      <c r="CJ1266" s="33"/>
      <c r="CK1266" s="33"/>
      <c r="CL1266" s="33"/>
      <c r="CM1266" s="33"/>
      <c r="CN1266" s="33"/>
    </row>
    <row r="1267" spans="16:92">
      <c r="P1267" s="32" t="str">
        <f t="shared" si="52"/>
        <v/>
      </c>
      <c r="Q1267" s="33" t="str">
        <f>IF(ISNUMBER($P1267),DisimulateNexus($J$8:$J$17,K$8:K$17,Q$3,Q$4),"")</f>
        <v/>
      </c>
      <c r="R1267" s="33" t="str">
        <f>IF(ISNUMBER($P1267),DisimulateNexus($J$8:$J$17,L$8:L$17,R$3,R$4),"")</f>
        <v/>
      </c>
      <c r="S1267" s="33" t="str">
        <f>IF(ISNUMBER($P1267),DisimulateNexus($J$8:$J$17,M$8:M$17,S$3,S$4),"")</f>
        <v/>
      </c>
      <c r="T1267" s="33" t="str">
        <f>IF(ISNUMBER($P1267),DisimulateNexus($J$8:$J$17,N$8:N$17,T$3,T$4),"")</f>
        <v/>
      </c>
      <c r="AG1267" s="33"/>
      <c r="BK1267" s="33"/>
      <c r="BL1267" s="33"/>
      <c r="BM1267" s="33"/>
      <c r="BN1267" s="33"/>
      <c r="BO1267" s="33"/>
      <c r="BP1267" s="33"/>
      <c r="BQ1267" s="33"/>
      <c r="BR1267" s="33"/>
      <c r="BS1267" s="33"/>
      <c r="BT1267" s="33"/>
      <c r="BU1267" s="33"/>
      <c r="BV1267" s="33"/>
      <c r="BX1267" s="33"/>
      <c r="BY1267" s="33"/>
      <c r="BZ1267" s="33"/>
      <c r="CA1267" s="33"/>
      <c r="CB1267" s="33"/>
      <c r="CF1267" s="33"/>
      <c r="CG1267" s="33"/>
      <c r="CH1267" s="33"/>
      <c r="CI1267" s="33"/>
      <c r="CJ1267" s="33"/>
      <c r="CK1267" s="33"/>
      <c r="CL1267" s="33"/>
      <c r="CM1267" s="33"/>
      <c r="CN1267" s="33"/>
    </row>
    <row r="1268" spans="16:92">
      <c r="P1268" s="32" t="str">
        <f t="shared" si="52"/>
        <v/>
      </c>
      <c r="Q1268" s="33" t="str">
        <f>IF(ISNUMBER($P1268),DisimulateNexus($J$8:$J$17,K$8:K$17,Q$3,Q$4),"")</f>
        <v/>
      </c>
      <c r="R1268" s="33" t="str">
        <f>IF(ISNUMBER($P1268),DisimulateNexus($J$8:$J$17,L$8:L$17,R$3,R$4),"")</f>
        <v/>
      </c>
      <c r="S1268" s="33" t="str">
        <f>IF(ISNUMBER($P1268),DisimulateNexus($J$8:$J$17,M$8:M$17,S$3,S$4),"")</f>
        <v/>
      </c>
      <c r="T1268" s="33" t="str">
        <f>IF(ISNUMBER($P1268),DisimulateNexus($J$8:$J$17,N$8:N$17,T$3,T$4),"")</f>
        <v/>
      </c>
      <c r="AG1268" s="33"/>
      <c r="BK1268" s="33"/>
      <c r="BL1268" s="33"/>
      <c r="BM1268" s="33"/>
      <c r="BN1268" s="33"/>
      <c r="BO1268" s="33"/>
      <c r="BP1268" s="33"/>
      <c r="BQ1268" s="33"/>
      <c r="BR1268" s="33"/>
      <c r="BS1268" s="33"/>
      <c r="BT1268" s="33"/>
      <c r="BU1268" s="33"/>
      <c r="BV1268" s="33"/>
      <c r="BX1268" s="33"/>
      <c r="BY1268" s="33"/>
      <c r="BZ1268" s="33"/>
      <c r="CA1268" s="33"/>
      <c r="CB1268" s="33"/>
      <c r="CF1268" s="33"/>
      <c r="CG1268" s="33"/>
      <c r="CH1268" s="33"/>
      <c r="CI1268" s="33"/>
      <c r="CJ1268" s="33"/>
      <c r="CK1268" s="33"/>
      <c r="CL1268" s="33"/>
      <c r="CM1268" s="33"/>
      <c r="CN1268" s="33"/>
    </row>
    <row r="1269" spans="16:92">
      <c r="P1269" s="32" t="str">
        <f t="shared" si="52"/>
        <v/>
      </c>
      <c r="Q1269" s="33" t="str">
        <f>IF(ISNUMBER($P1269),DisimulateNexus($J$8:$J$17,K$8:K$17,Q$3,Q$4),"")</f>
        <v/>
      </c>
      <c r="R1269" s="33" t="str">
        <f>IF(ISNUMBER($P1269),DisimulateNexus($J$8:$J$17,L$8:L$17,R$3,R$4),"")</f>
        <v/>
      </c>
      <c r="S1269" s="33" t="str">
        <f>IF(ISNUMBER($P1269),DisimulateNexus($J$8:$J$17,M$8:M$17,S$3,S$4),"")</f>
        <v/>
      </c>
      <c r="T1269" s="33" t="str">
        <f>IF(ISNUMBER($P1269),DisimulateNexus($J$8:$J$17,N$8:N$17,T$3,T$4),"")</f>
        <v/>
      </c>
      <c r="AG1269" s="33"/>
      <c r="BK1269" s="33"/>
      <c r="BL1269" s="33"/>
      <c r="BM1269" s="33"/>
      <c r="BN1269" s="33"/>
      <c r="BO1269" s="33"/>
      <c r="BP1269" s="33"/>
      <c r="BQ1269" s="33"/>
      <c r="BR1269" s="33"/>
      <c r="BS1269" s="33"/>
      <c r="BT1269" s="33"/>
      <c r="BU1269" s="33"/>
      <c r="BV1269" s="33"/>
      <c r="BX1269" s="33"/>
      <c r="BY1269" s="33"/>
      <c r="BZ1269" s="33"/>
      <c r="CA1269" s="33"/>
      <c r="CB1269" s="33"/>
      <c r="CF1269" s="33"/>
      <c r="CG1269" s="33"/>
      <c r="CH1269" s="33"/>
      <c r="CI1269" s="33"/>
      <c r="CJ1269" s="33"/>
      <c r="CK1269" s="33"/>
      <c r="CL1269" s="33"/>
      <c r="CM1269" s="33"/>
      <c r="CN1269" s="33"/>
    </row>
    <row r="1270" spans="16:92">
      <c r="P1270" s="32" t="str">
        <f t="shared" si="52"/>
        <v/>
      </c>
      <c r="Q1270" s="33" t="str">
        <f>IF(ISNUMBER($P1270),DisimulateNexus($J$8:$J$17,K$8:K$17,Q$3,Q$4),"")</f>
        <v/>
      </c>
      <c r="R1270" s="33" t="str">
        <f>IF(ISNUMBER($P1270),DisimulateNexus($J$8:$J$17,L$8:L$17,R$3,R$4),"")</f>
        <v/>
      </c>
      <c r="S1270" s="33" t="str">
        <f>IF(ISNUMBER($P1270),DisimulateNexus($J$8:$J$17,M$8:M$17,S$3,S$4),"")</f>
        <v/>
      </c>
      <c r="T1270" s="33" t="str">
        <f>IF(ISNUMBER($P1270),DisimulateNexus($J$8:$J$17,N$8:N$17,T$3,T$4),"")</f>
        <v/>
      </c>
      <c r="AG1270" s="33"/>
      <c r="BK1270" s="33"/>
      <c r="BL1270" s="33"/>
      <c r="BM1270" s="33"/>
      <c r="BN1270" s="33"/>
      <c r="BO1270" s="33"/>
      <c r="BP1270" s="33"/>
      <c r="BQ1270" s="33"/>
      <c r="BR1270" s="33"/>
      <c r="BS1270" s="33"/>
      <c r="BT1270" s="33"/>
      <c r="BU1270" s="33"/>
      <c r="BV1270" s="33"/>
      <c r="BX1270" s="33"/>
      <c r="BY1270" s="33"/>
      <c r="BZ1270" s="33"/>
      <c r="CA1270" s="33"/>
      <c r="CB1270" s="33"/>
      <c r="CF1270" s="33"/>
      <c r="CG1270" s="33"/>
      <c r="CH1270" s="33"/>
      <c r="CI1270" s="33"/>
      <c r="CJ1270" s="33"/>
      <c r="CK1270" s="33"/>
      <c r="CL1270" s="33"/>
      <c r="CM1270" s="33"/>
      <c r="CN1270" s="33"/>
    </row>
    <row r="1271" spans="16:92">
      <c r="P1271" s="32" t="str">
        <f t="shared" si="52"/>
        <v/>
      </c>
      <c r="Q1271" s="33" t="str">
        <f>IF(ISNUMBER($P1271),DisimulateNexus($J$8:$J$17,K$8:K$17,Q$3,Q$4),"")</f>
        <v/>
      </c>
      <c r="R1271" s="33" t="str">
        <f>IF(ISNUMBER($P1271),DisimulateNexus($J$8:$J$17,L$8:L$17,R$3,R$4),"")</f>
        <v/>
      </c>
      <c r="S1271" s="33" t="str">
        <f>IF(ISNUMBER($P1271),DisimulateNexus($J$8:$J$17,M$8:M$17,S$3,S$4),"")</f>
        <v/>
      </c>
      <c r="T1271" s="33" t="str">
        <f>IF(ISNUMBER($P1271),DisimulateNexus($J$8:$J$17,N$8:N$17,T$3,T$4),"")</f>
        <v/>
      </c>
      <c r="AG1271" s="33"/>
      <c r="BK1271" s="33"/>
      <c r="BL1271" s="33"/>
      <c r="BM1271" s="33"/>
      <c r="BN1271" s="33"/>
      <c r="BO1271" s="33"/>
      <c r="BP1271" s="33"/>
      <c r="BQ1271" s="33"/>
      <c r="BR1271" s="33"/>
      <c r="BS1271" s="33"/>
      <c r="BT1271" s="33"/>
      <c r="BU1271" s="33"/>
      <c r="BV1271" s="33"/>
      <c r="BX1271" s="33"/>
      <c r="BY1271" s="33"/>
      <c r="BZ1271" s="33"/>
      <c r="CA1271" s="33"/>
      <c r="CB1271" s="33"/>
      <c r="CF1271" s="33"/>
      <c r="CG1271" s="33"/>
      <c r="CH1271" s="33"/>
      <c r="CI1271" s="33"/>
      <c r="CJ1271" s="33"/>
      <c r="CK1271" s="33"/>
      <c r="CL1271" s="33"/>
      <c r="CM1271" s="33"/>
      <c r="CN1271" s="33"/>
    </row>
    <row r="1272" spans="16:92">
      <c r="P1272" s="32" t="str">
        <f t="shared" si="52"/>
        <v/>
      </c>
      <c r="Q1272" s="33" t="str">
        <f>IF(ISNUMBER($P1272),DisimulateNexus($J$8:$J$17,K$8:K$17,Q$3,Q$4),"")</f>
        <v/>
      </c>
      <c r="R1272" s="33" t="str">
        <f>IF(ISNUMBER($P1272),DisimulateNexus($J$8:$J$17,L$8:L$17,R$3,R$4),"")</f>
        <v/>
      </c>
      <c r="S1272" s="33" t="str">
        <f>IF(ISNUMBER($P1272),DisimulateNexus($J$8:$J$17,M$8:M$17,S$3,S$4),"")</f>
        <v/>
      </c>
      <c r="T1272" s="33" t="str">
        <f>IF(ISNUMBER($P1272),DisimulateNexus($J$8:$J$17,N$8:N$17,T$3,T$4),"")</f>
        <v/>
      </c>
      <c r="AG1272" s="33"/>
      <c r="BK1272" s="33"/>
      <c r="BL1272" s="33"/>
      <c r="BM1272" s="33"/>
      <c r="BN1272" s="33"/>
      <c r="BO1272" s="33"/>
      <c r="BP1272" s="33"/>
      <c r="BQ1272" s="33"/>
      <c r="BR1272" s="33"/>
      <c r="BS1272" s="33"/>
      <c r="BT1272" s="33"/>
      <c r="BU1272" s="33"/>
      <c r="BV1272" s="33"/>
      <c r="BX1272" s="33"/>
      <c r="BY1272" s="33"/>
      <c r="BZ1272" s="33"/>
      <c r="CA1272" s="33"/>
      <c r="CB1272" s="33"/>
      <c r="CF1272" s="33"/>
      <c r="CG1272" s="33"/>
      <c r="CH1272" s="33"/>
      <c r="CI1272" s="33"/>
      <c r="CJ1272" s="33"/>
      <c r="CK1272" s="33"/>
      <c r="CL1272" s="33"/>
      <c r="CM1272" s="33"/>
      <c r="CN1272" s="33"/>
    </row>
    <row r="1273" spans="16:92">
      <c r="P1273" s="32" t="str">
        <f t="shared" si="52"/>
        <v/>
      </c>
      <c r="Q1273" s="33" t="str">
        <f>IF(ISNUMBER($P1273),DisimulateNexus($J$8:$J$17,K$8:K$17,Q$3,Q$4),"")</f>
        <v/>
      </c>
      <c r="R1273" s="33" t="str">
        <f>IF(ISNUMBER($P1273),DisimulateNexus($J$8:$J$17,L$8:L$17,R$3,R$4),"")</f>
        <v/>
      </c>
      <c r="S1273" s="33" t="str">
        <f>IF(ISNUMBER($P1273),DisimulateNexus($J$8:$J$17,M$8:M$17,S$3,S$4),"")</f>
        <v/>
      </c>
      <c r="T1273" s="33" t="str">
        <f>IF(ISNUMBER($P1273),DisimulateNexus($J$8:$J$17,N$8:N$17,T$3,T$4),"")</f>
        <v/>
      </c>
      <c r="AG1273" s="33"/>
      <c r="BK1273" s="33"/>
      <c r="BL1273" s="33"/>
      <c r="BM1273" s="33"/>
      <c r="BN1273" s="33"/>
      <c r="BO1273" s="33"/>
      <c r="BP1273" s="33"/>
      <c r="BQ1273" s="33"/>
      <c r="BR1273" s="33"/>
      <c r="BS1273" s="33"/>
      <c r="BT1273" s="33"/>
      <c r="BU1273" s="33"/>
      <c r="BV1273" s="33"/>
      <c r="BX1273" s="33"/>
      <c r="BY1273" s="33"/>
      <c r="BZ1273" s="33"/>
      <c r="CA1273" s="33"/>
      <c r="CB1273" s="33"/>
      <c r="CF1273" s="33"/>
      <c r="CG1273" s="33"/>
      <c r="CH1273" s="33"/>
      <c r="CI1273" s="33"/>
      <c r="CJ1273" s="33"/>
      <c r="CK1273" s="33"/>
      <c r="CL1273" s="33"/>
      <c r="CM1273" s="33"/>
      <c r="CN1273" s="33"/>
    </row>
    <row r="1274" spans="16:92">
      <c r="P1274" s="32" t="str">
        <f t="shared" si="52"/>
        <v/>
      </c>
      <c r="Q1274" s="33" t="str">
        <f>IF(ISNUMBER($P1274),DisimulateNexus($J$8:$J$17,K$8:K$17,Q$3,Q$4),"")</f>
        <v/>
      </c>
      <c r="R1274" s="33" t="str">
        <f>IF(ISNUMBER($P1274),DisimulateNexus($J$8:$J$17,L$8:L$17,R$3,R$4),"")</f>
        <v/>
      </c>
      <c r="S1274" s="33" t="str">
        <f>IF(ISNUMBER($P1274),DisimulateNexus($J$8:$J$17,M$8:M$17,S$3,S$4),"")</f>
        <v/>
      </c>
      <c r="T1274" s="33" t="str">
        <f>IF(ISNUMBER($P1274),DisimulateNexus($J$8:$J$17,N$8:N$17,T$3,T$4),"")</f>
        <v/>
      </c>
      <c r="AG1274" s="33"/>
      <c r="BK1274" s="33"/>
      <c r="BL1274" s="33"/>
      <c r="BM1274" s="33"/>
      <c r="BN1274" s="33"/>
      <c r="BO1274" s="33"/>
      <c r="BP1274" s="33"/>
      <c r="BQ1274" s="33"/>
      <c r="BR1274" s="33"/>
      <c r="BS1274" s="33"/>
      <c r="BT1274" s="33"/>
      <c r="BU1274" s="33"/>
      <c r="BV1274" s="33"/>
      <c r="BX1274" s="33"/>
      <c r="BY1274" s="33"/>
      <c r="BZ1274" s="33"/>
      <c r="CA1274" s="33"/>
      <c r="CB1274" s="33"/>
      <c r="CF1274" s="33"/>
      <c r="CG1274" s="33"/>
      <c r="CH1274" s="33"/>
      <c r="CI1274" s="33"/>
      <c r="CJ1274" s="33"/>
      <c r="CK1274" s="33"/>
      <c r="CL1274" s="33"/>
      <c r="CM1274" s="33"/>
      <c r="CN1274" s="33"/>
    </row>
    <row r="1275" spans="16:92">
      <c r="P1275" s="32" t="str">
        <f t="shared" si="52"/>
        <v/>
      </c>
      <c r="Q1275" s="33" t="str">
        <f>IF(ISNUMBER($P1275),DisimulateNexus($J$8:$J$17,K$8:K$17,Q$3,Q$4),"")</f>
        <v/>
      </c>
      <c r="R1275" s="33" t="str">
        <f>IF(ISNUMBER($P1275),DisimulateNexus($J$8:$J$17,L$8:L$17,R$3,R$4),"")</f>
        <v/>
      </c>
      <c r="S1275" s="33" t="str">
        <f>IF(ISNUMBER($P1275),DisimulateNexus($J$8:$J$17,M$8:M$17,S$3,S$4),"")</f>
        <v/>
      </c>
      <c r="T1275" s="33" t="str">
        <f>IF(ISNUMBER($P1275),DisimulateNexus($J$8:$J$17,N$8:N$17,T$3,T$4),"")</f>
        <v/>
      </c>
      <c r="AG1275" s="33"/>
      <c r="BK1275" s="33"/>
      <c r="BL1275" s="33"/>
      <c r="BM1275" s="33"/>
      <c r="BN1275" s="33"/>
      <c r="BO1275" s="33"/>
      <c r="BP1275" s="33"/>
      <c r="BQ1275" s="33"/>
      <c r="BR1275" s="33"/>
      <c r="BS1275" s="33"/>
      <c r="BT1275" s="33"/>
      <c r="BU1275" s="33"/>
      <c r="BV1275" s="33"/>
      <c r="BX1275" s="33"/>
      <c r="BY1275" s="33"/>
      <c r="BZ1275" s="33"/>
      <c r="CA1275" s="33"/>
      <c r="CB1275" s="33"/>
      <c r="CF1275" s="33"/>
      <c r="CG1275" s="33"/>
      <c r="CH1275" s="33"/>
      <c r="CI1275" s="33"/>
      <c r="CJ1275" s="33"/>
      <c r="CK1275" s="33"/>
      <c r="CL1275" s="33"/>
      <c r="CM1275" s="33"/>
      <c r="CN1275" s="33"/>
    </row>
    <row r="1276" spans="16:92">
      <c r="P1276" s="32" t="str">
        <f t="shared" si="52"/>
        <v/>
      </c>
      <c r="Q1276" s="33" t="str">
        <f>IF(ISNUMBER($P1276),DisimulateNexus($J$8:$J$17,K$8:K$17,Q$3,Q$4),"")</f>
        <v/>
      </c>
      <c r="R1276" s="33" t="str">
        <f>IF(ISNUMBER($P1276),DisimulateNexus($J$8:$J$17,L$8:L$17,R$3,R$4),"")</f>
        <v/>
      </c>
      <c r="S1276" s="33" t="str">
        <f>IF(ISNUMBER($P1276),DisimulateNexus($J$8:$J$17,M$8:M$17,S$3,S$4),"")</f>
        <v/>
      </c>
      <c r="T1276" s="33" t="str">
        <f>IF(ISNUMBER($P1276),DisimulateNexus($J$8:$J$17,N$8:N$17,T$3,T$4),"")</f>
        <v/>
      </c>
      <c r="AG1276" s="33"/>
      <c r="BK1276" s="33"/>
      <c r="BL1276" s="33"/>
      <c r="BM1276" s="33"/>
      <c r="BN1276" s="33"/>
      <c r="BO1276" s="33"/>
      <c r="BP1276" s="33"/>
      <c r="BQ1276" s="33"/>
      <c r="BR1276" s="33"/>
      <c r="BS1276" s="33"/>
      <c r="BT1276" s="33"/>
      <c r="BU1276" s="33"/>
      <c r="BV1276" s="33"/>
      <c r="BX1276" s="33"/>
      <c r="BY1276" s="33"/>
      <c r="BZ1276" s="33"/>
      <c r="CA1276" s="33"/>
      <c r="CB1276" s="33"/>
      <c r="CF1276" s="33"/>
      <c r="CG1276" s="33"/>
      <c r="CH1276" s="33"/>
      <c r="CI1276" s="33"/>
      <c r="CJ1276" s="33"/>
      <c r="CK1276" s="33"/>
      <c r="CL1276" s="33"/>
      <c r="CM1276" s="33"/>
      <c r="CN1276" s="33"/>
    </row>
    <row r="1277" spans="16:92">
      <c r="P1277" s="32" t="str">
        <f t="shared" si="52"/>
        <v/>
      </c>
      <c r="Q1277" s="33" t="str">
        <f>IF(ISNUMBER($P1277),DisimulateNexus($J$8:$J$17,K$8:K$17,Q$3,Q$4),"")</f>
        <v/>
      </c>
      <c r="R1277" s="33" t="str">
        <f>IF(ISNUMBER($P1277),DisimulateNexus($J$8:$J$17,L$8:L$17,R$3,R$4),"")</f>
        <v/>
      </c>
      <c r="S1277" s="33" t="str">
        <f>IF(ISNUMBER($P1277),DisimulateNexus($J$8:$J$17,M$8:M$17,S$3,S$4),"")</f>
        <v/>
      </c>
      <c r="T1277" s="33" t="str">
        <f>IF(ISNUMBER($P1277),DisimulateNexus($J$8:$J$17,N$8:N$17,T$3,T$4),"")</f>
        <v/>
      </c>
      <c r="AG1277" s="33"/>
      <c r="BK1277" s="33"/>
      <c r="BL1277" s="33"/>
      <c r="BM1277" s="33"/>
      <c r="BN1277" s="33"/>
      <c r="BO1277" s="33"/>
      <c r="BP1277" s="33"/>
      <c r="BQ1277" s="33"/>
      <c r="BR1277" s="33"/>
      <c r="BS1277" s="33"/>
      <c r="BT1277" s="33"/>
      <c r="BU1277" s="33"/>
      <c r="BV1277" s="33"/>
      <c r="BX1277" s="33"/>
      <c r="BY1277" s="33"/>
      <c r="BZ1277" s="33"/>
      <c r="CA1277" s="33"/>
      <c r="CB1277" s="33"/>
      <c r="CF1277" s="33"/>
      <c r="CG1277" s="33"/>
      <c r="CH1277" s="33"/>
      <c r="CI1277" s="33"/>
      <c r="CJ1277" s="33"/>
      <c r="CK1277" s="33"/>
      <c r="CL1277" s="33"/>
      <c r="CM1277" s="33"/>
      <c r="CN1277" s="33"/>
    </row>
    <row r="1278" spans="16:92">
      <c r="P1278" s="32" t="str">
        <f t="shared" si="52"/>
        <v/>
      </c>
      <c r="Q1278" s="33" t="str">
        <f>IF(ISNUMBER($P1278),DisimulateNexus($J$8:$J$17,K$8:K$17,Q$3,Q$4),"")</f>
        <v/>
      </c>
      <c r="R1278" s="33" t="str">
        <f>IF(ISNUMBER($P1278),DisimulateNexus($J$8:$J$17,L$8:L$17,R$3,R$4),"")</f>
        <v/>
      </c>
      <c r="S1278" s="33" t="str">
        <f>IF(ISNUMBER($P1278),DisimulateNexus($J$8:$J$17,M$8:M$17,S$3,S$4),"")</f>
        <v/>
      </c>
      <c r="T1278" s="33" t="str">
        <f>IF(ISNUMBER($P1278),DisimulateNexus($J$8:$J$17,N$8:N$17,T$3,T$4),"")</f>
        <v/>
      </c>
      <c r="AG1278" s="33"/>
      <c r="BK1278" s="33"/>
      <c r="BL1278" s="33"/>
      <c r="BM1278" s="33"/>
      <c r="BN1278" s="33"/>
      <c r="BO1278" s="33"/>
      <c r="BP1278" s="33"/>
      <c r="BQ1278" s="33"/>
      <c r="BR1278" s="33"/>
      <c r="BS1278" s="33"/>
      <c r="BT1278" s="33"/>
      <c r="BU1278" s="33"/>
      <c r="BV1278" s="33"/>
      <c r="BX1278" s="33"/>
      <c r="BY1278" s="33"/>
      <c r="BZ1278" s="33"/>
      <c r="CA1278" s="33"/>
      <c r="CB1278" s="33"/>
      <c r="CF1278" s="33"/>
      <c r="CG1278" s="33"/>
      <c r="CH1278" s="33"/>
      <c r="CI1278" s="33"/>
      <c r="CJ1278" s="33"/>
      <c r="CK1278" s="33"/>
      <c r="CL1278" s="33"/>
      <c r="CM1278" s="33"/>
      <c r="CN1278" s="33"/>
    </row>
    <row r="1279" spans="16:92">
      <c r="P1279" s="32" t="str">
        <f t="shared" si="52"/>
        <v/>
      </c>
      <c r="Q1279" s="33" t="str">
        <f>IF(ISNUMBER($P1279),DisimulateNexus($J$8:$J$17,K$8:K$17,Q$3,Q$4),"")</f>
        <v/>
      </c>
      <c r="R1279" s="33" t="str">
        <f>IF(ISNUMBER($P1279),DisimulateNexus($J$8:$J$17,L$8:L$17,R$3,R$4),"")</f>
        <v/>
      </c>
      <c r="S1279" s="33" t="str">
        <f>IF(ISNUMBER($P1279),DisimulateNexus($J$8:$J$17,M$8:M$17,S$3,S$4),"")</f>
        <v/>
      </c>
      <c r="T1279" s="33" t="str">
        <f>IF(ISNUMBER($P1279),DisimulateNexus($J$8:$J$17,N$8:N$17,T$3,T$4),"")</f>
        <v/>
      </c>
      <c r="AG1279" s="33"/>
      <c r="BK1279" s="33"/>
      <c r="BL1279" s="33"/>
      <c r="BM1279" s="33"/>
      <c r="BN1279" s="33"/>
      <c r="BO1279" s="33"/>
      <c r="BP1279" s="33"/>
      <c r="BQ1279" s="33"/>
      <c r="BR1279" s="33"/>
      <c r="BS1279" s="33"/>
      <c r="BT1279" s="33"/>
      <c r="BU1279" s="33"/>
      <c r="BV1279" s="33"/>
      <c r="BX1279" s="33"/>
      <c r="BY1279" s="33"/>
      <c r="BZ1279" s="33"/>
      <c r="CA1279" s="33"/>
      <c r="CB1279" s="33"/>
      <c r="CF1279" s="33"/>
      <c r="CG1279" s="33"/>
      <c r="CH1279" s="33"/>
      <c r="CI1279" s="33"/>
      <c r="CJ1279" s="33"/>
      <c r="CK1279" s="33"/>
      <c r="CL1279" s="33"/>
      <c r="CM1279" s="33"/>
      <c r="CN1279" s="33"/>
    </row>
    <row r="1280" spans="16:92">
      <c r="P1280" s="32" t="str">
        <f t="shared" si="52"/>
        <v/>
      </c>
      <c r="Q1280" s="33" t="str">
        <f>IF(ISNUMBER($P1280),DisimulateNexus($J$8:$J$17,K$8:K$17,Q$3,Q$4),"")</f>
        <v/>
      </c>
      <c r="R1280" s="33" t="str">
        <f>IF(ISNUMBER($P1280),DisimulateNexus($J$8:$J$17,L$8:L$17,R$3,R$4),"")</f>
        <v/>
      </c>
      <c r="S1280" s="33" t="str">
        <f>IF(ISNUMBER($P1280),DisimulateNexus($J$8:$J$17,M$8:M$17,S$3,S$4),"")</f>
        <v/>
      </c>
      <c r="T1280" s="33" t="str">
        <f>IF(ISNUMBER($P1280),DisimulateNexus($J$8:$J$17,N$8:N$17,T$3,T$4),"")</f>
        <v/>
      </c>
      <c r="AG1280" s="33"/>
      <c r="BK1280" s="33"/>
      <c r="BL1280" s="33"/>
      <c r="BM1280" s="33"/>
      <c r="BN1280" s="33"/>
      <c r="BO1280" s="33"/>
      <c r="BP1280" s="33"/>
      <c r="BQ1280" s="33"/>
      <c r="BR1280" s="33"/>
      <c r="BS1280" s="33"/>
      <c r="BT1280" s="33"/>
      <c r="BU1280" s="33"/>
      <c r="BV1280" s="33"/>
      <c r="BX1280" s="33"/>
      <c r="BY1280" s="33"/>
      <c r="BZ1280" s="33"/>
      <c r="CA1280" s="33"/>
      <c r="CB1280" s="33"/>
      <c r="CF1280" s="33"/>
      <c r="CG1280" s="33"/>
      <c r="CH1280" s="33"/>
      <c r="CI1280" s="33"/>
      <c r="CJ1280" s="33"/>
      <c r="CK1280" s="33"/>
      <c r="CL1280" s="33"/>
      <c r="CM1280" s="33"/>
      <c r="CN1280" s="33"/>
    </row>
    <row r="1281" spans="16:92">
      <c r="P1281" s="32" t="str">
        <f t="shared" si="52"/>
        <v/>
      </c>
      <c r="Q1281" s="33" t="str">
        <f>IF(ISNUMBER($P1281),DisimulateNexus($J$8:$J$17,K$8:K$17,Q$3,Q$4),"")</f>
        <v/>
      </c>
      <c r="R1281" s="33" t="str">
        <f>IF(ISNUMBER($P1281),DisimulateNexus($J$8:$J$17,L$8:L$17,R$3,R$4),"")</f>
        <v/>
      </c>
      <c r="S1281" s="33" t="str">
        <f>IF(ISNUMBER($P1281),DisimulateNexus($J$8:$J$17,M$8:M$17,S$3,S$4),"")</f>
        <v/>
      </c>
      <c r="T1281" s="33" t="str">
        <f>IF(ISNUMBER($P1281),DisimulateNexus($J$8:$J$17,N$8:N$17,T$3,T$4),"")</f>
        <v/>
      </c>
      <c r="AG1281" s="33"/>
      <c r="BK1281" s="33"/>
      <c r="BL1281" s="33"/>
      <c r="BM1281" s="33"/>
      <c r="BN1281" s="33"/>
      <c r="BO1281" s="33"/>
      <c r="BP1281" s="33"/>
      <c r="BQ1281" s="33"/>
      <c r="BR1281" s="33"/>
      <c r="BS1281" s="33"/>
      <c r="BT1281" s="33"/>
      <c r="BU1281" s="33"/>
      <c r="BV1281" s="33"/>
      <c r="BX1281" s="33"/>
      <c r="BY1281" s="33"/>
      <c r="BZ1281" s="33"/>
      <c r="CA1281" s="33"/>
      <c r="CB1281" s="33"/>
      <c r="CF1281" s="33"/>
      <c r="CG1281" s="33"/>
      <c r="CH1281" s="33"/>
      <c r="CI1281" s="33"/>
      <c r="CJ1281" s="33"/>
      <c r="CK1281" s="33"/>
      <c r="CL1281" s="33"/>
      <c r="CM1281" s="33"/>
      <c r="CN1281" s="33"/>
    </row>
    <row r="1282" spans="16:92">
      <c r="P1282" s="32" t="str">
        <f t="shared" si="52"/>
        <v/>
      </c>
      <c r="Q1282" s="33" t="str">
        <f>IF(ISNUMBER($P1282),DisimulateNexus($J$8:$J$17,K$8:K$17,Q$3,Q$4),"")</f>
        <v/>
      </c>
      <c r="R1282" s="33" t="str">
        <f>IF(ISNUMBER($P1282),DisimulateNexus($J$8:$J$17,L$8:L$17,R$3,R$4),"")</f>
        <v/>
      </c>
      <c r="S1282" s="33" t="str">
        <f>IF(ISNUMBER($P1282),DisimulateNexus($J$8:$J$17,M$8:M$17,S$3,S$4),"")</f>
        <v/>
      </c>
      <c r="T1282" s="33" t="str">
        <f>IF(ISNUMBER($P1282),DisimulateNexus($J$8:$J$17,N$8:N$17,T$3,T$4),"")</f>
        <v/>
      </c>
      <c r="AG1282" s="33"/>
      <c r="BK1282" s="33"/>
      <c r="BL1282" s="33"/>
      <c r="BM1282" s="33"/>
      <c r="BN1282" s="33"/>
      <c r="BO1282" s="33"/>
      <c r="BP1282" s="33"/>
      <c r="BQ1282" s="33"/>
      <c r="BR1282" s="33"/>
      <c r="BS1282" s="33"/>
      <c r="BT1282" s="33"/>
      <c r="BU1282" s="33"/>
      <c r="BV1282" s="33"/>
      <c r="BX1282" s="33"/>
      <c r="BY1282" s="33"/>
      <c r="BZ1282" s="33"/>
      <c r="CA1282" s="33"/>
      <c r="CB1282" s="33"/>
      <c r="CF1282" s="33"/>
      <c r="CG1282" s="33"/>
      <c r="CH1282" s="33"/>
      <c r="CI1282" s="33"/>
      <c r="CJ1282" s="33"/>
      <c r="CK1282" s="33"/>
      <c r="CL1282" s="33"/>
      <c r="CM1282" s="33"/>
      <c r="CN1282" s="33"/>
    </row>
    <row r="1283" spans="16:92">
      <c r="P1283" s="32" t="str">
        <f t="shared" si="52"/>
        <v/>
      </c>
      <c r="Q1283" s="33" t="str">
        <f>IF(ISNUMBER($P1283),DisimulateNexus($J$8:$J$17,K$8:K$17,Q$3,Q$4),"")</f>
        <v/>
      </c>
      <c r="R1283" s="33" t="str">
        <f>IF(ISNUMBER($P1283),DisimulateNexus($J$8:$J$17,L$8:L$17,R$3,R$4),"")</f>
        <v/>
      </c>
      <c r="S1283" s="33" t="str">
        <f>IF(ISNUMBER($P1283),DisimulateNexus($J$8:$J$17,M$8:M$17,S$3,S$4),"")</f>
        <v/>
      </c>
      <c r="T1283" s="33" t="str">
        <f>IF(ISNUMBER($P1283),DisimulateNexus($J$8:$J$17,N$8:N$17,T$3,T$4),"")</f>
        <v/>
      </c>
      <c r="AG1283" s="33"/>
      <c r="BK1283" s="33"/>
      <c r="BL1283" s="33"/>
      <c r="BM1283" s="33"/>
      <c r="BN1283" s="33"/>
      <c r="BO1283" s="33"/>
      <c r="BP1283" s="33"/>
      <c r="BQ1283" s="33"/>
      <c r="BR1283" s="33"/>
      <c r="BS1283" s="33"/>
      <c r="BT1283" s="33"/>
      <c r="BU1283" s="33"/>
      <c r="BV1283" s="33"/>
      <c r="BX1283" s="33"/>
      <c r="BY1283" s="33"/>
      <c r="BZ1283" s="33"/>
      <c r="CA1283" s="33"/>
      <c r="CB1283" s="33"/>
      <c r="CF1283" s="33"/>
      <c r="CG1283" s="33"/>
      <c r="CH1283" s="33"/>
      <c r="CI1283" s="33"/>
      <c r="CJ1283" s="33"/>
      <c r="CK1283" s="33"/>
      <c r="CL1283" s="33"/>
      <c r="CM1283" s="33"/>
      <c r="CN1283" s="33"/>
    </row>
    <row r="1284" spans="16:92">
      <c r="P1284" s="32" t="str">
        <f t="shared" si="52"/>
        <v/>
      </c>
      <c r="Q1284" s="33" t="str">
        <f>IF(ISNUMBER($P1284),DisimulateNexus($J$8:$J$17,K$8:K$17,Q$3,Q$4),"")</f>
        <v/>
      </c>
      <c r="R1284" s="33" t="str">
        <f>IF(ISNUMBER($P1284),DisimulateNexus($J$8:$J$17,L$8:L$17,R$3,R$4),"")</f>
        <v/>
      </c>
      <c r="S1284" s="33" t="str">
        <f>IF(ISNUMBER($P1284),DisimulateNexus($J$8:$J$17,M$8:M$17,S$3,S$4),"")</f>
        <v/>
      </c>
      <c r="T1284" s="33" t="str">
        <f>IF(ISNUMBER($P1284),DisimulateNexus($J$8:$J$17,N$8:N$17,T$3,T$4),"")</f>
        <v/>
      </c>
      <c r="AG1284" s="33"/>
      <c r="BK1284" s="33"/>
      <c r="BL1284" s="33"/>
      <c r="BM1284" s="33"/>
      <c r="BN1284" s="33"/>
      <c r="BO1284" s="33"/>
      <c r="BP1284" s="33"/>
      <c r="BQ1284" s="33"/>
      <c r="BR1284" s="33"/>
      <c r="BS1284" s="33"/>
      <c r="BT1284" s="33"/>
      <c r="BU1284" s="33"/>
      <c r="BV1284" s="33"/>
      <c r="BX1284" s="33"/>
      <c r="BY1284" s="33"/>
      <c r="BZ1284" s="33"/>
      <c r="CA1284" s="33"/>
      <c r="CB1284" s="33"/>
      <c r="CF1284" s="33"/>
      <c r="CG1284" s="33"/>
      <c r="CH1284" s="33"/>
      <c r="CI1284" s="33"/>
      <c r="CJ1284" s="33"/>
      <c r="CK1284" s="33"/>
      <c r="CL1284" s="33"/>
      <c r="CM1284" s="33"/>
      <c r="CN1284" s="33"/>
    </row>
    <row r="1285" spans="16:92">
      <c r="P1285" s="32" t="str">
        <f t="shared" si="52"/>
        <v/>
      </c>
      <c r="Q1285" s="33" t="str">
        <f>IF(ISNUMBER($P1285),DisimulateNexus($J$8:$J$17,K$8:K$17,Q$3,Q$4),"")</f>
        <v/>
      </c>
      <c r="R1285" s="33" t="str">
        <f>IF(ISNUMBER($P1285),DisimulateNexus($J$8:$J$17,L$8:L$17,R$3,R$4),"")</f>
        <v/>
      </c>
      <c r="S1285" s="33" t="str">
        <f>IF(ISNUMBER($P1285),DisimulateNexus($J$8:$J$17,M$8:M$17,S$3,S$4),"")</f>
        <v/>
      </c>
      <c r="T1285" s="33" t="str">
        <f>IF(ISNUMBER($P1285),DisimulateNexus($J$8:$J$17,N$8:N$17,T$3,T$4),"")</f>
        <v/>
      </c>
      <c r="AG1285" s="33"/>
      <c r="BK1285" s="33"/>
      <c r="BL1285" s="33"/>
      <c r="BM1285" s="33"/>
      <c r="BN1285" s="33"/>
      <c r="BO1285" s="33"/>
      <c r="BP1285" s="33"/>
      <c r="BQ1285" s="33"/>
      <c r="BR1285" s="33"/>
      <c r="BS1285" s="33"/>
      <c r="BT1285" s="33"/>
      <c r="BU1285" s="33"/>
      <c r="BV1285" s="33"/>
      <c r="BX1285" s="33"/>
      <c r="BY1285" s="33"/>
      <c r="BZ1285" s="33"/>
      <c r="CA1285" s="33"/>
      <c r="CB1285" s="33"/>
      <c r="CF1285" s="33"/>
      <c r="CG1285" s="33"/>
      <c r="CH1285" s="33"/>
      <c r="CI1285" s="33"/>
      <c r="CJ1285" s="33"/>
      <c r="CK1285" s="33"/>
      <c r="CL1285" s="33"/>
      <c r="CM1285" s="33"/>
      <c r="CN1285" s="33"/>
    </row>
    <row r="1286" spans="16:92">
      <c r="P1286" s="32" t="str">
        <f t="shared" si="52"/>
        <v/>
      </c>
      <c r="Q1286" s="33" t="str">
        <f>IF(ISNUMBER($P1286),DisimulateNexus($J$8:$J$17,K$8:K$17,Q$3,Q$4),"")</f>
        <v/>
      </c>
      <c r="R1286" s="33" t="str">
        <f>IF(ISNUMBER($P1286),DisimulateNexus($J$8:$J$17,L$8:L$17,R$3,R$4),"")</f>
        <v/>
      </c>
      <c r="S1286" s="33" t="str">
        <f>IF(ISNUMBER($P1286),DisimulateNexus($J$8:$J$17,M$8:M$17,S$3,S$4),"")</f>
        <v/>
      </c>
      <c r="T1286" s="33" t="str">
        <f>IF(ISNUMBER($P1286),DisimulateNexus($J$8:$J$17,N$8:N$17,T$3,T$4),"")</f>
        <v/>
      </c>
      <c r="AG1286" s="33"/>
      <c r="BK1286" s="33"/>
      <c r="BL1286" s="33"/>
      <c r="BM1286" s="33"/>
      <c r="BN1286" s="33"/>
      <c r="BO1286" s="33"/>
      <c r="BP1286" s="33"/>
      <c r="BQ1286" s="33"/>
      <c r="BR1286" s="33"/>
      <c r="BS1286" s="33"/>
      <c r="BT1286" s="33"/>
      <c r="BU1286" s="33"/>
      <c r="BV1286" s="33"/>
      <c r="BX1286" s="33"/>
      <c r="BY1286" s="33"/>
      <c r="BZ1286" s="33"/>
      <c r="CA1286" s="33"/>
      <c r="CB1286" s="33"/>
      <c r="CF1286" s="33"/>
      <c r="CG1286" s="33"/>
      <c r="CH1286" s="33"/>
      <c r="CI1286" s="33"/>
      <c r="CJ1286" s="33"/>
      <c r="CK1286" s="33"/>
      <c r="CL1286" s="33"/>
      <c r="CM1286" s="33"/>
      <c r="CN1286" s="33"/>
    </row>
    <row r="1287" spans="16:92">
      <c r="P1287" s="32" t="str">
        <f t="shared" si="52"/>
        <v/>
      </c>
      <c r="Q1287" s="33" t="str">
        <f>IF(ISNUMBER($P1287),DisimulateNexus($J$8:$J$17,K$8:K$17,Q$3,Q$4),"")</f>
        <v/>
      </c>
      <c r="R1287" s="33" t="str">
        <f>IF(ISNUMBER($P1287),DisimulateNexus($J$8:$J$17,L$8:L$17,R$3,R$4),"")</f>
        <v/>
      </c>
      <c r="S1287" s="33" t="str">
        <f>IF(ISNUMBER($P1287),DisimulateNexus($J$8:$J$17,M$8:M$17,S$3,S$4),"")</f>
        <v/>
      </c>
      <c r="T1287" s="33" t="str">
        <f>IF(ISNUMBER($P1287),DisimulateNexus($J$8:$J$17,N$8:N$17,T$3,T$4),"")</f>
        <v/>
      </c>
      <c r="AG1287" s="33"/>
      <c r="BK1287" s="33"/>
      <c r="BL1287" s="33"/>
      <c r="BM1287" s="33"/>
      <c r="BN1287" s="33"/>
      <c r="BO1287" s="33"/>
      <c r="BP1287" s="33"/>
      <c r="BQ1287" s="33"/>
      <c r="BR1287" s="33"/>
      <c r="BS1287" s="33"/>
      <c r="BT1287" s="33"/>
      <c r="BU1287" s="33"/>
      <c r="BV1287" s="33"/>
      <c r="BX1287" s="33"/>
      <c r="BY1287" s="33"/>
      <c r="BZ1287" s="33"/>
      <c r="CA1287" s="33"/>
      <c r="CB1287" s="33"/>
      <c r="CF1287" s="33"/>
      <c r="CG1287" s="33"/>
      <c r="CH1287" s="33"/>
      <c r="CI1287" s="33"/>
      <c r="CJ1287" s="33"/>
      <c r="CK1287" s="33"/>
      <c r="CL1287" s="33"/>
      <c r="CM1287" s="33"/>
      <c r="CN1287" s="33"/>
    </row>
    <row r="1288" spans="16:92">
      <c r="P1288" s="32" t="str">
        <f t="shared" si="52"/>
        <v/>
      </c>
      <c r="Q1288" s="33" t="str">
        <f>IF(ISNUMBER($P1288),DisimulateNexus($J$8:$J$17,K$8:K$17,Q$3,Q$4),"")</f>
        <v/>
      </c>
      <c r="R1288" s="33" t="str">
        <f>IF(ISNUMBER($P1288),DisimulateNexus($J$8:$J$17,L$8:L$17,R$3,R$4),"")</f>
        <v/>
      </c>
      <c r="S1288" s="33" t="str">
        <f>IF(ISNUMBER($P1288),DisimulateNexus($J$8:$J$17,M$8:M$17,S$3,S$4),"")</f>
        <v/>
      </c>
      <c r="T1288" s="33" t="str">
        <f>IF(ISNUMBER($P1288),DisimulateNexus($J$8:$J$17,N$8:N$17,T$3,T$4),"")</f>
        <v/>
      </c>
      <c r="AG1288" s="33"/>
      <c r="BK1288" s="33"/>
      <c r="BL1288" s="33"/>
      <c r="BM1288" s="33"/>
      <c r="BN1288" s="33"/>
      <c r="BO1288" s="33"/>
      <c r="BP1288" s="33"/>
      <c r="BQ1288" s="33"/>
      <c r="BR1288" s="33"/>
      <c r="BS1288" s="33"/>
      <c r="BT1288" s="33"/>
      <c r="BU1288" s="33"/>
      <c r="BV1288" s="33"/>
      <c r="BX1288" s="33"/>
      <c r="BY1288" s="33"/>
      <c r="BZ1288" s="33"/>
      <c r="CA1288" s="33"/>
      <c r="CB1288" s="33"/>
      <c r="CF1288" s="33"/>
      <c r="CG1288" s="33"/>
      <c r="CH1288" s="33"/>
      <c r="CI1288" s="33"/>
      <c r="CJ1288" s="33"/>
      <c r="CK1288" s="33"/>
      <c r="CL1288" s="33"/>
      <c r="CM1288" s="33"/>
      <c r="CN1288" s="33"/>
    </row>
    <row r="1289" spans="16:92">
      <c r="P1289" s="32" t="str">
        <f t="shared" ref="P1289:P1352" si="53">IF(ISNUMBER(P1288),IF(P1288+1&lt;=P$6,P1288+1,""),"")</f>
        <v/>
      </c>
      <c r="Q1289" s="33" t="str">
        <f>IF(ISNUMBER($P1289),DisimulateNexus($J$8:$J$17,K$8:K$17,Q$3,Q$4),"")</f>
        <v/>
      </c>
      <c r="R1289" s="33" t="str">
        <f>IF(ISNUMBER($P1289),DisimulateNexus($J$8:$J$17,L$8:L$17,R$3,R$4),"")</f>
        <v/>
      </c>
      <c r="S1289" s="33" t="str">
        <f>IF(ISNUMBER($P1289),DisimulateNexus($J$8:$J$17,M$8:M$17,S$3,S$4),"")</f>
        <v/>
      </c>
      <c r="T1289" s="33" t="str">
        <f>IF(ISNUMBER($P1289),DisimulateNexus($J$8:$J$17,N$8:N$17,T$3,T$4),"")</f>
        <v/>
      </c>
      <c r="AG1289" s="33"/>
      <c r="BK1289" s="33"/>
      <c r="BL1289" s="33"/>
      <c r="BM1289" s="33"/>
      <c r="BN1289" s="33"/>
      <c r="BO1289" s="33"/>
      <c r="BP1289" s="33"/>
      <c r="BQ1289" s="33"/>
      <c r="BR1289" s="33"/>
      <c r="BS1289" s="33"/>
      <c r="BT1289" s="33"/>
      <c r="BU1289" s="33"/>
      <c r="BV1289" s="33"/>
      <c r="BX1289" s="33"/>
      <c r="BY1289" s="33"/>
      <c r="BZ1289" s="33"/>
      <c r="CA1289" s="33"/>
      <c r="CB1289" s="33"/>
      <c r="CF1289" s="33"/>
      <c r="CG1289" s="33"/>
      <c r="CH1289" s="33"/>
      <c r="CI1289" s="33"/>
      <c r="CJ1289" s="33"/>
      <c r="CK1289" s="33"/>
      <c r="CL1289" s="33"/>
      <c r="CM1289" s="33"/>
      <c r="CN1289" s="33"/>
    </row>
    <row r="1290" spans="16:92">
      <c r="P1290" s="32" t="str">
        <f t="shared" si="53"/>
        <v/>
      </c>
      <c r="Q1290" s="33" t="str">
        <f>IF(ISNUMBER($P1290),DisimulateNexus($J$8:$J$17,K$8:K$17,Q$3,Q$4),"")</f>
        <v/>
      </c>
      <c r="R1290" s="33" t="str">
        <f>IF(ISNUMBER($P1290),DisimulateNexus($J$8:$J$17,L$8:L$17,R$3,R$4),"")</f>
        <v/>
      </c>
      <c r="S1290" s="33" t="str">
        <f>IF(ISNUMBER($P1290),DisimulateNexus($J$8:$J$17,M$8:M$17,S$3,S$4),"")</f>
        <v/>
      </c>
      <c r="T1290" s="33" t="str">
        <f>IF(ISNUMBER($P1290),DisimulateNexus($J$8:$J$17,N$8:N$17,T$3,T$4),"")</f>
        <v/>
      </c>
      <c r="AG1290" s="33"/>
      <c r="BK1290" s="33"/>
      <c r="BL1290" s="33"/>
      <c r="BM1290" s="33"/>
      <c r="BN1290" s="33"/>
      <c r="BO1290" s="33"/>
      <c r="BP1290" s="33"/>
      <c r="BQ1290" s="33"/>
      <c r="BR1290" s="33"/>
      <c r="BS1290" s="33"/>
      <c r="BT1290" s="33"/>
      <c r="BU1290" s="33"/>
      <c r="BV1290" s="33"/>
      <c r="BX1290" s="33"/>
      <c r="BY1290" s="33"/>
      <c r="BZ1290" s="33"/>
      <c r="CA1290" s="33"/>
      <c r="CB1290" s="33"/>
      <c r="CF1290" s="33"/>
      <c r="CG1290" s="33"/>
      <c r="CH1290" s="33"/>
      <c r="CI1290" s="33"/>
      <c r="CJ1290" s="33"/>
      <c r="CK1290" s="33"/>
      <c r="CL1290" s="33"/>
      <c r="CM1290" s="33"/>
      <c r="CN1290" s="33"/>
    </row>
    <row r="1291" spans="16:92">
      <c r="P1291" s="32" t="str">
        <f t="shared" si="53"/>
        <v/>
      </c>
      <c r="Q1291" s="33" t="str">
        <f>IF(ISNUMBER($P1291),DisimulateNexus($J$8:$J$17,K$8:K$17,Q$3,Q$4),"")</f>
        <v/>
      </c>
      <c r="R1291" s="33" t="str">
        <f>IF(ISNUMBER($P1291),DisimulateNexus($J$8:$J$17,L$8:L$17,R$3,R$4),"")</f>
        <v/>
      </c>
      <c r="S1291" s="33" t="str">
        <f>IF(ISNUMBER($P1291),DisimulateNexus($J$8:$J$17,M$8:M$17,S$3,S$4),"")</f>
        <v/>
      </c>
      <c r="T1291" s="33" t="str">
        <f>IF(ISNUMBER($P1291),DisimulateNexus($J$8:$J$17,N$8:N$17,T$3,T$4),"")</f>
        <v/>
      </c>
      <c r="AG1291" s="33"/>
      <c r="BK1291" s="33"/>
      <c r="BL1291" s="33"/>
      <c r="BM1291" s="33"/>
      <c r="BN1291" s="33"/>
      <c r="BO1291" s="33"/>
      <c r="BP1291" s="33"/>
      <c r="BQ1291" s="33"/>
      <c r="BR1291" s="33"/>
      <c r="BS1291" s="33"/>
      <c r="BT1291" s="33"/>
      <c r="BU1291" s="33"/>
      <c r="BV1291" s="33"/>
      <c r="BX1291" s="33"/>
      <c r="BY1291" s="33"/>
      <c r="BZ1291" s="33"/>
      <c r="CA1291" s="33"/>
      <c r="CB1291" s="33"/>
      <c r="CF1291" s="33"/>
      <c r="CG1291" s="33"/>
      <c r="CH1291" s="33"/>
      <c r="CI1291" s="33"/>
      <c r="CJ1291" s="33"/>
      <c r="CK1291" s="33"/>
      <c r="CL1291" s="33"/>
      <c r="CM1291" s="33"/>
      <c r="CN1291" s="33"/>
    </row>
    <row r="1292" spans="16:92">
      <c r="P1292" s="32" t="str">
        <f t="shared" si="53"/>
        <v/>
      </c>
      <c r="Q1292" s="33" t="str">
        <f>IF(ISNUMBER($P1292),DisimulateNexus($J$8:$J$17,K$8:K$17,Q$3,Q$4),"")</f>
        <v/>
      </c>
      <c r="R1292" s="33" t="str">
        <f>IF(ISNUMBER($P1292),DisimulateNexus($J$8:$J$17,L$8:L$17,R$3,R$4),"")</f>
        <v/>
      </c>
      <c r="S1292" s="33" t="str">
        <f>IF(ISNUMBER($P1292),DisimulateNexus($J$8:$J$17,M$8:M$17,S$3,S$4),"")</f>
        <v/>
      </c>
      <c r="T1292" s="33" t="str">
        <f>IF(ISNUMBER($P1292),DisimulateNexus($J$8:$J$17,N$8:N$17,T$3,T$4),"")</f>
        <v/>
      </c>
      <c r="AG1292" s="33"/>
      <c r="BK1292" s="33"/>
      <c r="BL1292" s="33"/>
      <c r="BM1292" s="33"/>
      <c r="BN1292" s="33"/>
      <c r="BO1292" s="33"/>
      <c r="BP1292" s="33"/>
      <c r="BQ1292" s="33"/>
      <c r="BR1292" s="33"/>
      <c r="BS1292" s="33"/>
      <c r="BT1292" s="33"/>
      <c r="BU1292" s="33"/>
      <c r="BV1292" s="33"/>
      <c r="BX1292" s="33"/>
      <c r="BY1292" s="33"/>
      <c r="BZ1292" s="33"/>
      <c r="CA1292" s="33"/>
      <c r="CB1292" s="33"/>
      <c r="CF1292" s="33"/>
      <c r="CG1292" s="33"/>
      <c r="CH1292" s="33"/>
      <c r="CI1292" s="33"/>
      <c r="CJ1292" s="33"/>
      <c r="CK1292" s="33"/>
      <c r="CL1292" s="33"/>
      <c r="CM1292" s="33"/>
      <c r="CN1292" s="33"/>
    </row>
    <row r="1293" spans="16:92">
      <c r="P1293" s="32" t="str">
        <f t="shared" si="53"/>
        <v/>
      </c>
      <c r="Q1293" s="33" t="str">
        <f>IF(ISNUMBER($P1293),DisimulateNexus($J$8:$J$17,K$8:K$17,Q$3,Q$4),"")</f>
        <v/>
      </c>
      <c r="R1293" s="33" t="str">
        <f>IF(ISNUMBER($P1293),DisimulateNexus($J$8:$J$17,L$8:L$17,R$3,R$4),"")</f>
        <v/>
      </c>
      <c r="S1293" s="33" t="str">
        <f>IF(ISNUMBER($P1293),DisimulateNexus($J$8:$J$17,M$8:M$17,S$3,S$4),"")</f>
        <v/>
      </c>
      <c r="T1293" s="33" t="str">
        <f>IF(ISNUMBER($P1293),DisimulateNexus($J$8:$J$17,N$8:N$17,T$3,T$4),"")</f>
        <v/>
      </c>
      <c r="AG1293" s="33"/>
      <c r="BK1293" s="33"/>
      <c r="BL1293" s="33"/>
      <c r="BM1293" s="33"/>
      <c r="BN1293" s="33"/>
      <c r="BO1293" s="33"/>
      <c r="BP1293" s="33"/>
      <c r="BQ1293" s="33"/>
      <c r="BR1293" s="33"/>
      <c r="BS1293" s="33"/>
      <c r="BT1293" s="33"/>
      <c r="BU1293" s="33"/>
      <c r="BV1293" s="33"/>
      <c r="BX1293" s="33"/>
      <c r="BY1293" s="33"/>
      <c r="BZ1293" s="33"/>
      <c r="CA1293" s="33"/>
      <c r="CB1293" s="33"/>
      <c r="CF1293" s="33"/>
      <c r="CG1293" s="33"/>
      <c r="CH1293" s="33"/>
      <c r="CI1293" s="33"/>
      <c r="CJ1293" s="33"/>
      <c r="CK1293" s="33"/>
      <c r="CL1293" s="33"/>
      <c r="CM1293" s="33"/>
      <c r="CN1293" s="33"/>
    </row>
    <row r="1294" spans="16:92">
      <c r="P1294" s="32" t="str">
        <f t="shared" si="53"/>
        <v/>
      </c>
      <c r="Q1294" s="33" t="str">
        <f>IF(ISNUMBER($P1294),DisimulateNexus($J$8:$J$17,K$8:K$17,Q$3,Q$4),"")</f>
        <v/>
      </c>
      <c r="R1294" s="33" t="str">
        <f>IF(ISNUMBER($P1294),DisimulateNexus($J$8:$J$17,L$8:L$17,R$3,R$4),"")</f>
        <v/>
      </c>
      <c r="S1294" s="33" t="str">
        <f>IF(ISNUMBER($P1294),DisimulateNexus($J$8:$J$17,M$8:M$17,S$3,S$4),"")</f>
        <v/>
      </c>
      <c r="T1294" s="33" t="str">
        <f>IF(ISNUMBER($P1294),DisimulateNexus($J$8:$J$17,N$8:N$17,T$3,T$4),"")</f>
        <v/>
      </c>
      <c r="AG1294" s="33"/>
      <c r="BK1294" s="33"/>
      <c r="BL1294" s="33"/>
      <c r="BM1294" s="33"/>
      <c r="BN1294" s="33"/>
      <c r="BO1294" s="33"/>
      <c r="BP1294" s="33"/>
      <c r="BQ1294" s="33"/>
      <c r="BR1294" s="33"/>
      <c r="BS1294" s="33"/>
      <c r="BT1294" s="33"/>
      <c r="BU1294" s="33"/>
      <c r="BV1294" s="33"/>
      <c r="BX1294" s="33"/>
      <c r="BY1294" s="33"/>
      <c r="BZ1294" s="33"/>
      <c r="CA1294" s="33"/>
      <c r="CB1294" s="33"/>
      <c r="CF1294" s="33"/>
      <c r="CG1294" s="33"/>
      <c r="CH1294" s="33"/>
      <c r="CI1294" s="33"/>
      <c r="CJ1294" s="33"/>
      <c r="CK1294" s="33"/>
      <c r="CL1294" s="33"/>
      <c r="CM1294" s="33"/>
      <c r="CN1294" s="33"/>
    </row>
    <row r="1295" spans="16:92">
      <c r="P1295" s="32" t="str">
        <f t="shared" si="53"/>
        <v/>
      </c>
      <c r="Q1295" s="33" t="str">
        <f>IF(ISNUMBER($P1295),DisimulateNexus($J$8:$J$17,K$8:K$17,Q$3,Q$4),"")</f>
        <v/>
      </c>
      <c r="R1295" s="33" t="str">
        <f>IF(ISNUMBER($P1295),DisimulateNexus($J$8:$J$17,L$8:L$17,R$3,R$4),"")</f>
        <v/>
      </c>
      <c r="S1295" s="33" t="str">
        <f>IF(ISNUMBER($P1295),DisimulateNexus($J$8:$J$17,M$8:M$17,S$3,S$4),"")</f>
        <v/>
      </c>
      <c r="T1295" s="33" t="str">
        <f>IF(ISNUMBER($P1295),DisimulateNexus($J$8:$J$17,N$8:N$17,T$3,T$4),"")</f>
        <v/>
      </c>
      <c r="AG1295" s="33"/>
      <c r="BK1295" s="33"/>
      <c r="BL1295" s="33"/>
      <c r="BM1295" s="33"/>
      <c r="BN1295" s="33"/>
      <c r="BO1295" s="33"/>
      <c r="BP1295" s="33"/>
      <c r="BQ1295" s="33"/>
      <c r="BR1295" s="33"/>
      <c r="BS1295" s="33"/>
      <c r="BT1295" s="33"/>
      <c r="BU1295" s="33"/>
      <c r="BV1295" s="33"/>
      <c r="BX1295" s="33"/>
      <c r="BY1295" s="33"/>
      <c r="BZ1295" s="33"/>
      <c r="CA1295" s="33"/>
      <c r="CB1295" s="33"/>
      <c r="CF1295" s="33"/>
      <c r="CG1295" s="33"/>
      <c r="CH1295" s="33"/>
      <c r="CI1295" s="33"/>
      <c r="CJ1295" s="33"/>
      <c r="CK1295" s="33"/>
      <c r="CL1295" s="33"/>
      <c r="CM1295" s="33"/>
      <c r="CN1295" s="33"/>
    </row>
    <row r="1296" spans="16:92">
      <c r="P1296" s="32" t="str">
        <f t="shared" si="53"/>
        <v/>
      </c>
      <c r="Q1296" s="33" t="str">
        <f>IF(ISNUMBER($P1296),DisimulateNexus($J$8:$J$17,K$8:K$17,Q$3,Q$4),"")</f>
        <v/>
      </c>
      <c r="R1296" s="33" t="str">
        <f>IF(ISNUMBER($P1296),DisimulateNexus($J$8:$J$17,L$8:L$17,R$3,R$4),"")</f>
        <v/>
      </c>
      <c r="S1296" s="33" t="str">
        <f>IF(ISNUMBER($P1296),DisimulateNexus($J$8:$J$17,M$8:M$17,S$3,S$4),"")</f>
        <v/>
      </c>
      <c r="T1296" s="33" t="str">
        <f>IF(ISNUMBER($P1296),DisimulateNexus($J$8:$J$17,N$8:N$17,T$3,T$4),"")</f>
        <v/>
      </c>
      <c r="AG1296" s="33"/>
      <c r="BK1296" s="33"/>
      <c r="BL1296" s="33"/>
      <c r="BM1296" s="33"/>
      <c r="BN1296" s="33"/>
      <c r="BO1296" s="33"/>
      <c r="BP1296" s="33"/>
      <c r="BQ1296" s="33"/>
      <c r="BR1296" s="33"/>
      <c r="BS1296" s="33"/>
      <c r="BT1296" s="33"/>
      <c r="BU1296" s="33"/>
      <c r="BV1296" s="33"/>
      <c r="BX1296" s="33"/>
      <c r="BY1296" s="33"/>
      <c r="BZ1296" s="33"/>
      <c r="CA1296" s="33"/>
      <c r="CB1296" s="33"/>
      <c r="CF1296" s="33"/>
      <c r="CG1296" s="33"/>
      <c r="CH1296" s="33"/>
      <c r="CI1296" s="33"/>
      <c r="CJ1296" s="33"/>
      <c r="CK1296" s="33"/>
      <c r="CL1296" s="33"/>
      <c r="CM1296" s="33"/>
      <c r="CN1296" s="33"/>
    </row>
    <row r="1297" spans="16:92">
      <c r="P1297" s="32" t="str">
        <f t="shared" si="53"/>
        <v/>
      </c>
      <c r="Q1297" s="33" t="str">
        <f>IF(ISNUMBER($P1297),DisimulateNexus($J$8:$J$17,K$8:K$17,Q$3,Q$4),"")</f>
        <v/>
      </c>
      <c r="R1297" s="33" t="str">
        <f>IF(ISNUMBER($P1297),DisimulateNexus($J$8:$J$17,L$8:L$17,R$3,R$4),"")</f>
        <v/>
      </c>
      <c r="S1297" s="33" t="str">
        <f>IF(ISNUMBER($P1297),DisimulateNexus($J$8:$J$17,M$8:M$17,S$3,S$4),"")</f>
        <v/>
      </c>
      <c r="T1297" s="33" t="str">
        <f>IF(ISNUMBER($P1297),DisimulateNexus($J$8:$J$17,N$8:N$17,T$3,T$4),"")</f>
        <v/>
      </c>
      <c r="AG1297" s="33"/>
      <c r="BK1297" s="33"/>
      <c r="BL1297" s="33"/>
      <c r="BM1297" s="33"/>
      <c r="BN1297" s="33"/>
      <c r="BO1297" s="33"/>
      <c r="BP1297" s="33"/>
      <c r="BQ1297" s="33"/>
      <c r="BR1297" s="33"/>
      <c r="BS1297" s="33"/>
      <c r="BT1297" s="33"/>
      <c r="BU1297" s="33"/>
      <c r="BV1297" s="33"/>
      <c r="BX1297" s="33"/>
      <c r="BY1297" s="33"/>
      <c r="BZ1297" s="33"/>
      <c r="CA1297" s="33"/>
      <c r="CB1297" s="33"/>
      <c r="CF1297" s="33"/>
      <c r="CG1297" s="33"/>
      <c r="CH1297" s="33"/>
      <c r="CI1297" s="33"/>
      <c r="CJ1297" s="33"/>
      <c r="CK1297" s="33"/>
      <c r="CL1297" s="33"/>
      <c r="CM1297" s="33"/>
      <c r="CN1297" s="33"/>
    </row>
    <row r="1298" spans="16:92">
      <c r="P1298" s="32" t="str">
        <f t="shared" si="53"/>
        <v/>
      </c>
      <c r="Q1298" s="33" t="str">
        <f>IF(ISNUMBER($P1298),DisimulateNexus($J$8:$J$17,K$8:K$17,Q$3,Q$4),"")</f>
        <v/>
      </c>
      <c r="R1298" s="33" t="str">
        <f>IF(ISNUMBER($P1298),DisimulateNexus($J$8:$J$17,L$8:L$17,R$3,R$4),"")</f>
        <v/>
      </c>
      <c r="S1298" s="33" t="str">
        <f>IF(ISNUMBER($P1298),DisimulateNexus($J$8:$J$17,M$8:M$17,S$3,S$4),"")</f>
        <v/>
      </c>
      <c r="T1298" s="33" t="str">
        <f>IF(ISNUMBER($P1298),DisimulateNexus($J$8:$J$17,N$8:N$17,T$3,T$4),"")</f>
        <v/>
      </c>
      <c r="AG1298" s="33"/>
      <c r="BK1298" s="33"/>
      <c r="BL1298" s="33"/>
      <c r="BM1298" s="33"/>
      <c r="BN1298" s="33"/>
      <c r="BO1298" s="33"/>
      <c r="BP1298" s="33"/>
      <c r="BQ1298" s="33"/>
      <c r="BR1298" s="33"/>
      <c r="BS1298" s="33"/>
      <c r="BT1298" s="33"/>
      <c r="BU1298" s="33"/>
      <c r="BV1298" s="33"/>
      <c r="BX1298" s="33"/>
      <c r="BY1298" s="33"/>
      <c r="BZ1298" s="33"/>
      <c r="CA1298" s="33"/>
      <c r="CB1298" s="33"/>
      <c r="CF1298" s="33"/>
      <c r="CG1298" s="33"/>
      <c r="CH1298" s="33"/>
      <c r="CI1298" s="33"/>
      <c r="CJ1298" s="33"/>
      <c r="CK1298" s="33"/>
      <c r="CL1298" s="33"/>
      <c r="CM1298" s="33"/>
      <c r="CN1298" s="33"/>
    </row>
    <row r="1299" spans="16:92">
      <c r="P1299" s="32" t="str">
        <f t="shared" si="53"/>
        <v/>
      </c>
      <c r="Q1299" s="33" t="str">
        <f>IF(ISNUMBER($P1299),DisimulateNexus($J$8:$J$17,K$8:K$17,Q$3,Q$4),"")</f>
        <v/>
      </c>
      <c r="R1299" s="33" t="str">
        <f>IF(ISNUMBER($P1299),DisimulateNexus($J$8:$J$17,L$8:L$17,R$3,R$4),"")</f>
        <v/>
      </c>
      <c r="S1299" s="33" t="str">
        <f>IF(ISNUMBER($P1299),DisimulateNexus($J$8:$J$17,M$8:M$17,S$3,S$4),"")</f>
        <v/>
      </c>
      <c r="T1299" s="33" t="str">
        <f>IF(ISNUMBER($P1299),DisimulateNexus($J$8:$J$17,N$8:N$17,T$3,T$4),"")</f>
        <v/>
      </c>
      <c r="AG1299" s="33"/>
      <c r="BK1299" s="33"/>
      <c r="BL1299" s="33"/>
      <c r="BM1299" s="33"/>
      <c r="BN1299" s="33"/>
      <c r="BO1299" s="33"/>
      <c r="BP1299" s="33"/>
      <c r="BQ1299" s="33"/>
      <c r="BR1299" s="33"/>
      <c r="BS1299" s="33"/>
      <c r="BT1299" s="33"/>
      <c r="BU1299" s="33"/>
      <c r="BV1299" s="33"/>
      <c r="BX1299" s="33"/>
      <c r="BY1299" s="33"/>
      <c r="BZ1299" s="33"/>
      <c r="CA1299" s="33"/>
      <c r="CB1299" s="33"/>
      <c r="CF1299" s="33"/>
      <c r="CG1299" s="33"/>
      <c r="CH1299" s="33"/>
      <c r="CI1299" s="33"/>
      <c r="CJ1299" s="33"/>
      <c r="CK1299" s="33"/>
      <c r="CL1299" s="33"/>
      <c r="CM1299" s="33"/>
      <c r="CN1299" s="33"/>
    </row>
    <row r="1300" spans="16:92">
      <c r="P1300" s="32" t="str">
        <f t="shared" si="53"/>
        <v/>
      </c>
      <c r="Q1300" s="33" t="str">
        <f>IF(ISNUMBER($P1300),DisimulateNexus($J$8:$J$17,K$8:K$17,Q$3,Q$4),"")</f>
        <v/>
      </c>
      <c r="R1300" s="33" t="str">
        <f>IF(ISNUMBER($P1300),DisimulateNexus($J$8:$J$17,L$8:L$17,R$3,R$4),"")</f>
        <v/>
      </c>
      <c r="S1300" s="33" t="str">
        <f>IF(ISNUMBER($P1300),DisimulateNexus($J$8:$J$17,M$8:M$17,S$3,S$4),"")</f>
        <v/>
      </c>
      <c r="T1300" s="33" t="str">
        <f>IF(ISNUMBER($P1300),DisimulateNexus($J$8:$J$17,N$8:N$17,T$3,T$4),"")</f>
        <v/>
      </c>
      <c r="AG1300" s="33"/>
      <c r="BK1300" s="33"/>
      <c r="BL1300" s="33"/>
      <c r="BM1300" s="33"/>
      <c r="BN1300" s="33"/>
      <c r="BO1300" s="33"/>
      <c r="BP1300" s="33"/>
      <c r="BQ1300" s="33"/>
      <c r="BR1300" s="33"/>
      <c r="BS1300" s="33"/>
      <c r="BT1300" s="33"/>
      <c r="BU1300" s="33"/>
      <c r="BV1300" s="33"/>
      <c r="BX1300" s="33"/>
      <c r="BY1300" s="33"/>
      <c r="BZ1300" s="33"/>
      <c r="CA1300" s="33"/>
      <c r="CB1300" s="33"/>
      <c r="CF1300" s="33"/>
      <c r="CG1300" s="33"/>
      <c r="CH1300" s="33"/>
      <c r="CI1300" s="33"/>
      <c r="CJ1300" s="33"/>
      <c r="CK1300" s="33"/>
      <c r="CL1300" s="33"/>
      <c r="CM1300" s="33"/>
      <c r="CN1300" s="33"/>
    </row>
    <row r="1301" spans="16:92">
      <c r="P1301" s="32" t="str">
        <f t="shared" si="53"/>
        <v/>
      </c>
      <c r="Q1301" s="33" t="str">
        <f>IF(ISNUMBER($P1301),DisimulateNexus($J$8:$J$17,K$8:K$17,Q$3,Q$4),"")</f>
        <v/>
      </c>
      <c r="R1301" s="33" t="str">
        <f>IF(ISNUMBER($P1301),DisimulateNexus($J$8:$J$17,L$8:L$17,R$3,R$4),"")</f>
        <v/>
      </c>
      <c r="S1301" s="33" t="str">
        <f>IF(ISNUMBER($P1301),DisimulateNexus($J$8:$J$17,M$8:M$17,S$3,S$4),"")</f>
        <v/>
      </c>
      <c r="T1301" s="33" t="str">
        <f>IF(ISNUMBER($P1301),DisimulateNexus($J$8:$J$17,N$8:N$17,T$3,T$4),"")</f>
        <v/>
      </c>
      <c r="AG1301" s="33"/>
      <c r="BK1301" s="33"/>
      <c r="BL1301" s="33"/>
      <c r="BM1301" s="33"/>
      <c r="BN1301" s="33"/>
      <c r="BO1301" s="33"/>
      <c r="BP1301" s="33"/>
      <c r="BQ1301" s="33"/>
      <c r="BR1301" s="33"/>
      <c r="BS1301" s="33"/>
      <c r="BT1301" s="33"/>
      <c r="BU1301" s="33"/>
      <c r="BV1301" s="33"/>
      <c r="BX1301" s="33"/>
      <c r="BY1301" s="33"/>
      <c r="BZ1301" s="33"/>
      <c r="CA1301" s="33"/>
      <c r="CB1301" s="33"/>
      <c r="CF1301" s="33"/>
      <c r="CG1301" s="33"/>
      <c r="CH1301" s="33"/>
      <c r="CI1301" s="33"/>
      <c r="CJ1301" s="33"/>
      <c r="CK1301" s="33"/>
      <c r="CL1301" s="33"/>
      <c r="CM1301" s="33"/>
      <c r="CN1301" s="33"/>
    </row>
    <row r="1302" spans="16:92">
      <c r="P1302" s="32" t="str">
        <f t="shared" si="53"/>
        <v/>
      </c>
      <c r="Q1302" s="33" t="str">
        <f>IF(ISNUMBER($P1302),DisimulateNexus($J$8:$J$17,K$8:K$17,Q$3,Q$4),"")</f>
        <v/>
      </c>
      <c r="R1302" s="33" t="str">
        <f>IF(ISNUMBER($P1302),DisimulateNexus($J$8:$J$17,L$8:L$17,R$3,R$4),"")</f>
        <v/>
      </c>
      <c r="S1302" s="33" t="str">
        <f>IF(ISNUMBER($P1302),DisimulateNexus($J$8:$J$17,M$8:M$17,S$3,S$4),"")</f>
        <v/>
      </c>
      <c r="T1302" s="33" t="str">
        <f>IF(ISNUMBER($P1302),DisimulateNexus($J$8:$J$17,N$8:N$17,T$3,T$4),"")</f>
        <v/>
      </c>
      <c r="AG1302" s="33"/>
      <c r="BK1302" s="33"/>
      <c r="BL1302" s="33"/>
      <c r="BM1302" s="33"/>
      <c r="BN1302" s="33"/>
      <c r="BO1302" s="33"/>
      <c r="BP1302" s="33"/>
      <c r="BQ1302" s="33"/>
      <c r="BR1302" s="33"/>
      <c r="BS1302" s="33"/>
      <c r="BT1302" s="33"/>
      <c r="BU1302" s="33"/>
      <c r="BV1302" s="33"/>
      <c r="BX1302" s="33"/>
      <c r="BY1302" s="33"/>
      <c r="BZ1302" s="33"/>
      <c r="CA1302" s="33"/>
      <c r="CB1302" s="33"/>
      <c r="CF1302" s="33"/>
      <c r="CG1302" s="33"/>
      <c r="CH1302" s="33"/>
      <c r="CI1302" s="33"/>
      <c r="CJ1302" s="33"/>
      <c r="CK1302" s="33"/>
      <c r="CL1302" s="33"/>
      <c r="CM1302" s="33"/>
      <c r="CN1302" s="33"/>
    </row>
    <row r="1303" spans="16:92">
      <c r="P1303" s="32" t="str">
        <f t="shared" si="53"/>
        <v/>
      </c>
      <c r="Q1303" s="33" t="str">
        <f>IF(ISNUMBER($P1303),DisimulateNexus($J$8:$J$17,K$8:K$17,Q$3,Q$4),"")</f>
        <v/>
      </c>
      <c r="R1303" s="33" t="str">
        <f>IF(ISNUMBER($P1303),DisimulateNexus($J$8:$J$17,L$8:L$17,R$3,R$4),"")</f>
        <v/>
      </c>
      <c r="S1303" s="33" t="str">
        <f>IF(ISNUMBER($P1303),DisimulateNexus($J$8:$J$17,M$8:M$17,S$3,S$4),"")</f>
        <v/>
      </c>
      <c r="T1303" s="33" t="str">
        <f>IF(ISNUMBER($P1303),DisimulateNexus($J$8:$J$17,N$8:N$17,T$3,T$4),"")</f>
        <v/>
      </c>
      <c r="AG1303" s="33"/>
      <c r="BK1303" s="33"/>
      <c r="BL1303" s="33"/>
      <c r="BM1303" s="33"/>
      <c r="BN1303" s="33"/>
      <c r="BO1303" s="33"/>
      <c r="BP1303" s="33"/>
      <c r="BQ1303" s="33"/>
      <c r="BR1303" s="33"/>
      <c r="BS1303" s="33"/>
      <c r="BT1303" s="33"/>
      <c r="BU1303" s="33"/>
      <c r="BV1303" s="33"/>
      <c r="BX1303" s="33"/>
      <c r="BY1303" s="33"/>
      <c r="BZ1303" s="33"/>
      <c r="CA1303" s="33"/>
      <c r="CB1303" s="33"/>
      <c r="CF1303" s="33"/>
      <c r="CG1303" s="33"/>
      <c r="CH1303" s="33"/>
      <c r="CI1303" s="33"/>
      <c r="CJ1303" s="33"/>
      <c r="CK1303" s="33"/>
      <c r="CL1303" s="33"/>
      <c r="CM1303" s="33"/>
      <c r="CN1303" s="33"/>
    </row>
    <row r="1304" spans="16:92">
      <c r="P1304" s="32" t="str">
        <f t="shared" si="53"/>
        <v/>
      </c>
      <c r="Q1304" s="33" t="str">
        <f>IF(ISNUMBER($P1304),DisimulateNexus($J$8:$J$17,K$8:K$17,Q$3,Q$4),"")</f>
        <v/>
      </c>
      <c r="R1304" s="33" t="str">
        <f>IF(ISNUMBER($P1304),DisimulateNexus($J$8:$J$17,L$8:L$17,R$3,R$4),"")</f>
        <v/>
      </c>
      <c r="S1304" s="33" t="str">
        <f>IF(ISNUMBER($P1304),DisimulateNexus($J$8:$J$17,M$8:M$17,S$3,S$4),"")</f>
        <v/>
      </c>
      <c r="T1304" s="33" t="str">
        <f>IF(ISNUMBER($P1304),DisimulateNexus($J$8:$J$17,N$8:N$17,T$3,T$4),"")</f>
        <v/>
      </c>
      <c r="AG1304" s="33"/>
      <c r="BK1304" s="33"/>
      <c r="BL1304" s="33"/>
      <c r="BM1304" s="33"/>
      <c r="BN1304" s="33"/>
      <c r="BO1304" s="33"/>
      <c r="BP1304" s="33"/>
      <c r="BQ1304" s="33"/>
      <c r="BR1304" s="33"/>
      <c r="BS1304" s="33"/>
      <c r="BT1304" s="33"/>
      <c r="BU1304" s="33"/>
      <c r="BV1304" s="33"/>
      <c r="BX1304" s="33"/>
      <c r="BY1304" s="33"/>
      <c r="BZ1304" s="33"/>
      <c r="CA1304" s="33"/>
      <c r="CB1304" s="33"/>
      <c r="CF1304" s="33"/>
      <c r="CG1304" s="33"/>
      <c r="CH1304" s="33"/>
      <c r="CI1304" s="33"/>
      <c r="CJ1304" s="33"/>
      <c r="CK1304" s="33"/>
      <c r="CL1304" s="33"/>
      <c r="CM1304" s="33"/>
      <c r="CN1304" s="33"/>
    </row>
    <row r="1305" spans="16:92">
      <c r="P1305" s="32" t="str">
        <f t="shared" si="53"/>
        <v/>
      </c>
      <c r="Q1305" s="33" t="str">
        <f>IF(ISNUMBER($P1305),DisimulateNexus($J$8:$J$17,K$8:K$17,Q$3,Q$4),"")</f>
        <v/>
      </c>
      <c r="R1305" s="33" t="str">
        <f>IF(ISNUMBER($P1305),DisimulateNexus($J$8:$J$17,L$8:L$17,R$3,R$4),"")</f>
        <v/>
      </c>
      <c r="S1305" s="33" t="str">
        <f>IF(ISNUMBER($P1305),DisimulateNexus($J$8:$J$17,M$8:M$17,S$3,S$4),"")</f>
        <v/>
      </c>
      <c r="T1305" s="33" t="str">
        <f>IF(ISNUMBER($P1305),DisimulateNexus($J$8:$J$17,N$8:N$17,T$3,T$4),"")</f>
        <v/>
      </c>
      <c r="AG1305" s="33"/>
      <c r="BK1305" s="33"/>
      <c r="BL1305" s="33"/>
      <c r="BM1305" s="33"/>
      <c r="BN1305" s="33"/>
      <c r="BO1305" s="33"/>
      <c r="BP1305" s="33"/>
      <c r="BQ1305" s="33"/>
      <c r="BR1305" s="33"/>
      <c r="BS1305" s="33"/>
      <c r="BT1305" s="33"/>
      <c r="BU1305" s="33"/>
      <c r="BV1305" s="33"/>
      <c r="BX1305" s="33"/>
      <c r="BY1305" s="33"/>
      <c r="BZ1305" s="33"/>
      <c r="CA1305" s="33"/>
      <c r="CB1305" s="33"/>
      <c r="CF1305" s="33"/>
      <c r="CG1305" s="33"/>
      <c r="CH1305" s="33"/>
      <c r="CI1305" s="33"/>
      <c r="CJ1305" s="33"/>
      <c r="CK1305" s="33"/>
      <c r="CL1305" s="33"/>
      <c r="CM1305" s="33"/>
      <c r="CN1305" s="33"/>
    </row>
    <row r="1306" spans="16:92">
      <c r="P1306" s="32" t="str">
        <f t="shared" si="53"/>
        <v/>
      </c>
      <c r="Q1306" s="33" t="str">
        <f>IF(ISNUMBER($P1306),DisimulateNexus($J$8:$J$17,K$8:K$17,Q$3,Q$4),"")</f>
        <v/>
      </c>
      <c r="R1306" s="33" t="str">
        <f>IF(ISNUMBER($P1306),DisimulateNexus($J$8:$J$17,L$8:L$17,R$3,R$4),"")</f>
        <v/>
      </c>
      <c r="S1306" s="33" t="str">
        <f>IF(ISNUMBER($P1306),DisimulateNexus($J$8:$J$17,M$8:M$17,S$3,S$4),"")</f>
        <v/>
      </c>
      <c r="T1306" s="33" t="str">
        <f>IF(ISNUMBER($P1306),DisimulateNexus($J$8:$J$17,N$8:N$17,T$3,T$4),"")</f>
        <v/>
      </c>
      <c r="AG1306" s="33"/>
      <c r="BK1306" s="33"/>
      <c r="BL1306" s="33"/>
      <c r="BM1306" s="33"/>
      <c r="BN1306" s="33"/>
      <c r="BO1306" s="33"/>
      <c r="BP1306" s="33"/>
      <c r="BQ1306" s="33"/>
      <c r="BR1306" s="33"/>
      <c r="BS1306" s="33"/>
      <c r="BT1306" s="33"/>
      <c r="BU1306" s="33"/>
      <c r="BV1306" s="33"/>
      <c r="BX1306" s="33"/>
      <c r="BY1306" s="33"/>
      <c r="BZ1306" s="33"/>
      <c r="CA1306" s="33"/>
      <c r="CB1306" s="33"/>
      <c r="CF1306" s="33"/>
      <c r="CG1306" s="33"/>
      <c r="CH1306" s="33"/>
      <c r="CI1306" s="33"/>
      <c r="CJ1306" s="33"/>
      <c r="CK1306" s="33"/>
      <c r="CL1306" s="33"/>
      <c r="CM1306" s="33"/>
      <c r="CN1306" s="33"/>
    </row>
    <row r="1307" spans="16:92">
      <c r="P1307" s="32" t="str">
        <f t="shared" si="53"/>
        <v/>
      </c>
      <c r="Q1307" s="33" t="str">
        <f>IF(ISNUMBER($P1307),DisimulateNexus($J$8:$J$17,K$8:K$17,Q$3,Q$4),"")</f>
        <v/>
      </c>
      <c r="R1307" s="33" t="str">
        <f>IF(ISNUMBER($P1307),DisimulateNexus($J$8:$J$17,L$8:L$17,R$3,R$4),"")</f>
        <v/>
      </c>
      <c r="S1307" s="33" t="str">
        <f>IF(ISNUMBER($P1307),DisimulateNexus($J$8:$J$17,M$8:M$17,S$3,S$4),"")</f>
        <v/>
      </c>
      <c r="T1307" s="33" t="str">
        <f>IF(ISNUMBER($P1307),DisimulateNexus($J$8:$J$17,N$8:N$17,T$3,T$4),"")</f>
        <v/>
      </c>
      <c r="AG1307" s="33"/>
      <c r="BK1307" s="33"/>
      <c r="BL1307" s="33"/>
      <c r="BM1307" s="33"/>
      <c r="BN1307" s="33"/>
      <c r="BO1307" s="33"/>
      <c r="BP1307" s="33"/>
      <c r="BQ1307" s="33"/>
      <c r="BR1307" s="33"/>
      <c r="BS1307" s="33"/>
      <c r="BT1307" s="33"/>
      <c r="BU1307" s="33"/>
      <c r="BV1307" s="33"/>
      <c r="BX1307" s="33"/>
      <c r="BY1307" s="33"/>
      <c r="BZ1307" s="33"/>
      <c r="CA1307" s="33"/>
      <c r="CB1307" s="33"/>
      <c r="CF1307" s="33"/>
      <c r="CG1307" s="33"/>
      <c r="CH1307" s="33"/>
      <c r="CI1307" s="33"/>
      <c r="CJ1307" s="33"/>
      <c r="CK1307" s="33"/>
      <c r="CL1307" s="33"/>
      <c r="CM1307" s="33"/>
      <c r="CN1307" s="33"/>
    </row>
    <row r="1308" spans="16:92">
      <c r="P1308" s="32" t="str">
        <f t="shared" si="53"/>
        <v/>
      </c>
      <c r="Q1308" s="33" t="str">
        <f>IF(ISNUMBER($P1308),DisimulateNexus($J$8:$J$17,K$8:K$17,Q$3,Q$4),"")</f>
        <v/>
      </c>
      <c r="R1308" s="33" t="str">
        <f>IF(ISNUMBER($P1308),DisimulateNexus($J$8:$J$17,L$8:L$17,R$3,R$4),"")</f>
        <v/>
      </c>
      <c r="S1308" s="33" t="str">
        <f>IF(ISNUMBER($P1308),DisimulateNexus($J$8:$J$17,M$8:M$17,S$3,S$4),"")</f>
        <v/>
      </c>
      <c r="T1308" s="33" t="str">
        <f>IF(ISNUMBER($P1308),DisimulateNexus($J$8:$J$17,N$8:N$17,T$3,T$4),"")</f>
        <v/>
      </c>
      <c r="AG1308" s="33"/>
      <c r="BK1308" s="33"/>
      <c r="BL1308" s="33"/>
      <c r="BM1308" s="33"/>
      <c r="BN1308" s="33"/>
      <c r="BO1308" s="33"/>
      <c r="BP1308" s="33"/>
      <c r="BQ1308" s="33"/>
      <c r="BR1308" s="33"/>
      <c r="BS1308" s="33"/>
      <c r="BT1308" s="33"/>
      <c r="BU1308" s="33"/>
      <c r="BV1308" s="33"/>
      <c r="BX1308" s="33"/>
      <c r="BY1308" s="33"/>
      <c r="BZ1308" s="33"/>
      <c r="CA1308" s="33"/>
      <c r="CB1308" s="33"/>
      <c r="CF1308" s="33"/>
      <c r="CG1308" s="33"/>
      <c r="CH1308" s="33"/>
      <c r="CI1308" s="33"/>
      <c r="CJ1308" s="33"/>
      <c r="CK1308" s="33"/>
      <c r="CL1308" s="33"/>
      <c r="CM1308" s="33"/>
      <c r="CN1308" s="33"/>
    </row>
    <row r="1309" spans="16:92">
      <c r="P1309" s="32" t="str">
        <f t="shared" si="53"/>
        <v/>
      </c>
      <c r="Q1309" s="33" t="str">
        <f>IF(ISNUMBER($P1309),DisimulateNexus($J$8:$J$17,K$8:K$17,Q$3,Q$4),"")</f>
        <v/>
      </c>
      <c r="R1309" s="33" t="str">
        <f>IF(ISNUMBER($P1309),DisimulateNexus($J$8:$J$17,L$8:L$17,R$3,R$4),"")</f>
        <v/>
      </c>
      <c r="S1309" s="33" t="str">
        <f>IF(ISNUMBER($P1309),DisimulateNexus($J$8:$J$17,M$8:M$17,S$3,S$4),"")</f>
        <v/>
      </c>
      <c r="T1309" s="33" t="str">
        <f>IF(ISNUMBER($P1309),DisimulateNexus($J$8:$J$17,N$8:N$17,T$3,T$4),"")</f>
        <v/>
      </c>
      <c r="AG1309" s="33"/>
      <c r="BK1309" s="33"/>
      <c r="BL1309" s="33"/>
      <c r="BM1309" s="33"/>
      <c r="BN1309" s="33"/>
      <c r="BO1309" s="33"/>
      <c r="BP1309" s="33"/>
      <c r="BQ1309" s="33"/>
      <c r="BR1309" s="33"/>
      <c r="BS1309" s="33"/>
      <c r="BT1309" s="33"/>
      <c r="BU1309" s="33"/>
      <c r="BV1309" s="33"/>
      <c r="BX1309" s="33"/>
      <c r="BY1309" s="33"/>
      <c r="BZ1309" s="33"/>
      <c r="CA1309" s="33"/>
      <c r="CB1309" s="33"/>
      <c r="CF1309" s="33"/>
      <c r="CG1309" s="33"/>
      <c r="CH1309" s="33"/>
      <c r="CI1309" s="33"/>
      <c r="CJ1309" s="33"/>
      <c r="CK1309" s="33"/>
      <c r="CL1309" s="33"/>
      <c r="CM1309" s="33"/>
      <c r="CN1309" s="33"/>
    </row>
    <row r="1310" spans="16:92">
      <c r="P1310" s="32" t="str">
        <f t="shared" si="53"/>
        <v/>
      </c>
      <c r="Q1310" s="33" t="str">
        <f>IF(ISNUMBER($P1310),DisimulateNexus($J$8:$J$17,K$8:K$17,Q$3,Q$4),"")</f>
        <v/>
      </c>
      <c r="R1310" s="33" t="str">
        <f>IF(ISNUMBER($P1310),DisimulateNexus($J$8:$J$17,L$8:L$17,R$3,R$4),"")</f>
        <v/>
      </c>
      <c r="S1310" s="33" t="str">
        <f>IF(ISNUMBER($P1310),DisimulateNexus($J$8:$J$17,M$8:M$17,S$3,S$4),"")</f>
        <v/>
      </c>
      <c r="T1310" s="33" t="str">
        <f>IF(ISNUMBER($P1310),DisimulateNexus($J$8:$J$17,N$8:N$17,T$3,T$4),"")</f>
        <v/>
      </c>
      <c r="AG1310" s="33"/>
      <c r="BK1310" s="33"/>
      <c r="BL1310" s="33"/>
      <c r="BM1310" s="33"/>
      <c r="BN1310" s="33"/>
      <c r="BO1310" s="33"/>
      <c r="BP1310" s="33"/>
      <c r="BQ1310" s="33"/>
      <c r="BR1310" s="33"/>
      <c r="BS1310" s="33"/>
      <c r="BT1310" s="33"/>
      <c r="BU1310" s="33"/>
      <c r="BV1310" s="33"/>
      <c r="BX1310" s="33"/>
      <c r="BY1310" s="33"/>
      <c r="BZ1310" s="33"/>
      <c r="CA1310" s="33"/>
      <c r="CB1310" s="33"/>
      <c r="CF1310" s="33"/>
      <c r="CG1310" s="33"/>
      <c r="CH1310" s="33"/>
      <c r="CI1310" s="33"/>
      <c r="CJ1310" s="33"/>
      <c r="CK1310" s="33"/>
      <c r="CL1310" s="33"/>
      <c r="CM1310" s="33"/>
      <c r="CN1310" s="33"/>
    </row>
    <row r="1311" spans="16:92">
      <c r="P1311" s="32" t="str">
        <f t="shared" si="53"/>
        <v/>
      </c>
      <c r="Q1311" s="33" t="str">
        <f>IF(ISNUMBER($P1311),DisimulateNexus($J$8:$J$17,K$8:K$17,Q$3,Q$4),"")</f>
        <v/>
      </c>
      <c r="R1311" s="33" t="str">
        <f>IF(ISNUMBER($P1311),DisimulateNexus($J$8:$J$17,L$8:L$17,R$3,R$4),"")</f>
        <v/>
      </c>
      <c r="S1311" s="33" t="str">
        <f>IF(ISNUMBER($P1311),DisimulateNexus($J$8:$J$17,M$8:M$17,S$3,S$4),"")</f>
        <v/>
      </c>
      <c r="T1311" s="33" t="str">
        <f>IF(ISNUMBER($P1311),DisimulateNexus($J$8:$J$17,N$8:N$17,T$3,T$4),"")</f>
        <v/>
      </c>
      <c r="AG1311" s="33"/>
      <c r="BK1311" s="33"/>
      <c r="BL1311" s="33"/>
      <c r="BM1311" s="33"/>
      <c r="BN1311" s="33"/>
      <c r="BO1311" s="33"/>
      <c r="BP1311" s="33"/>
      <c r="BQ1311" s="33"/>
      <c r="BR1311" s="33"/>
      <c r="BS1311" s="33"/>
      <c r="BT1311" s="33"/>
      <c r="BU1311" s="33"/>
      <c r="BV1311" s="33"/>
      <c r="BX1311" s="33"/>
      <c r="BY1311" s="33"/>
      <c r="BZ1311" s="33"/>
      <c r="CA1311" s="33"/>
      <c r="CB1311" s="33"/>
      <c r="CF1311" s="33"/>
      <c r="CG1311" s="33"/>
      <c r="CH1311" s="33"/>
      <c r="CI1311" s="33"/>
      <c r="CJ1311" s="33"/>
      <c r="CK1311" s="33"/>
      <c r="CL1311" s="33"/>
      <c r="CM1311" s="33"/>
      <c r="CN1311" s="33"/>
    </row>
    <row r="1312" spans="16:92">
      <c r="P1312" s="32" t="str">
        <f t="shared" si="53"/>
        <v/>
      </c>
      <c r="Q1312" s="33" t="str">
        <f>IF(ISNUMBER($P1312),DisimulateNexus($J$8:$J$17,K$8:K$17,Q$3,Q$4),"")</f>
        <v/>
      </c>
      <c r="R1312" s="33" t="str">
        <f>IF(ISNUMBER($P1312),DisimulateNexus($J$8:$J$17,L$8:L$17,R$3,R$4),"")</f>
        <v/>
      </c>
      <c r="S1312" s="33" t="str">
        <f>IF(ISNUMBER($P1312),DisimulateNexus($J$8:$J$17,M$8:M$17,S$3,S$4),"")</f>
        <v/>
      </c>
      <c r="T1312" s="33" t="str">
        <f>IF(ISNUMBER($P1312),DisimulateNexus($J$8:$J$17,N$8:N$17,T$3,T$4),"")</f>
        <v/>
      </c>
      <c r="AG1312" s="33"/>
      <c r="BK1312" s="33"/>
      <c r="BL1312" s="33"/>
      <c r="BM1312" s="33"/>
      <c r="BN1312" s="33"/>
      <c r="BO1312" s="33"/>
      <c r="BP1312" s="33"/>
      <c r="BQ1312" s="33"/>
      <c r="BR1312" s="33"/>
      <c r="BS1312" s="33"/>
      <c r="BT1312" s="33"/>
      <c r="BU1312" s="33"/>
      <c r="BV1312" s="33"/>
      <c r="BX1312" s="33"/>
      <c r="BY1312" s="33"/>
      <c r="BZ1312" s="33"/>
      <c r="CA1312" s="33"/>
      <c r="CB1312" s="33"/>
      <c r="CF1312" s="33"/>
      <c r="CG1312" s="33"/>
      <c r="CH1312" s="33"/>
      <c r="CI1312" s="33"/>
      <c r="CJ1312" s="33"/>
      <c r="CK1312" s="33"/>
      <c r="CL1312" s="33"/>
      <c r="CM1312" s="33"/>
      <c r="CN1312" s="33"/>
    </row>
    <row r="1313" spans="16:92">
      <c r="P1313" s="32" t="str">
        <f t="shared" si="53"/>
        <v/>
      </c>
      <c r="Q1313" s="33" t="str">
        <f>IF(ISNUMBER($P1313),DisimulateNexus($J$8:$J$17,K$8:K$17,Q$3,Q$4),"")</f>
        <v/>
      </c>
      <c r="R1313" s="33" t="str">
        <f>IF(ISNUMBER($P1313),DisimulateNexus($J$8:$J$17,L$8:L$17,R$3,R$4),"")</f>
        <v/>
      </c>
      <c r="S1313" s="33" t="str">
        <f>IF(ISNUMBER($P1313),DisimulateNexus($J$8:$J$17,M$8:M$17,S$3,S$4),"")</f>
        <v/>
      </c>
      <c r="T1313" s="33" t="str">
        <f>IF(ISNUMBER($P1313),DisimulateNexus($J$8:$J$17,N$8:N$17,T$3,T$4),"")</f>
        <v/>
      </c>
      <c r="AG1313" s="33"/>
      <c r="BK1313" s="33"/>
      <c r="BL1313" s="33"/>
      <c r="BM1313" s="33"/>
      <c r="BN1313" s="33"/>
      <c r="BO1313" s="33"/>
      <c r="BP1313" s="33"/>
      <c r="BQ1313" s="33"/>
      <c r="BR1313" s="33"/>
      <c r="BS1313" s="33"/>
      <c r="BT1313" s="33"/>
      <c r="BU1313" s="33"/>
      <c r="BV1313" s="33"/>
      <c r="BX1313" s="33"/>
      <c r="BY1313" s="33"/>
      <c r="BZ1313" s="33"/>
      <c r="CA1313" s="33"/>
      <c r="CB1313" s="33"/>
      <c r="CF1313" s="33"/>
      <c r="CG1313" s="33"/>
      <c r="CH1313" s="33"/>
      <c r="CI1313" s="33"/>
      <c r="CJ1313" s="33"/>
      <c r="CK1313" s="33"/>
      <c r="CL1313" s="33"/>
      <c r="CM1313" s="33"/>
      <c r="CN1313" s="33"/>
    </row>
    <row r="1314" spans="16:92">
      <c r="P1314" s="32" t="str">
        <f t="shared" si="53"/>
        <v/>
      </c>
      <c r="Q1314" s="33" t="str">
        <f>IF(ISNUMBER($P1314),DisimulateNexus($J$8:$J$17,K$8:K$17,Q$3,Q$4),"")</f>
        <v/>
      </c>
      <c r="R1314" s="33" t="str">
        <f>IF(ISNUMBER($P1314),DisimulateNexus($J$8:$J$17,L$8:L$17,R$3,R$4),"")</f>
        <v/>
      </c>
      <c r="S1314" s="33" t="str">
        <f>IF(ISNUMBER($P1314),DisimulateNexus($J$8:$J$17,M$8:M$17,S$3,S$4),"")</f>
        <v/>
      </c>
      <c r="T1314" s="33" t="str">
        <f>IF(ISNUMBER($P1314),DisimulateNexus($J$8:$J$17,N$8:N$17,T$3,T$4),"")</f>
        <v/>
      </c>
      <c r="AG1314" s="33"/>
      <c r="BK1314" s="33"/>
      <c r="BL1314" s="33"/>
      <c r="BM1314" s="33"/>
      <c r="BN1314" s="33"/>
      <c r="BO1314" s="33"/>
      <c r="BP1314" s="33"/>
      <c r="BQ1314" s="33"/>
      <c r="BR1314" s="33"/>
      <c r="BS1314" s="33"/>
      <c r="BT1314" s="33"/>
      <c r="BU1314" s="33"/>
      <c r="BV1314" s="33"/>
      <c r="BX1314" s="33"/>
      <c r="BY1314" s="33"/>
      <c r="BZ1314" s="33"/>
      <c r="CA1314" s="33"/>
      <c r="CB1314" s="33"/>
      <c r="CF1314" s="33"/>
      <c r="CG1314" s="33"/>
      <c r="CH1314" s="33"/>
      <c r="CI1314" s="33"/>
      <c r="CJ1314" s="33"/>
      <c r="CK1314" s="33"/>
      <c r="CL1314" s="33"/>
      <c r="CM1314" s="33"/>
      <c r="CN1314" s="33"/>
    </row>
    <row r="1315" spans="16:92">
      <c r="P1315" s="32" t="str">
        <f t="shared" si="53"/>
        <v/>
      </c>
      <c r="Q1315" s="33" t="str">
        <f>IF(ISNUMBER($P1315),DisimulateNexus($J$8:$J$17,K$8:K$17,Q$3,Q$4),"")</f>
        <v/>
      </c>
      <c r="R1315" s="33" t="str">
        <f>IF(ISNUMBER($P1315),DisimulateNexus($J$8:$J$17,L$8:L$17,R$3,R$4),"")</f>
        <v/>
      </c>
      <c r="S1315" s="33" t="str">
        <f>IF(ISNUMBER($P1315),DisimulateNexus($J$8:$J$17,M$8:M$17,S$3,S$4),"")</f>
        <v/>
      </c>
      <c r="T1315" s="33" t="str">
        <f>IF(ISNUMBER($P1315),DisimulateNexus($J$8:$J$17,N$8:N$17,T$3,T$4),"")</f>
        <v/>
      </c>
      <c r="AG1315" s="33"/>
      <c r="BK1315" s="33"/>
      <c r="BL1315" s="33"/>
      <c r="BM1315" s="33"/>
      <c r="BN1315" s="33"/>
      <c r="BO1315" s="33"/>
      <c r="BP1315" s="33"/>
      <c r="BQ1315" s="33"/>
      <c r="BR1315" s="33"/>
      <c r="BS1315" s="33"/>
      <c r="BT1315" s="33"/>
      <c r="BU1315" s="33"/>
      <c r="BV1315" s="33"/>
      <c r="BX1315" s="33"/>
      <c r="BY1315" s="33"/>
      <c r="BZ1315" s="33"/>
      <c r="CA1315" s="33"/>
      <c r="CB1315" s="33"/>
      <c r="CF1315" s="33"/>
      <c r="CG1315" s="33"/>
      <c r="CH1315" s="33"/>
      <c r="CI1315" s="33"/>
      <c r="CJ1315" s="33"/>
      <c r="CK1315" s="33"/>
      <c r="CL1315" s="33"/>
      <c r="CM1315" s="33"/>
      <c r="CN1315" s="33"/>
    </row>
    <row r="1316" spans="16:92">
      <c r="P1316" s="32" t="str">
        <f t="shared" si="53"/>
        <v/>
      </c>
      <c r="Q1316" s="33" t="str">
        <f>IF(ISNUMBER($P1316),DisimulateNexus($J$8:$J$17,K$8:K$17,Q$3,Q$4),"")</f>
        <v/>
      </c>
      <c r="R1316" s="33" t="str">
        <f>IF(ISNUMBER($P1316),DisimulateNexus($J$8:$J$17,L$8:L$17,R$3,R$4),"")</f>
        <v/>
      </c>
      <c r="S1316" s="33" t="str">
        <f>IF(ISNUMBER($P1316),DisimulateNexus($J$8:$J$17,M$8:M$17,S$3,S$4),"")</f>
        <v/>
      </c>
      <c r="T1316" s="33" t="str">
        <f>IF(ISNUMBER($P1316),DisimulateNexus($J$8:$J$17,N$8:N$17,T$3,T$4),"")</f>
        <v/>
      </c>
      <c r="AG1316" s="33"/>
      <c r="BK1316" s="33"/>
      <c r="BL1316" s="33"/>
      <c r="BM1316" s="33"/>
      <c r="BN1316" s="33"/>
      <c r="BO1316" s="33"/>
      <c r="BP1316" s="33"/>
      <c r="BQ1316" s="33"/>
      <c r="BR1316" s="33"/>
      <c r="BS1316" s="33"/>
      <c r="BT1316" s="33"/>
      <c r="BU1316" s="33"/>
      <c r="BV1316" s="33"/>
      <c r="BX1316" s="33"/>
      <c r="BY1316" s="33"/>
      <c r="BZ1316" s="33"/>
      <c r="CA1316" s="33"/>
      <c r="CB1316" s="33"/>
      <c r="CF1316" s="33"/>
      <c r="CG1316" s="33"/>
      <c r="CH1316" s="33"/>
      <c r="CI1316" s="33"/>
      <c r="CJ1316" s="33"/>
      <c r="CK1316" s="33"/>
      <c r="CL1316" s="33"/>
      <c r="CM1316" s="33"/>
      <c r="CN1316" s="33"/>
    </row>
    <row r="1317" spans="16:92">
      <c r="P1317" s="32" t="str">
        <f t="shared" si="53"/>
        <v/>
      </c>
      <c r="Q1317" s="33" t="str">
        <f>IF(ISNUMBER($P1317),DisimulateNexus($J$8:$J$17,K$8:K$17,Q$3,Q$4),"")</f>
        <v/>
      </c>
      <c r="R1317" s="33" t="str">
        <f>IF(ISNUMBER($P1317),DisimulateNexus($J$8:$J$17,L$8:L$17,R$3,R$4),"")</f>
        <v/>
      </c>
      <c r="S1317" s="33" t="str">
        <f>IF(ISNUMBER($P1317),DisimulateNexus($J$8:$J$17,M$8:M$17,S$3,S$4),"")</f>
        <v/>
      </c>
      <c r="T1317" s="33" t="str">
        <f>IF(ISNUMBER($P1317),DisimulateNexus($J$8:$J$17,N$8:N$17,T$3,T$4),"")</f>
        <v/>
      </c>
      <c r="AG1317" s="33"/>
      <c r="BK1317" s="33"/>
      <c r="BL1317" s="33"/>
      <c r="BM1317" s="33"/>
      <c r="BN1317" s="33"/>
      <c r="BO1317" s="33"/>
      <c r="BP1317" s="33"/>
      <c r="BQ1317" s="33"/>
      <c r="BR1317" s="33"/>
      <c r="BS1317" s="33"/>
      <c r="BT1317" s="33"/>
      <c r="BU1317" s="33"/>
      <c r="BV1317" s="33"/>
      <c r="BX1317" s="33"/>
      <c r="BY1317" s="33"/>
      <c r="BZ1317" s="33"/>
      <c r="CA1317" s="33"/>
      <c r="CB1317" s="33"/>
      <c r="CF1317" s="33"/>
      <c r="CG1317" s="33"/>
      <c r="CH1317" s="33"/>
      <c r="CI1317" s="33"/>
      <c r="CJ1317" s="33"/>
      <c r="CK1317" s="33"/>
      <c r="CL1317" s="33"/>
      <c r="CM1317" s="33"/>
      <c r="CN1317" s="33"/>
    </row>
    <row r="1318" spans="16:92">
      <c r="P1318" s="32" t="str">
        <f t="shared" si="53"/>
        <v/>
      </c>
      <c r="Q1318" s="33" t="str">
        <f>IF(ISNUMBER($P1318),DisimulateNexus($J$8:$J$17,K$8:K$17,Q$3,Q$4),"")</f>
        <v/>
      </c>
      <c r="R1318" s="33" t="str">
        <f>IF(ISNUMBER($P1318),DisimulateNexus($J$8:$J$17,L$8:L$17,R$3,R$4),"")</f>
        <v/>
      </c>
      <c r="S1318" s="33" t="str">
        <f>IF(ISNUMBER($P1318),DisimulateNexus($J$8:$J$17,M$8:M$17,S$3,S$4),"")</f>
        <v/>
      </c>
      <c r="T1318" s="33" t="str">
        <f>IF(ISNUMBER($P1318),DisimulateNexus($J$8:$J$17,N$8:N$17,T$3,T$4),"")</f>
        <v/>
      </c>
      <c r="AG1318" s="33"/>
      <c r="BK1318" s="33"/>
      <c r="BL1318" s="33"/>
      <c r="BM1318" s="33"/>
      <c r="BN1318" s="33"/>
      <c r="BO1318" s="33"/>
      <c r="BP1318" s="33"/>
      <c r="BQ1318" s="33"/>
      <c r="BR1318" s="33"/>
      <c r="BS1318" s="33"/>
      <c r="BT1318" s="33"/>
      <c r="BU1318" s="33"/>
      <c r="BV1318" s="33"/>
      <c r="BX1318" s="33"/>
      <c r="BY1318" s="33"/>
      <c r="BZ1318" s="33"/>
      <c r="CA1318" s="33"/>
      <c r="CB1318" s="33"/>
      <c r="CF1318" s="33"/>
      <c r="CG1318" s="33"/>
      <c r="CH1318" s="33"/>
      <c r="CI1318" s="33"/>
      <c r="CJ1318" s="33"/>
      <c r="CK1318" s="33"/>
      <c r="CL1318" s="33"/>
      <c r="CM1318" s="33"/>
      <c r="CN1318" s="33"/>
    </row>
    <row r="1319" spans="16:92">
      <c r="P1319" s="32" t="str">
        <f t="shared" si="53"/>
        <v/>
      </c>
      <c r="Q1319" s="33" t="str">
        <f>IF(ISNUMBER($P1319),DisimulateNexus($J$8:$J$17,K$8:K$17,Q$3,Q$4),"")</f>
        <v/>
      </c>
      <c r="R1319" s="33" t="str">
        <f>IF(ISNUMBER($P1319),DisimulateNexus($J$8:$J$17,L$8:L$17,R$3,R$4),"")</f>
        <v/>
      </c>
      <c r="S1319" s="33" t="str">
        <f>IF(ISNUMBER($P1319),DisimulateNexus($J$8:$J$17,M$8:M$17,S$3,S$4),"")</f>
        <v/>
      </c>
      <c r="T1319" s="33" t="str">
        <f>IF(ISNUMBER($P1319),DisimulateNexus($J$8:$J$17,N$8:N$17,T$3,T$4),"")</f>
        <v/>
      </c>
      <c r="AG1319" s="33"/>
      <c r="BK1319" s="33"/>
      <c r="BL1319" s="33"/>
      <c r="BM1319" s="33"/>
      <c r="BN1319" s="33"/>
      <c r="BO1319" s="33"/>
      <c r="BP1319" s="33"/>
      <c r="BQ1319" s="33"/>
      <c r="BR1319" s="33"/>
      <c r="BS1319" s="33"/>
      <c r="BT1319" s="33"/>
      <c r="BU1319" s="33"/>
      <c r="BV1319" s="33"/>
      <c r="BX1319" s="33"/>
      <c r="BY1319" s="33"/>
      <c r="BZ1319" s="33"/>
      <c r="CA1319" s="33"/>
      <c r="CB1319" s="33"/>
      <c r="CF1319" s="33"/>
      <c r="CG1319" s="33"/>
      <c r="CH1319" s="33"/>
      <c r="CI1319" s="33"/>
      <c r="CJ1319" s="33"/>
      <c r="CK1319" s="33"/>
      <c r="CL1319" s="33"/>
      <c r="CM1319" s="33"/>
      <c r="CN1319" s="33"/>
    </row>
    <row r="1320" spans="16:92">
      <c r="P1320" s="32" t="str">
        <f t="shared" si="53"/>
        <v/>
      </c>
      <c r="Q1320" s="33" t="str">
        <f>IF(ISNUMBER($P1320),DisimulateNexus($J$8:$J$17,K$8:K$17,Q$3,Q$4),"")</f>
        <v/>
      </c>
      <c r="R1320" s="33" t="str">
        <f>IF(ISNUMBER($P1320),DisimulateNexus($J$8:$J$17,L$8:L$17,R$3,R$4),"")</f>
        <v/>
      </c>
      <c r="S1320" s="33" t="str">
        <f>IF(ISNUMBER($P1320),DisimulateNexus($J$8:$J$17,M$8:M$17,S$3,S$4),"")</f>
        <v/>
      </c>
      <c r="T1320" s="33" t="str">
        <f>IF(ISNUMBER($P1320),DisimulateNexus($J$8:$J$17,N$8:N$17,T$3,T$4),"")</f>
        <v/>
      </c>
      <c r="AG1320" s="33"/>
      <c r="BK1320" s="33"/>
      <c r="BL1320" s="33"/>
      <c r="BM1320" s="33"/>
      <c r="BN1320" s="33"/>
      <c r="BO1320" s="33"/>
      <c r="BP1320" s="33"/>
      <c r="BQ1320" s="33"/>
      <c r="BR1320" s="33"/>
      <c r="BS1320" s="33"/>
      <c r="BT1320" s="33"/>
      <c r="BU1320" s="33"/>
      <c r="BV1320" s="33"/>
      <c r="BX1320" s="33"/>
      <c r="BY1320" s="33"/>
      <c r="BZ1320" s="33"/>
      <c r="CA1320" s="33"/>
      <c r="CB1320" s="33"/>
      <c r="CF1320" s="33"/>
      <c r="CG1320" s="33"/>
      <c r="CH1320" s="33"/>
      <c r="CI1320" s="33"/>
      <c r="CJ1320" s="33"/>
      <c r="CK1320" s="33"/>
      <c r="CL1320" s="33"/>
      <c r="CM1320" s="33"/>
      <c r="CN1320" s="33"/>
    </row>
    <row r="1321" spans="16:92">
      <c r="P1321" s="32" t="str">
        <f t="shared" si="53"/>
        <v/>
      </c>
      <c r="Q1321" s="33" t="str">
        <f>IF(ISNUMBER($P1321),DisimulateNexus($J$8:$J$17,K$8:K$17,Q$3,Q$4),"")</f>
        <v/>
      </c>
      <c r="R1321" s="33" t="str">
        <f>IF(ISNUMBER($P1321),DisimulateNexus($J$8:$J$17,L$8:L$17,R$3,R$4),"")</f>
        <v/>
      </c>
      <c r="S1321" s="33" t="str">
        <f>IF(ISNUMBER($P1321),DisimulateNexus($J$8:$J$17,M$8:M$17,S$3,S$4),"")</f>
        <v/>
      </c>
      <c r="T1321" s="33" t="str">
        <f>IF(ISNUMBER($P1321),DisimulateNexus($J$8:$J$17,N$8:N$17,T$3,T$4),"")</f>
        <v/>
      </c>
      <c r="AG1321" s="33"/>
      <c r="BK1321" s="33"/>
      <c r="BL1321" s="33"/>
      <c r="BM1321" s="33"/>
      <c r="BN1321" s="33"/>
      <c r="BO1321" s="33"/>
      <c r="BP1321" s="33"/>
      <c r="BQ1321" s="33"/>
      <c r="BR1321" s="33"/>
      <c r="BS1321" s="33"/>
      <c r="BT1321" s="33"/>
      <c r="BU1321" s="33"/>
      <c r="BV1321" s="33"/>
      <c r="BX1321" s="33"/>
      <c r="BY1321" s="33"/>
      <c r="BZ1321" s="33"/>
      <c r="CA1321" s="33"/>
      <c r="CB1321" s="33"/>
      <c r="CF1321" s="33"/>
      <c r="CG1321" s="33"/>
      <c r="CH1321" s="33"/>
      <c r="CI1321" s="33"/>
      <c r="CJ1321" s="33"/>
      <c r="CK1321" s="33"/>
      <c r="CL1321" s="33"/>
      <c r="CM1321" s="33"/>
      <c r="CN1321" s="33"/>
    </row>
    <row r="1322" spans="16:92">
      <c r="P1322" s="32" t="str">
        <f t="shared" si="53"/>
        <v/>
      </c>
      <c r="Q1322" s="33" t="str">
        <f>IF(ISNUMBER($P1322),DisimulateNexus($J$8:$J$17,K$8:K$17,Q$3,Q$4),"")</f>
        <v/>
      </c>
      <c r="R1322" s="33" t="str">
        <f>IF(ISNUMBER($P1322),DisimulateNexus($J$8:$J$17,L$8:L$17,R$3,R$4),"")</f>
        <v/>
      </c>
      <c r="S1322" s="33" t="str">
        <f>IF(ISNUMBER($P1322),DisimulateNexus($J$8:$J$17,M$8:M$17,S$3,S$4),"")</f>
        <v/>
      </c>
      <c r="T1322" s="33" t="str">
        <f>IF(ISNUMBER($P1322),DisimulateNexus($J$8:$J$17,N$8:N$17,T$3,T$4),"")</f>
        <v/>
      </c>
      <c r="AG1322" s="33"/>
      <c r="BK1322" s="33"/>
      <c r="BL1322" s="33"/>
      <c r="BM1322" s="33"/>
      <c r="BN1322" s="33"/>
      <c r="BO1322" s="33"/>
      <c r="BP1322" s="33"/>
      <c r="BQ1322" s="33"/>
      <c r="BR1322" s="33"/>
      <c r="BS1322" s="33"/>
      <c r="BT1322" s="33"/>
      <c r="BU1322" s="33"/>
      <c r="BV1322" s="33"/>
      <c r="BX1322" s="33"/>
      <c r="BY1322" s="33"/>
      <c r="BZ1322" s="33"/>
      <c r="CA1322" s="33"/>
      <c r="CB1322" s="33"/>
      <c r="CF1322" s="33"/>
      <c r="CG1322" s="33"/>
      <c r="CH1322" s="33"/>
      <c r="CI1322" s="33"/>
      <c r="CJ1322" s="33"/>
      <c r="CK1322" s="33"/>
      <c r="CL1322" s="33"/>
      <c r="CM1322" s="33"/>
      <c r="CN1322" s="33"/>
    </row>
    <row r="1323" spans="16:92">
      <c r="P1323" s="32" t="str">
        <f t="shared" si="53"/>
        <v/>
      </c>
      <c r="Q1323" s="33" t="str">
        <f>IF(ISNUMBER($P1323),DisimulateNexus($J$8:$J$17,K$8:K$17,Q$3,Q$4),"")</f>
        <v/>
      </c>
      <c r="R1323" s="33" t="str">
        <f>IF(ISNUMBER($P1323),DisimulateNexus($J$8:$J$17,L$8:L$17,R$3,R$4),"")</f>
        <v/>
      </c>
      <c r="S1323" s="33" t="str">
        <f>IF(ISNUMBER($P1323),DisimulateNexus($J$8:$J$17,M$8:M$17,S$3,S$4),"")</f>
        <v/>
      </c>
      <c r="T1323" s="33" t="str">
        <f>IF(ISNUMBER($P1323),DisimulateNexus($J$8:$J$17,N$8:N$17,T$3,T$4),"")</f>
        <v/>
      </c>
      <c r="AG1323" s="33"/>
      <c r="BK1323" s="33"/>
      <c r="BL1323" s="33"/>
      <c r="BM1323" s="33"/>
      <c r="BN1323" s="33"/>
      <c r="BO1323" s="33"/>
      <c r="BP1323" s="33"/>
      <c r="BQ1323" s="33"/>
      <c r="BR1323" s="33"/>
      <c r="BS1323" s="33"/>
      <c r="BT1323" s="33"/>
      <c r="BU1323" s="33"/>
      <c r="BV1323" s="33"/>
      <c r="BX1323" s="33"/>
      <c r="BY1323" s="33"/>
      <c r="BZ1323" s="33"/>
      <c r="CA1323" s="33"/>
      <c r="CB1323" s="33"/>
      <c r="CF1323" s="33"/>
      <c r="CG1323" s="33"/>
      <c r="CH1323" s="33"/>
      <c r="CI1323" s="33"/>
      <c r="CJ1323" s="33"/>
      <c r="CK1323" s="33"/>
      <c r="CL1323" s="33"/>
      <c r="CM1323" s="33"/>
      <c r="CN1323" s="33"/>
    </row>
    <row r="1324" spans="16:92">
      <c r="P1324" s="32" t="str">
        <f t="shared" si="53"/>
        <v/>
      </c>
      <c r="Q1324" s="33" t="str">
        <f>IF(ISNUMBER($P1324),DisimulateNexus($J$8:$J$17,K$8:K$17,Q$3,Q$4),"")</f>
        <v/>
      </c>
      <c r="R1324" s="33" t="str">
        <f>IF(ISNUMBER($P1324),DisimulateNexus($J$8:$J$17,L$8:L$17,R$3,R$4),"")</f>
        <v/>
      </c>
      <c r="S1324" s="33" t="str">
        <f>IF(ISNUMBER($P1324),DisimulateNexus($J$8:$J$17,M$8:M$17,S$3,S$4),"")</f>
        <v/>
      </c>
      <c r="T1324" s="33" t="str">
        <f>IF(ISNUMBER($P1324),DisimulateNexus($J$8:$J$17,N$8:N$17,T$3,T$4),"")</f>
        <v/>
      </c>
      <c r="AG1324" s="33"/>
      <c r="BK1324" s="33"/>
      <c r="BL1324" s="33"/>
      <c r="BM1324" s="33"/>
      <c r="BN1324" s="33"/>
      <c r="BO1324" s="33"/>
      <c r="BP1324" s="33"/>
      <c r="BQ1324" s="33"/>
      <c r="BR1324" s="33"/>
      <c r="BS1324" s="33"/>
      <c r="BT1324" s="33"/>
      <c r="BU1324" s="33"/>
      <c r="BV1324" s="33"/>
      <c r="BX1324" s="33"/>
      <c r="BY1324" s="33"/>
      <c r="BZ1324" s="33"/>
      <c r="CA1324" s="33"/>
      <c r="CB1324" s="33"/>
      <c r="CF1324" s="33"/>
      <c r="CG1324" s="33"/>
      <c r="CH1324" s="33"/>
      <c r="CI1324" s="33"/>
      <c r="CJ1324" s="33"/>
      <c r="CK1324" s="33"/>
      <c r="CL1324" s="33"/>
      <c r="CM1324" s="33"/>
      <c r="CN1324" s="33"/>
    </row>
    <row r="1325" spans="16:92">
      <c r="P1325" s="32" t="str">
        <f t="shared" si="53"/>
        <v/>
      </c>
      <c r="Q1325" s="33" t="str">
        <f>IF(ISNUMBER($P1325),DisimulateNexus($J$8:$J$17,K$8:K$17,Q$3,Q$4),"")</f>
        <v/>
      </c>
      <c r="R1325" s="33" t="str">
        <f>IF(ISNUMBER($P1325),DisimulateNexus($J$8:$J$17,L$8:L$17,R$3,R$4),"")</f>
        <v/>
      </c>
      <c r="S1325" s="33" t="str">
        <f>IF(ISNUMBER($P1325),DisimulateNexus($J$8:$J$17,M$8:M$17,S$3,S$4),"")</f>
        <v/>
      </c>
      <c r="T1325" s="33" t="str">
        <f>IF(ISNUMBER($P1325),DisimulateNexus($J$8:$J$17,N$8:N$17,T$3,T$4),"")</f>
        <v/>
      </c>
      <c r="AG1325" s="33"/>
      <c r="BK1325" s="33"/>
      <c r="BL1325" s="33"/>
      <c r="BM1325" s="33"/>
      <c r="BN1325" s="33"/>
      <c r="BO1325" s="33"/>
      <c r="BP1325" s="33"/>
      <c r="BQ1325" s="33"/>
      <c r="BR1325" s="33"/>
      <c r="BS1325" s="33"/>
      <c r="BT1325" s="33"/>
      <c r="BU1325" s="33"/>
      <c r="BV1325" s="33"/>
      <c r="BX1325" s="33"/>
      <c r="BY1325" s="33"/>
      <c r="BZ1325" s="33"/>
      <c r="CA1325" s="33"/>
      <c r="CB1325" s="33"/>
      <c r="CF1325" s="33"/>
      <c r="CG1325" s="33"/>
      <c r="CH1325" s="33"/>
      <c r="CI1325" s="33"/>
      <c r="CJ1325" s="33"/>
      <c r="CK1325" s="33"/>
      <c r="CL1325" s="33"/>
      <c r="CM1325" s="33"/>
      <c r="CN1325" s="33"/>
    </row>
    <row r="1326" spans="16:92">
      <c r="P1326" s="32" t="str">
        <f t="shared" si="53"/>
        <v/>
      </c>
      <c r="Q1326" s="33" t="str">
        <f>IF(ISNUMBER($P1326),DisimulateNexus($J$8:$J$17,K$8:K$17,Q$3,Q$4),"")</f>
        <v/>
      </c>
      <c r="R1326" s="33" t="str">
        <f>IF(ISNUMBER($P1326),DisimulateNexus($J$8:$J$17,L$8:L$17,R$3,R$4),"")</f>
        <v/>
      </c>
      <c r="S1326" s="33" t="str">
        <f>IF(ISNUMBER($P1326),DisimulateNexus($J$8:$J$17,M$8:M$17,S$3,S$4),"")</f>
        <v/>
      </c>
      <c r="T1326" s="33" t="str">
        <f>IF(ISNUMBER($P1326),DisimulateNexus($J$8:$J$17,N$8:N$17,T$3,T$4),"")</f>
        <v/>
      </c>
      <c r="AG1326" s="33"/>
      <c r="BK1326" s="33"/>
      <c r="BL1326" s="33"/>
      <c r="BM1326" s="33"/>
      <c r="BN1326" s="33"/>
      <c r="BO1326" s="33"/>
      <c r="BP1326" s="33"/>
      <c r="BQ1326" s="33"/>
      <c r="BR1326" s="33"/>
      <c r="BS1326" s="33"/>
      <c r="BT1326" s="33"/>
      <c r="BU1326" s="33"/>
      <c r="BV1326" s="33"/>
      <c r="BX1326" s="33"/>
      <c r="BY1326" s="33"/>
      <c r="BZ1326" s="33"/>
      <c r="CA1326" s="33"/>
      <c r="CB1326" s="33"/>
      <c r="CF1326" s="33"/>
      <c r="CG1326" s="33"/>
      <c r="CH1326" s="33"/>
      <c r="CI1326" s="33"/>
      <c r="CJ1326" s="33"/>
      <c r="CK1326" s="33"/>
      <c r="CL1326" s="33"/>
      <c r="CM1326" s="33"/>
      <c r="CN1326" s="33"/>
    </row>
    <row r="1327" spans="16:92">
      <c r="P1327" s="32" t="str">
        <f t="shared" si="53"/>
        <v/>
      </c>
      <c r="Q1327" s="33" t="str">
        <f>IF(ISNUMBER($P1327),DisimulateNexus($J$8:$J$17,K$8:K$17,Q$3,Q$4),"")</f>
        <v/>
      </c>
      <c r="R1327" s="33" t="str">
        <f>IF(ISNUMBER($P1327),DisimulateNexus($J$8:$J$17,L$8:L$17,R$3,R$4),"")</f>
        <v/>
      </c>
      <c r="S1327" s="33" t="str">
        <f>IF(ISNUMBER($P1327),DisimulateNexus($J$8:$J$17,M$8:M$17,S$3,S$4),"")</f>
        <v/>
      </c>
      <c r="T1327" s="33" t="str">
        <f>IF(ISNUMBER($P1327),DisimulateNexus($J$8:$J$17,N$8:N$17,T$3,T$4),"")</f>
        <v/>
      </c>
      <c r="AG1327" s="33"/>
      <c r="BK1327" s="33"/>
      <c r="BL1327" s="33"/>
      <c r="BM1327" s="33"/>
      <c r="BN1327" s="33"/>
      <c r="BO1327" s="33"/>
      <c r="BP1327" s="33"/>
      <c r="BQ1327" s="33"/>
      <c r="BR1327" s="33"/>
      <c r="BS1327" s="33"/>
      <c r="BT1327" s="33"/>
      <c r="BU1327" s="33"/>
      <c r="BV1327" s="33"/>
      <c r="BX1327" s="33"/>
      <c r="BY1327" s="33"/>
      <c r="BZ1327" s="33"/>
      <c r="CA1327" s="33"/>
      <c r="CB1327" s="33"/>
      <c r="CF1327" s="33"/>
      <c r="CG1327" s="33"/>
      <c r="CH1327" s="33"/>
      <c r="CI1327" s="33"/>
      <c r="CJ1327" s="33"/>
      <c r="CK1327" s="33"/>
      <c r="CL1327" s="33"/>
      <c r="CM1327" s="33"/>
      <c r="CN1327" s="33"/>
    </row>
    <row r="1328" spans="16:92">
      <c r="P1328" s="32" t="str">
        <f t="shared" si="53"/>
        <v/>
      </c>
      <c r="Q1328" s="33" t="str">
        <f>IF(ISNUMBER($P1328),DisimulateNexus($J$8:$J$17,K$8:K$17,Q$3,Q$4),"")</f>
        <v/>
      </c>
      <c r="R1328" s="33" t="str">
        <f>IF(ISNUMBER($P1328),DisimulateNexus($J$8:$J$17,L$8:L$17,R$3,R$4),"")</f>
        <v/>
      </c>
      <c r="S1328" s="33" t="str">
        <f>IF(ISNUMBER($P1328),DisimulateNexus($J$8:$J$17,M$8:M$17,S$3,S$4),"")</f>
        <v/>
      </c>
      <c r="T1328" s="33" t="str">
        <f>IF(ISNUMBER($P1328),DisimulateNexus($J$8:$J$17,N$8:N$17,T$3,T$4),"")</f>
        <v/>
      </c>
      <c r="AG1328" s="33"/>
      <c r="BK1328" s="33"/>
      <c r="BL1328" s="33"/>
      <c r="BM1328" s="33"/>
      <c r="BN1328" s="33"/>
      <c r="BO1328" s="33"/>
      <c r="BP1328" s="33"/>
      <c r="BQ1328" s="33"/>
      <c r="BR1328" s="33"/>
      <c r="BS1328" s="33"/>
      <c r="BT1328" s="33"/>
      <c r="BU1328" s="33"/>
      <c r="BV1328" s="33"/>
      <c r="BX1328" s="33"/>
      <c r="BY1328" s="33"/>
      <c r="BZ1328" s="33"/>
      <c r="CA1328" s="33"/>
      <c r="CB1328" s="33"/>
      <c r="CF1328" s="33"/>
      <c r="CG1328" s="33"/>
      <c r="CH1328" s="33"/>
      <c r="CI1328" s="33"/>
      <c r="CJ1328" s="33"/>
      <c r="CK1328" s="33"/>
      <c r="CL1328" s="33"/>
      <c r="CM1328" s="33"/>
      <c r="CN1328" s="33"/>
    </row>
    <row r="1329" spans="16:92">
      <c r="P1329" s="32" t="str">
        <f t="shared" si="53"/>
        <v/>
      </c>
      <c r="Q1329" s="33" t="str">
        <f>IF(ISNUMBER($P1329),DisimulateNexus($J$8:$J$17,K$8:K$17,Q$3,Q$4),"")</f>
        <v/>
      </c>
      <c r="R1329" s="33" t="str">
        <f>IF(ISNUMBER($P1329),DisimulateNexus($J$8:$J$17,L$8:L$17,R$3,R$4),"")</f>
        <v/>
      </c>
      <c r="S1329" s="33" t="str">
        <f>IF(ISNUMBER($P1329),DisimulateNexus($J$8:$J$17,M$8:M$17,S$3,S$4),"")</f>
        <v/>
      </c>
      <c r="T1329" s="33" t="str">
        <f>IF(ISNUMBER($P1329),DisimulateNexus($J$8:$J$17,N$8:N$17,T$3,T$4),"")</f>
        <v/>
      </c>
      <c r="AG1329" s="33"/>
      <c r="BK1329" s="33"/>
      <c r="BL1329" s="33"/>
      <c r="BM1329" s="33"/>
      <c r="BN1329" s="33"/>
      <c r="BO1329" s="33"/>
      <c r="BP1329" s="33"/>
      <c r="BQ1329" s="33"/>
      <c r="BR1329" s="33"/>
      <c r="BS1329" s="33"/>
      <c r="BT1329" s="33"/>
      <c r="BU1329" s="33"/>
      <c r="BV1329" s="33"/>
      <c r="BX1329" s="33"/>
      <c r="BY1329" s="33"/>
      <c r="BZ1329" s="33"/>
      <c r="CA1329" s="33"/>
      <c r="CB1329" s="33"/>
      <c r="CF1329" s="33"/>
      <c r="CG1329" s="33"/>
      <c r="CH1329" s="33"/>
      <c r="CI1329" s="33"/>
      <c r="CJ1329" s="33"/>
      <c r="CK1329" s="33"/>
      <c r="CL1329" s="33"/>
      <c r="CM1329" s="33"/>
      <c r="CN1329" s="33"/>
    </row>
    <row r="1330" spans="16:92">
      <c r="P1330" s="32" t="str">
        <f t="shared" si="53"/>
        <v/>
      </c>
      <c r="Q1330" s="33" t="str">
        <f>IF(ISNUMBER($P1330),DisimulateNexus($J$8:$J$17,K$8:K$17,Q$3,Q$4),"")</f>
        <v/>
      </c>
      <c r="R1330" s="33" t="str">
        <f>IF(ISNUMBER($P1330),DisimulateNexus($J$8:$J$17,L$8:L$17,R$3,R$4),"")</f>
        <v/>
      </c>
      <c r="S1330" s="33" t="str">
        <f>IF(ISNUMBER($P1330),DisimulateNexus($J$8:$J$17,M$8:M$17,S$3,S$4),"")</f>
        <v/>
      </c>
      <c r="T1330" s="33" t="str">
        <f>IF(ISNUMBER($P1330),DisimulateNexus($J$8:$J$17,N$8:N$17,T$3,T$4),"")</f>
        <v/>
      </c>
      <c r="AG1330" s="33"/>
      <c r="BK1330" s="33"/>
      <c r="BL1330" s="33"/>
      <c r="BM1330" s="33"/>
      <c r="BN1330" s="33"/>
      <c r="BO1330" s="33"/>
      <c r="BP1330" s="33"/>
      <c r="BQ1330" s="33"/>
      <c r="BR1330" s="33"/>
      <c r="BS1330" s="33"/>
      <c r="BT1330" s="33"/>
      <c r="BU1330" s="33"/>
      <c r="BV1330" s="33"/>
      <c r="BX1330" s="33"/>
      <c r="BY1330" s="33"/>
      <c r="BZ1330" s="33"/>
      <c r="CA1330" s="33"/>
      <c r="CB1330" s="33"/>
      <c r="CF1330" s="33"/>
      <c r="CG1330" s="33"/>
      <c r="CH1330" s="33"/>
      <c r="CI1330" s="33"/>
      <c r="CJ1330" s="33"/>
      <c r="CK1330" s="33"/>
      <c r="CL1330" s="33"/>
      <c r="CM1330" s="33"/>
      <c r="CN1330" s="33"/>
    </row>
    <row r="1331" spans="16:92">
      <c r="P1331" s="32" t="str">
        <f t="shared" si="53"/>
        <v/>
      </c>
      <c r="Q1331" s="33" t="str">
        <f>IF(ISNUMBER($P1331),DisimulateNexus($J$8:$J$17,K$8:K$17,Q$3,Q$4),"")</f>
        <v/>
      </c>
      <c r="R1331" s="33" t="str">
        <f>IF(ISNUMBER($P1331),DisimulateNexus($J$8:$J$17,L$8:L$17,R$3,R$4),"")</f>
        <v/>
      </c>
      <c r="S1331" s="33" t="str">
        <f>IF(ISNUMBER($P1331),DisimulateNexus($J$8:$J$17,M$8:M$17,S$3,S$4),"")</f>
        <v/>
      </c>
      <c r="T1331" s="33" t="str">
        <f>IF(ISNUMBER($P1331),DisimulateNexus($J$8:$J$17,N$8:N$17,T$3,T$4),"")</f>
        <v/>
      </c>
      <c r="AG1331" s="33"/>
      <c r="BK1331" s="33"/>
      <c r="BL1331" s="33"/>
      <c r="BM1331" s="33"/>
      <c r="BN1331" s="33"/>
      <c r="BO1331" s="33"/>
      <c r="BP1331" s="33"/>
      <c r="BQ1331" s="33"/>
      <c r="BR1331" s="33"/>
      <c r="BS1331" s="33"/>
      <c r="BT1331" s="33"/>
      <c r="BU1331" s="33"/>
      <c r="BV1331" s="33"/>
      <c r="BX1331" s="33"/>
      <c r="BY1331" s="33"/>
      <c r="BZ1331" s="33"/>
      <c r="CA1331" s="33"/>
      <c r="CB1331" s="33"/>
      <c r="CF1331" s="33"/>
      <c r="CG1331" s="33"/>
      <c r="CH1331" s="33"/>
      <c r="CI1331" s="33"/>
      <c r="CJ1331" s="33"/>
      <c r="CK1331" s="33"/>
      <c r="CL1331" s="33"/>
      <c r="CM1331" s="33"/>
      <c r="CN1331" s="33"/>
    </row>
    <row r="1332" spans="16:92">
      <c r="P1332" s="32" t="str">
        <f t="shared" si="53"/>
        <v/>
      </c>
      <c r="Q1332" s="33" t="str">
        <f>IF(ISNUMBER($P1332),DisimulateNexus($J$8:$J$17,K$8:K$17,Q$3,Q$4),"")</f>
        <v/>
      </c>
      <c r="R1332" s="33" t="str">
        <f>IF(ISNUMBER($P1332),DisimulateNexus($J$8:$J$17,L$8:L$17,R$3,R$4),"")</f>
        <v/>
      </c>
      <c r="S1332" s="33" t="str">
        <f>IF(ISNUMBER($P1332),DisimulateNexus($J$8:$J$17,M$8:M$17,S$3,S$4),"")</f>
        <v/>
      </c>
      <c r="T1332" s="33" t="str">
        <f>IF(ISNUMBER($P1332),DisimulateNexus($J$8:$J$17,N$8:N$17,T$3,T$4),"")</f>
        <v/>
      </c>
      <c r="AG1332" s="33"/>
      <c r="BK1332" s="33"/>
      <c r="BL1332" s="33"/>
      <c r="BM1332" s="33"/>
      <c r="BN1332" s="33"/>
      <c r="BO1332" s="33"/>
      <c r="BP1332" s="33"/>
      <c r="BQ1332" s="33"/>
      <c r="BR1332" s="33"/>
      <c r="BS1332" s="33"/>
      <c r="BT1332" s="33"/>
      <c r="BU1332" s="33"/>
      <c r="BV1332" s="33"/>
      <c r="BX1332" s="33"/>
      <c r="BY1332" s="33"/>
      <c r="BZ1332" s="33"/>
      <c r="CA1332" s="33"/>
      <c r="CB1332" s="33"/>
      <c r="CF1332" s="33"/>
      <c r="CG1332" s="33"/>
      <c r="CH1332" s="33"/>
      <c r="CI1332" s="33"/>
      <c r="CJ1332" s="33"/>
      <c r="CK1332" s="33"/>
      <c r="CL1332" s="33"/>
      <c r="CM1332" s="33"/>
      <c r="CN1332" s="33"/>
    </row>
    <row r="1333" spans="16:92">
      <c r="P1333" s="32" t="str">
        <f t="shared" si="53"/>
        <v/>
      </c>
      <c r="Q1333" s="33" t="str">
        <f>IF(ISNUMBER($P1333),DisimulateNexus($J$8:$J$17,K$8:K$17,Q$3,Q$4),"")</f>
        <v/>
      </c>
      <c r="R1333" s="33" t="str">
        <f>IF(ISNUMBER($P1333),DisimulateNexus($J$8:$J$17,L$8:L$17,R$3,R$4),"")</f>
        <v/>
      </c>
      <c r="S1333" s="33" t="str">
        <f>IF(ISNUMBER($P1333),DisimulateNexus($J$8:$J$17,M$8:M$17,S$3,S$4),"")</f>
        <v/>
      </c>
      <c r="T1333" s="33" t="str">
        <f>IF(ISNUMBER($P1333),DisimulateNexus($J$8:$J$17,N$8:N$17,T$3,T$4),"")</f>
        <v/>
      </c>
      <c r="AG1333" s="33"/>
      <c r="BK1333" s="33"/>
      <c r="BL1333" s="33"/>
      <c r="BM1333" s="33"/>
      <c r="BN1333" s="33"/>
      <c r="BO1333" s="33"/>
      <c r="BP1333" s="33"/>
      <c r="BQ1333" s="33"/>
      <c r="BR1333" s="33"/>
      <c r="BS1333" s="33"/>
      <c r="BT1333" s="33"/>
      <c r="BU1333" s="33"/>
      <c r="BV1333" s="33"/>
      <c r="BX1333" s="33"/>
      <c r="BY1333" s="33"/>
      <c r="BZ1333" s="33"/>
      <c r="CA1333" s="33"/>
      <c r="CB1333" s="33"/>
      <c r="CF1333" s="33"/>
      <c r="CG1333" s="33"/>
      <c r="CH1333" s="33"/>
      <c r="CI1333" s="33"/>
      <c r="CJ1333" s="33"/>
      <c r="CK1333" s="33"/>
      <c r="CL1333" s="33"/>
      <c r="CM1333" s="33"/>
      <c r="CN1333" s="33"/>
    </row>
    <row r="1334" spans="16:92">
      <c r="P1334" s="32" t="str">
        <f t="shared" si="53"/>
        <v/>
      </c>
      <c r="Q1334" s="33" t="str">
        <f>IF(ISNUMBER($P1334),DisimulateNexus($J$8:$J$17,K$8:K$17,Q$3,Q$4),"")</f>
        <v/>
      </c>
      <c r="R1334" s="33" t="str">
        <f>IF(ISNUMBER($P1334),DisimulateNexus($J$8:$J$17,L$8:L$17,R$3,R$4),"")</f>
        <v/>
      </c>
      <c r="S1334" s="33" t="str">
        <f>IF(ISNUMBER($P1334),DisimulateNexus($J$8:$J$17,M$8:M$17,S$3,S$4),"")</f>
        <v/>
      </c>
      <c r="T1334" s="33" t="str">
        <f>IF(ISNUMBER($P1334),DisimulateNexus($J$8:$J$17,N$8:N$17,T$3,T$4),"")</f>
        <v/>
      </c>
      <c r="AG1334" s="33"/>
      <c r="BK1334" s="33"/>
      <c r="BL1334" s="33"/>
      <c r="BM1334" s="33"/>
      <c r="BN1334" s="33"/>
      <c r="BO1334" s="33"/>
      <c r="BP1334" s="33"/>
      <c r="BQ1334" s="33"/>
      <c r="BR1334" s="33"/>
      <c r="BS1334" s="33"/>
      <c r="BT1334" s="33"/>
      <c r="BU1334" s="33"/>
      <c r="BV1334" s="33"/>
      <c r="BX1334" s="33"/>
      <c r="BY1334" s="33"/>
      <c r="BZ1334" s="33"/>
      <c r="CA1334" s="33"/>
      <c r="CB1334" s="33"/>
      <c r="CF1334" s="33"/>
      <c r="CG1334" s="33"/>
      <c r="CH1334" s="33"/>
      <c r="CI1334" s="33"/>
      <c r="CJ1334" s="33"/>
      <c r="CK1334" s="33"/>
      <c r="CL1334" s="33"/>
      <c r="CM1334" s="33"/>
      <c r="CN1334" s="33"/>
    </row>
    <row r="1335" spans="16:92">
      <c r="P1335" s="32" t="str">
        <f t="shared" si="53"/>
        <v/>
      </c>
      <c r="Q1335" s="33" t="str">
        <f>IF(ISNUMBER($P1335),DisimulateNexus($J$8:$J$17,K$8:K$17,Q$3,Q$4),"")</f>
        <v/>
      </c>
      <c r="R1335" s="33" t="str">
        <f>IF(ISNUMBER($P1335),DisimulateNexus($J$8:$J$17,L$8:L$17,R$3,R$4),"")</f>
        <v/>
      </c>
      <c r="S1335" s="33" t="str">
        <f>IF(ISNUMBER($P1335),DisimulateNexus($J$8:$J$17,M$8:M$17,S$3,S$4),"")</f>
        <v/>
      </c>
      <c r="T1335" s="33" t="str">
        <f>IF(ISNUMBER($P1335),DisimulateNexus($J$8:$J$17,N$8:N$17,T$3,T$4),"")</f>
        <v/>
      </c>
      <c r="AG1335" s="33"/>
      <c r="BK1335" s="33"/>
      <c r="BL1335" s="33"/>
      <c r="BM1335" s="33"/>
      <c r="BN1335" s="33"/>
      <c r="BO1335" s="33"/>
      <c r="BP1335" s="33"/>
      <c r="BQ1335" s="33"/>
      <c r="BR1335" s="33"/>
      <c r="BS1335" s="33"/>
      <c r="BT1335" s="33"/>
      <c r="BU1335" s="33"/>
      <c r="BV1335" s="33"/>
      <c r="BX1335" s="33"/>
      <c r="BY1335" s="33"/>
      <c r="BZ1335" s="33"/>
      <c r="CA1335" s="33"/>
      <c r="CB1335" s="33"/>
      <c r="CF1335" s="33"/>
      <c r="CG1335" s="33"/>
      <c r="CH1335" s="33"/>
      <c r="CI1335" s="33"/>
      <c r="CJ1335" s="33"/>
      <c r="CK1335" s="33"/>
      <c r="CL1335" s="33"/>
      <c r="CM1335" s="33"/>
      <c r="CN1335" s="33"/>
    </row>
    <row r="1336" spans="16:92">
      <c r="P1336" s="32" t="str">
        <f t="shared" si="53"/>
        <v/>
      </c>
      <c r="Q1336" s="33" t="str">
        <f>IF(ISNUMBER($P1336),DisimulateNexus($J$8:$J$17,K$8:K$17,Q$3,Q$4),"")</f>
        <v/>
      </c>
      <c r="R1336" s="33" t="str">
        <f>IF(ISNUMBER($P1336),DisimulateNexus($J$8:$J$17,L$8:L$17,R$3,R$4),"")</f>
        <v/>
      </c>
      <c r="S1336" s="33" t="str">
        <f>IF(ISNUMBER($P1336),DisimulateNexus($J$8:$J$17,M$8:M$17,S$3,S$4),"")</f>
        <v/>
      </c>
      <c r="T1336" s="33" t="str">
        <f>IF(ISNUMBER($P1336),DisimulateNexus($J$8:$J$17,N$8:N$17,T$3,T$4),"")</f>
        <v/>
      </c>
      <c r="AG1336" s="33"/>
      <c r="BK1336" s="33"/>
      <c r="BL1336" s="33"/>
      <c r="BM1336" s="33"/>
      <c r="BN1336" s="33"/>
      <c r="BO1336" s="33"/>
      <c r="BP1336" s="33"/>
      <c r="BQ1336" s="33"/>
      <c r="BR1336" s="33"/>
      <c r="BS1336" s="33"/>
      <c r="BT1336" s="33"/>
      <c r="BU1336" s="33"/>
      <c r="BV1336" s="33"/>
      <c r="BX1336" s="33"/>
      <c r="BY1336" s="33"/>
      <c r="BZ1336" s="33"/>
      <c r="CA1336" s="33"/>
      <c r="CB1336" s="33"/>
      <c r="CF1336" s="33"/>
      <c r="CG1336" s="33"/>
      <c r="CH1336" s="33"/>
      <c r="CI1336" s="33"/>
      <c r="CJ1336" s="33"/>
      <c r="CK1336" s="33"/>
      <c r="CL1336" s="33"/>
      <c r="CM1336" s="33"/>
      <c r="CN1336" s="33"/>
    </row>
    <row r="1337" spans="16:92">
      <c r="P1337" s="32" t="str">
        <f t="shared" si="53"/>
        <v/>
      </c>
      <c r="Q1337" s="33" t="str">
        <f>IF(ISNUMBER($P1337),DisimulateNexus($J$8:$J$17,K$8:K$17,Q$3,Q$4),"")</f>
        <v/>
      </c>
      <c r="R1337" s="33" t="str">
        <f>IF(ISNUMBER($P1337),DisimulateNexus($J$8:$J$17,L$8:L$17,R$3,R$4),"")</f>
        <v/>
      </c>
      <c r="S1337" s="33" t="str">
        <f>IF(ISNUMBER($P1337),DisimulateNexus($J$8:$J$17,M$8:M$17,S$3,S$4),"")</f>
        <v/>
      </c>
      <c r="T1337" s="33" t="str">
        <f>IF(ISNUMBER($P1337),DisimulateNexus($J$8:$J$17,N$8:N$17,T$3,T$4),"")</f>
        <v/>
      </c>
      <c r="AG1337" s="33"/>
      <c r="BK1337" s="33"/>
      <c r="BL1337" s="33"/>
      <c r="BM1337" s="33"/>
      <c r="BN1337" s="33"/>
      <c r="BO1337" s="33"/>
      <c r="BP1337" s="33"/>
      <c r="BQ1337" s="33"/>
      <c r="BR1337" s="33"/>
      <c r="BS1337" s="33"/>
      <c r="BT1337" s="33"/>
      <c r="BU1337" s="33"/>
      <c r="BV1337" s="33"/>
      <c r="BX1337" s="33"/>
      <c r="BY1337" s="33"/>
      <c r="BZ1337" s="33"/>
      <c r="CA1337" s="33"/>
      <c r="CB1337" s="33"/>
      <c r="CF1337" s="33"/>
      <c r="CG1337" s="33"/>
      <c r="CH1337" s="33"/>
      <c r="CI1337" s="33"/>
      <c r="CJ1337" s="33"/>
      <c r="CK1337" s="33"/>
      <c r="CL1337" s="33"/>
      <c r="CM1337" s="33"/>
      <c r="CN1337" s="33"/>
    </row>
    <row r="1338" spans="16:92">
      <c r="P1338" s="32" t="str">
        <f t="shared" si="53"/>
        <v/>
      </c>
      <c r="Q1338" s="33" t="str">
        <f>IF(ISNUMBER($P1338),DisimulateNexus($J$8:$J$17,K$8:K$17,Q$3,Q$4),"")</f>
        <v/>
      </c>
      <c r="R1338" s="33" t="str">
        <f>IF(ISNUMBER($P1338),DisimulateNexus($J$8:$J$17,L$8:L$17,R$3,R$4),"")</f>
        <v/>
      </c>
      <c r="S1338" s="33" t="str">
        <f>IF(ISNUMBER($P1338),DisimulateNexus($J$8:$J$17,M$8:M$17,S$3,S$4),"")</f>
        <v/>
      </c>
      <c r="T1338" s="33" t="str">
        <f>IF(ISNUMBER($P1338),DisimulateNexus($J$8:$J$17,N$8:N$17,T$3,T$4),"")</f>
        <v/>
      </c>
      <c r="AG1338" s="33"/>
      <c r="BK1338" s="33"/>
      <c r="BL1338" s="33"/>
      <c r="BM1338" s="33"/>
      <c r="BN1338" s="33"/>
      <c r="BO1338" s="33"/>
      <c r="BP1338" s="33"/>
      <c r="BQ1338" s="33"/>
      <c r="BR1338" s="33"/>
      <c r="BS1338" s="33"/>
      <c r="BT1338" s="33"/>
      <c r="BU1338" s="33"/>
      <c r="BV1338" s="33"/>
      <c r="BX1338" s="33"/>
      <c r="BY1338" s="33"/>
      <c r="BZ1338" s="33"/>
      <c r="CA1338" s="33"/>
      <c r="CB1338" s="33"/>
      <c r="CF1338" s="33"/>
      <c r="CG1338" s="33"/>
      <c r="CH1338" s="33"/>
      <c r="CI1338" s="33"/>
      <c r="CJ1338" s="33"/>
      <c r="CK1338" s="33"/>
      <c r="CL1338" s="33"/>
      <c r="CM1338" s="33"/>
      <c r="CN1338" s="33"/>
    </row>
    <row r="1339" spans="16:92">
      <c r="P1339" s="32" t="str">
        <f t="shared" si="53"/>
        <v/>
      </c>
      <c r="Q1339" s="33" t="str">
        <f>IF(ISNUMBER($P1339),DisimulateNexus($J$8:$J$17,K$8:K$17,Q$3,Q$4),"")</f>
        <v/>
      </c>
      <c r="R1339" s="33" t="str">
        <f>IF(ISNUMBER($P1339),DisimulateNexus($J$8:$J$17,L$8:L$17,R$3,R$4),"")</f>
        <v/>
      </c>
      <c r="S1339" s="33" t="str">
        <f>IF(ISNUMBER($P1339),DisimulateNexus($J$8:$J$17,M$8:M$17,S$3,S$4),"")</f>
        <v/>
      </c>
      <c r="T1339" s="33" t="str">
        <f>IF(ISNUMBER($P1339),DisimulateNexus($J$8:$J$17,N$8:N$17,T$3,T$4),"")</f>
        <v/>
      </c>
      <c r="AG1339" s="33"/>
      <c r="BK1339" s="33"/>
      <c r="BL1339" s="33"/>
      <c r="BM1339" s="33"/>
      <c r="BN1339" s="33"/>
      <c r="BO1339" s="33"/>
      <c r="BP1339" s="33"/>
      <c r="BQ1339" s="33"/>
      <c r="BR1339" s="33"/>
      <c r="BS1339" s="33"/>
      <c r="BT1339" s="33"/>
      <c r="BU1339" s="33"/>
      <c r="BV1339" s="33"/>
      <c r="BX1339" s="33"/>
      <c r="BY1339" s="33"/>
      <c r="BZ1339" s="33"/>
      <c r="CA1339" s="33"/>
      <c r="CB1339" s="33"/>
      <c r="CF1339" s="33"/>
      <c r="CG1339" s="33"/>
      <c r="CH1339" s="33"/>
      <c r="CI1339" s="33"/>
      <c r="CJ1339" s="33"/>
      <c r="CK1339" s="33"/>
      <c r="CL1339" s="33"/>
      <c r="CM1339" s="33"/>
      <c r="CN1339" s="33"/>
    </row>
    <row r="1340" spans="16:92">
      <c r="P1340" s="32" t="str">
        <f t="shared" si="53"/>
        <v/>
      </c>
      <c r="Q1340" s="33" t="str">
        <f>IF(ISNUMBER($P1340),DisimulateNexus($J$8:$J$17,K$8:K$17,Q$3,Q$4),"")</f>
        <v/>
      </c>
      <c r="R1340" s="33" t="str">
        <f>IF(ISNUMBER($P1340),DisimulateNexus($J$8:$J$17,L$8:L$17,R$3,R$4),"")</f>
        <v/>
      </c>
      <c r="S1340" s="33" t="str">
        <f>IF(ISNUMBER($P1340),DisimulateNexus($J$8:$J$17,M$8:M$17,S$3,S$4),"")</f>
        <v/>
      </c>
      <c r="T1340" s="33" t="str">
        <f>IF(ISNUMBER($P1340),DisimulateNexus($J$8:$J$17,N$8:N$17,T$3,T$4),"")</f>
        <v/>
      </c>
      <c r="AG1340" s="33"/>
      <c r="BK1340" s="33"/>
      <c r="BL1340" s="33"/>
      <c r="BM1340" s="33"/>
      <c r="BN1340" s="33"/>
      <c r="BO1340" s="33"/>
      <c r="BP1340" s="33"/>
      <c r="BQ1340" s="33"/>
      <c r="BR1340" s="33"/>
      <c r="BS1340" s="33"/>
      <c r="BT1340" s="33"/>
      <c r="BU1340" s="33"/>
      <c r="BV1340" s="33"/>
      <c r="BX1340" s="33"/>
      <c r="BY1340" s="33"/>
      <c r="BZ1340" s="33"/>
      <c r="CA1340" s="33"/>
      <c r="CB1340" s="33"/>
      <c r="CF1340" s="33"/>
      <c r="CG1340" s="33"/>
      <c r="CH1340" s="33"/>
      <c r="CI1340" s="33"/>
      <c r="CJ1340" s="33"/>
      <c r="CK1340" s="33"/>
      <c r="CL1340" s="33"/>
      <c r="CM1340" s="33"/>
      <c r="CN1340" s="33"/>
    </row>
    <row r="1341" spans="16:92">
      <c r="P1341" s="32" t="str">
        <f t="shared" si="53"/>
        <v/>
      </c>
      <c r="Q1341" s="33" t="str">
        <f>IF(ISNUMBER($P1341),DisimulateNexus($J$8:$J$17,K$8:K$17,Q$3,Q$4),"")</f>
        <v/>
      </c>
      <c r="R1341" s="33" t="str">
        <f>IF(ISNUMBER($P1341),DisimulateNexus($J$8:$J$17,L$8:L$17,R$3,R$4),"")</f>
        <v/>
      </c>
      <c r="S1341" s="33" t="str">
        <f>IF(ISNUMBER($P1341),DisimulateNexus($J$8:$J$17,M$8:M$17,S$3,S$4),"")</f>
        <v/>
      </c>
      <c r="T1341" s="33" t="str">
        <f>IF(ISNUMBER($P1341),DisimulateNexus($J$8:$J$17,N$8:N$17,T$3,T$4),"")</f>
        <v/>
      </c>
      <c r="AG1341" s="33"/>
      <c r="BK1341" s="33"/>
      <c r="BL1341" s="33"/>
      <c r="BM1341" s="33"/>
      <c r="BN1341" s="33"/>
      <c r="BO1341" s="33"/>
      <c r="BP1341" s="33"/>
      <c r="BQ1341" s="33"/>
      <c r="BR1341" s="33"/>
      <c r="BS1341" s="33"/>
      <c r="BT1341" s="33"/>
      <c r="BU1341" s="33"/>
      <c r="BV1341" s="33"/>
      <c r="BX1341" s="33"/>
      <c r="BY1341" s="33"/>
      <c r="BZ1341" s="33"/>
      <c r="CA1341" s="33"/>
      <c r="CB1341" s="33"/>
      <c r="CF1341" s="33"/>
      <c r="CG1341" s="33"/>
      <c r="CH1341" s="33"/>
      <c r="CI1341" s="33"/>
      <c r="CJ1341" s="33"/>
      <c r="CK1341" s="33"/>
      <c r="CL1341" s="33"/>
      <c r="CM1341" s="33"/>
      <c r="CN1341" s="33"/>
    </row>
    <row r="1342" spans="16:92">
      <c r="P1342" s="32" t="str">
        <f t="shared" si="53"/>
        <v/>
      </c>
      <c r="Q1342" s="33" t="str">
        <f>IF(ISNUMBER($P1342),DisimulateNexus($J$8:$J$17,K$8:K$17,Q$3,Q$4),"")</f>
        <v/>
      </c>
      <c r="R1342" s="33" t="str">
        <f>IF(ISNUMBER($P1342),DisimulateNexus($J$8:$J$17,L$8:L$17,R$3,R$4),"")</f>
        <v/>
      </c>
      <c r="S1342" s="33" t="str">
        <f>IF(ISNUMBER($P1342),DisimulateNexus($J$8:$J$17,M$8:M$17,S$3,S$4),"")</f>
        <v/>
      </c>
      <c r="T1342" s="33" t="str">
        <f>IF(ISNUMBER($P1342),DisimulateNexus($J$8:$J$17,N$8:N$17,T$3,T$4),"")</f>
        <v/>
      </c>
      <c r="AG1342" s="33"/>
      <c r="BK1342" s="33"/>
      <c r="BL1342" s="33"/>
      <c r="BM1342" s="33"/>
      <c r="BN1342" s="33"/>
      <c r="BO1342" s="33"/>
      <c r="BP1342" s="33"/>
      <c r="BQ1342" s="33"/>
      <c r="BR1342" s="33"/>
      <c r="BS1342" s="33"/>
      <c r="BT1342" s="33"/>
      <c r="BU1342" s="33"/>
      <c r="BV1342" s="33"/>
      <c r="BX1342" s="33"/>
      <c r="BY1342" s="33"/>
      <c r="BZ1342" s="33"/>
      <c r="CA1342" s="33"/>
      <c r="CB1342" s="33"/>
      <c r="CF1342" s="33"/>
      <c r="CG1342" s="33"/>
      <c r="CH1342" s="33"/>
      <c r="CI1342" s="33"/>
      <c r="CJ1342" s="33"/>
      <c r="CK1342" s="33"/>
      <c r="CL1342" s="33"/>
      <c r="CM1342" s="33"/>
      <c r="CN1342" s="33"/>
    </row>
    <row r="1343" spans="16:92">
      <c r="P1343" s="32" t="str">
        <f t="shared" si="53"/>
        <v/>
      </c>
      <c r="Q1343" s="33" t="str">
        <f>IF(ISNUMBER($P1343),DisimulateNexus($J$8:$J$17,K$8:K$17,Q$3,Q$4),"")</f>
        <v/>
      </c>
      <c r="R1343" s="33" t="str">
        <f>IF(ISNUMBER($P1343),DisimulateNexus($J$8:$J$17,L$8:L$17,R$3,R$4),"")</f>
        <v/>
      </c>
      <c r="S1343" s="33" t="str">
        <f>IF(ISNUMBER($P1343),DisimulateNexus($J$8:$J$17,M$8:M$17,S$3,S$4),"")</f>
        <v/>
      </c>
      <c r="T1343" s="33" t="str">
        <f>IF(ISNUMBER($P1343),DisimulateNexus($J$8:$J$17,N$8:N$17,T$3,T$4),"")</f>
        <v/>
      </c>
      <c r="AG1343" s="33"/>
      <c r="BK1343" s="33"/>
      <c r="BL1343" s="33"/>
      <c r="BM1343" s="33"/>
      <c r="BN1343" s="33"/>
      <c r="BO1343" s="33"/>
      <c r="BP1343" s="33"/>
      <c r="BQ1343" s="33"/>
      <c r="BR1343" s="33"/>
      <c r="BS1343" s="33"/>
      <c r="BT1343" s="33"/>
      <c r="BU1343" s="33"/>
      <c r="BV1343" s="33"/>
      <c r="BX1343" s="33"/>
      <c r="BY1343" s="33"/>
      <c r="BZ1343" s="33"/>
      <c r="CA1343" s="33"/>
      <c r="CB1343" s="33"/>
      <c r="CF1343" s="33"/>
      <c r="CG1343" s="33"/>
      <c r="CH1343" s="33"/>
      <c r="CI1343" s="33"/>
      <c r="CJ1343" s="33"/>
      <c r="CK1343" s="33"/>
      <c r="CL1343" s="33"/>
      <c r="CM1343" s="33"/>
      <c r="CN1343" s="33"/>
    </row>
    <row r="1344" spans="16:92">
      <c r="P1344" s="32" t="str">
        <f t="shared" si="53"/>
        <v/>
      </c>
      <c r="Q1344" s="33" t="str">
        <f>IF(ISNUMBER($P1344),DisimulateNexus($J$8:$J$17,K$8:K$17,Q$3,Q$4),"")</f>
        <v/>
      </c>
      <c r="R1344" s="33" t="str">
        <f>IF(ISNUMBER($P1344),DisimulateNexus($J$8:$J$17,L$8:L$17,R$3,R$4),"")</f>
        <v/>
      </c>
      <c r="S1344" s="33" t="str">
        <f>IF(ISNUMBER($P1344),DisimulateNexus($J$8:$J$17,M$8:M$17,S$3,S$4),"")</f>
        <v/>
      </c>
      <c r="T1344" s="33" t="str">
        <f>IF(ISNUMBER($P1344),DisimulateNexus($J$8:$J$17,N$8:N$17,T$3,T$4),"")</f>
        <v/>
      </c>
      <c r="AG1344" s="33"/>
      <c r="BK1344" s="33"/>
      <c r="BL1344" s="33"/>
      <c r="BM1344" s="33"/>
      <c r="BN1344" s="33"/>
      <c r="BO1344" s="33"/>
      <c r="BP1344" s="33"/>
      <c r="BQ1344" s="33"/>
      <c r="BR1344" s="33"/>
      <c r="BS1344" s="33"/>
      <c r="BT1344" s="33"/>
      <c r="BU1344" s="33"/>
      <c r="BV1344" s="33"/>
      <c r="BX1344" s="33"/>
      <c r="BY1344" s="33"/>
      <c r="BZ1344" s="33"/>
      <c r="CA1344" s="33"/>
      <c r="CB1344" s="33"/>
      <c r="CF1344" s="33"/>
      <c r="CG1344" s="33"/>
      <c r="CH1344" s="33"/>
      <c r="CI1344" s="33"/>
      <c r="CJ1344" s="33"/>
      <c r="CK1344" s="33"/>
      <c r="CL1344" s="33"/>
      <c r="CM1344" s="33"/>
      <c r="CN1344" s="33"/>
    </row>
    <row r="1345" spans="16:92">
      <c r="P1345" s="32" t="str">
        <f t="shared" si="53"/>
        <v/>
      </c>
      <c r="Q1345" s="33" t="str">
        <f>IF(ISNUMBER($P1345),DisimulateNexus($J$8:$J$17,K$8:K$17,Q$3,Q$4),"")</f>
        <v/>
      </c>
      <c r="R1345" s="33" t="str">
        <f>IF(ISNUMBER($P1345),DisimulateNexus($J$8:$J$17,L$8:L$17,R$3,R$4),"")</f>
        <v/>
      </c>
      <c r="S1345" s="33" t="str">
        <f>IF(ISNUMBER($P1345),DisimulateNexus($J$8:$J$17,M$8:M$17,S$3,S$4),"")</f>
        <v/>
      </c>
      <c r="T1345" s="33" t="str">
        <f>IF(ISNUMBER($P1345),DisimulateNexus($J$8:$J$17,N$8:N$17,T$3,T$4),"")</f>
        <v/>
      </c>
      <c r="AG1345" s="33"/>
      <c r="BK1345" s="33"/>
      <c r="BL1345" s="33"/>
      <c r="BM1345" s="33"/>
      <c r="BN1345" s="33"/>
      <c r="BO1345" s="33"/>
      <c r="BP1345" s="33"/>
      <c r="BQ1345" s="33"/>
      <c r="BR1345" s="33"/>
      <c r="BS1345" s="33"/>
      <c r="BT1345" s="33"/>
      <c r="BU1345" s="33"/>
      <c r="BV1345" s="33"/>
      <c r="BX1345" s="33"/>
      <c r="BY1345" s="33"/>
      <c r="BZ1345" s="33"/>
      <c r="CA1345" s="33"/>
      <c r="CB1345" s="33"/>
      <c r="CF1345" s="33"/>
      <c r="CG1345" s="33"/>
      <c r="CH1345" s="33"/>
      <c r="CI1345" s="33"/>
      <c r="CJ1345" s="33"/>
      <c r="CK1345" s="33"/>
      <c r="CL1345" s="33"/>
      <c r="CM1345" s="33"/>
      <c r="CN1345" s="33"/>
    </row>
    <row r="1346" spans="16:92">
      <c r="P1346" s="32" t="str">
        <f t="shared" si="53"/>
        <v/>
      </c>
      <c r="Q1346" s="33" t="str">
        <f>IF(ISNUMBER($P1346),DisimulateNexus($J$8:$J$17,K$8:K$17,Q$3,Q$4),"")</f>
        <v/>
      </c>
      <c r="R1346" s="33" t="str">
        <f>IF(ISNUMBER($P1346),DisimulateNexus($J$8:$J$17,L$8:L$17,R$3,R$4),"")</f>
        <v/>
      </c>
      <c r="S1346" s="33" t="str">
        <f>IF(ISNUMBER($P1346),DisimulateNexus($J$8:$J$17,M$8:M$17,S$3,S$4),"")</f>
        <v/>
      </c>
      <c r="T1346" s="33" t="str">
        <f>IF(ISNUMBER($P1346),DisimulateNexus($J$8:$J$17,N$8:N$17,T$3,T$4),"")</f>
        <v/>
      </c>
      <c r="AG1346" s="33"/>
      <c r="BK1346" s="33"/>
      <c r="BL1346" s="33"/>
      <c r="BM1346" s="33"/>
      <c r="BN1346" s="33"/>
      <c r="BO1346" s="33"/>
      <c r="BP1346" s="33"/>
      <c r="BQ1346" s="33"/>
      <c r="BR1346" s="33"/>
      <c r="BS1346" s="33"/>
      <c r="BT1346" s="33"/>
      <c r="BU1346" s="33"/>
      <c r="BV1346" s="33"/>
      <c r="BX1346" s="33"/>
      <c r="BY1346" s="33"/>
      <c r="BZ1346" s="33"/>
      <c r="CA1346" s="33"/>
      <c r="CB1346" s="33"/>
      <c r="CF1346" s="33"/>
      <c r="CG1346" s="33"/>
      <c r="CH1346" s="33"/>
      <c r="CI1346" s="33"/>
      <c r="CJ1346" s="33"/>
      <c r="CK1346" s="33"/>
      <c r="CL1346" s="33"/>
      <c r="CM1346" s="33"/>
      <c r="CN1346" s="33"/>
    </row>
    <row r="1347" spans="16:92">
      <c r="P1347" s="32" t="str">
        <f t="shared" si="53"/>
        <v/>
      </c>
      <c r="Q1347" s="33" t="str">
        <f>IF(ISNUMBER($P1347),DisimulateNexus($J$8:$J$17,K$8:K$17,Q$3,Q$4),"")</f>
        <v/>
      </c>
      <c r="R1347" s="33" t="str">
        <f>IF(ISNUMBER($P1347),DisimulateNexus($J$8:$J$17,L$8:L$17,R$3,R$4),"")</f>
        <v/>
      </c>
      <c r="S1347" s="33" t="str">
        <f>IF(ISNUMBER($P1347),DisimulateNexus($J$8:$J$17,M$8:M$17,S$3,S$4),"")</f>
        <v/>
      </c>
      <c r="T1347" s="33" t="str">
        <f>IF(ISNUMBER($P1347),DisimulateNexus($J$8:$J$17,N$8:N$17,T$3,T$4),"")</f>
        <v/>
      </c>
      <c r="AG1347" s="33"/>
      <c r="BK1347" s="33"/>
      <c r="BL1347" s="33"/>
      <c r="BM1347" s="33"/>
      <c r="BN1347" s="33"/>
      <c r="BO1347" s="33"/>
      <c r="BP1347" s="33"/>
      <c r="BQ1347" s="33"/>
      <c r="BR1347" s="33"/>
      <c r="BS1347" s="33"/>
      <c r="BT1347" s="33"/>
      <c r="BU1347" s="33"/>
      <c r="BV1347" s="33"/>
      <c r="BX1347" s="33"/>
      <c r="BY1347" s="33"/>
      <c r="BZ1347" s="33"/>
      <c r="CA1347" s="33"/>
      <c r="CB1347" s="33"/>
      <c r="CF1347" s="33"/>
      <c r="CG1347" s="33"/>
      <c r="CH1347" s="33"/>
      <c r="CI1347" s="33"/>
      <c r="CJ1347" s="33"/>
      <c r="CK1347" s="33"/>
      <c r="CL1347" s="33"/>
      <c r="CM1347" s="33"/>
      <c r="CN1347" s="33"/>
    </row>
    <row r="1348" spans="16:92">
      <c r="P1348" s="32" t="str">
        <f t="shared" si="53"/>
        <v/>
      </c>
      <c r="Q1348" s="33" t="str">
        <f>IF(ISNUMBER($P1348),DisimulateNexus($J$8:$J$17,K$8:K$17,Q$3,Q$4),"")</f>
        <v/>
      </c>
      <c r="R1348" s="33" t="str">
        <f>IF(ISNUMBER($P1348),DisimulateNexus($J$8:$J$17,L$8:L$17,R$3,R$4),"")</f>
        <v/>
      </c>
      <c r="S1348" s="33" t="str">
        <f>IF(ISNUMBER($P1348),DisimulateNexus($J$8:$J$17,M$8:M$17,S$3,S$4),"")</f>
        <v/>
      </c>
      <c r="T1348" s="33" t="str">
        <f>IF(ISNUMBER($P1348),DisimulateNexus($J$8:$J$17,N$8:N$17,T$3,T$4),"")</f>
        <v/>
      </c>
      <c r="AG1348" s="33"/>
      <c r="BK1348" s="33"/>
      <c r="BL1348" s="33"/>
      <c r="BM1348" s="33"/>
      <c r="BN1348" s="33"/>
      <c r="BO1348" s="33"/>
      <c r="BP1348" s="33"/>
      <c r="BQ1348" s="33"/>
      <c r="BR1348" s="33"/>
      <c r="BS1348" s="33"/>
      <c r="BT1348" s="33"/>
      <c r="BU1348" s="33"/>
      <c r="BV1348" s="33"/>
      <c r="BX1348" s="33"/>
      <c r="BY1348" s="33"/>
      <c r="BZ1348" s="33"/>
      <c r="CA1348" s="33"/>
      <c r="CB1348" s="33"/>
      <c r="CF1348" s="33"/>
      <c r="CG1348" s="33"/>
      <c r="CH1348" s="33"/>
      <c r="CI1348" s="33"/>
      <c r="CJ1348" s="33"/>
      <c r="CK1348" s="33"/>
      <c r="CL1348" s="33"/>
      <c r="CM1348" s="33"/>
      <c r="CN1348" s="33"/>
    </row>
    <row r="1349" spans="16:92">
      <c r="P1349" s="32" t="str">
        <f t="shared" si="53"/>
        <v/>
      </c>
      <c r="Q1349" s="33" t="str">
        <f>IF(ISNUMBER($P1349),DisimulateNexus($J$8:$J$17,K$8:K$17,Q$3,Q$4),"")</f>
        <v/>
      </c>
      <c r="R1349" s="33" t="str">
        <f>IF(ISNUMBER($P1349),DisimulateNexus($J$8:$J$17,L$8:L$17,R$3,R$4),"")</f>
        <v/>
      </c>
      <c r="S1349" s="33" t="str">
        <f>IF(ISNUMBER($P1349),DisimulateNexus($J$8:$J$17,M$8:M$17,S$3,S$4),"")</f>
        <v/>
      </c>
      <c r="T1349" s="33" t="str">
        <f>IF(ISNUMBER($P1349),DisimulateNexus($J$8:$J$17,N$8:N$17,T$3,T$4),"")</f>
        <v/>
      </c>
      <c r="AG1349" s="33"/>
      <c r="BK1349" s="33"/>
      <c r="BL1349" s="33"/>
      <c r="BM1349" s="33"/>
      <c r="BN1349" s="33"/>
      <c r="BO1349" s="33"/>
      <c r="BP1349" s="33"/>
      <c r="BQ1349" s="33"/>
      <c r="BR1349" s="33"/>
      <c r="BS1349" s="33"/>
      <c r="BT1349" s="33"/>
      <c r="BU1349" s="33"/>
      <c r="BV1349" s="33"/>
      <c r="BX1349" s="33"/>
      <c r="BY1349" s="33"/>
      <c r="BZ1349" s="33"/>
      <c r="CA1349" s="33"/>
      <c r="CB1349" s="33"/>
      <c r="CF1349" s="33"/>
      <c r="CG1349" s="33"/>
      <c r="CH1349" s="33"/>
      <c r="CI1349" s="33"/>
      <c r="CJ1349" s="33"/>
      <c r="CK1349" s="33"/>
      <c r="CL1349" s="33"/>
      <c r="CM1349" s="33"/>
      <c r="CN1349" s="33"/>
    </row>
    <row r="1350" spans="16:92">
      <c r="P1350" s="32" t="str">
        <f t="shared" si="53"/>
        <v/>
      </c>
      <c r="Q1350" s="33" t="str">
        <f>IF(ISNUMBER($P1350),DisimulateNexus($J$8:$J$17,K$8:K$17,Q$3,Q$4),"")</f>
        <v/>
      </c>
      <c r="R1350" s="33" t="str">
        <f>IF(ISNUMBER($P1350),DisimulateNexus($J$8:$J$17,L$8:L$17,R$3,R$4),"")</f>
        <v/>
      </c>
      <c r="S1350" s="33" t="str">
        <f>IF(ISNUMBER($P1350),DisimulateNexus($J$8:$J$17,M$8:M$17,S$3,S$4),"")</f>
        <v/>
      </c>
      <c r="T1350" s="33" t="str">
        <f>IF(ISNUMBER($P1350),DisimulateNexus($J$8:$J$17,N$8:N$17,T$3,T$4),"")</f>
        <v/>
      </c>
      <c r="AG1350" s="33"/>
      <c r="BK1350" s="33"/>
      <c r="BL1350" s="33"/>
      <c r="BM1350" s="33"/>
      <c r="BN1350" s="33"/>
      <c r="BO1350" s="33"/>
      <c r="BP1350" s="33"/>
      <c r="BQ1350" s="33"/>
      <c r="BR1350" s="33"/>
      <c r="BS1350" s="33"/>
      <c r="BT1350" s="33"/>
      <c r="BU1350" s="33"/>
      <c r="BV1350" s="33"/>
      <c r="BX1350" s="33"/>
      <c r="BY1350" s="33"/>
      <c r="BZ1350" s="33"/>
      <c r="CA1350" s="33"/>
      <c r="CB1350" s="33"/>
      <c r="CF1350" s="33"/>
      <c r="CG1350" s="33"/>
      <c r="CH1350" s="33"/>
      <c r="CI1350" s="33"/>
      <c r="CJ1350" s="33"/>
      <c r="CK1350" s="33"/>
      <c r="CL1350" s="33"/>
      <c r="CM1350" s="33"/>
      <c r="CN1350" s="33"/>
    </row>
    <row r="1351" spans="16:92">
      <c r="P1351" s="32" t="str">
        <f t="shared" si="53"/>
        <v/>
      </c>
      <c r="Q1351" s="33" t="str">
        <f>IF(ISNUMBER($P1351),DisimulateNexus($J$8:$J$17,K$8:K$17,Q$3,Q$4),"")</f>
        <v/>
      </c>
      <c r="R1351" s="33" t="str">
        <f>IF(ISNUMBER($P1351),DisimulateNexus($J$8:$J$17,L$8:L$17,R$3,R$4),"")</f>
        <v/>
      </c>
      <c r="S1351" s="33" t="str">
        <f>IF(ISNUMBER($P1351),DisimulateNexus($J$8:$J$17,M$8:M$17,S$3,S$4),"")</f>
        <v/>
      </c>
      <c r="T1351" s="33" t="str">
        <f>IF(ISNUMBER($P1351),DisimulateNexus($J$8:$J$17,N$8:N$17,T$3,T$4),"")</f>
        <v/>
      </c>
      <c r="AG1351" s="33"/>
      <c r="BK1351" s="33"/>
      <c r="BL1351" s="33"/>
      <c r="BM1351" s="33"/>
      <c r="BN1351" s="33"/>
      <c r="BO1351" s="33"/>
      <c r="BP1351" s="33"/>
      <c r="BQ1351" s="33"/>
      <c r="BR1351" s="33"/>
      <c r="BS1351" s="33"/>
      <c r="BT1351" s="33"/>
      <c r="BU1351" s="33"/>
      <c r="BV1351" s="33"/>
      <c r="BX1351" s="33"/>
      <c r="BY1351" s="33"/>
      <c r="BZ1351" s="33"/>
      <c r="CA1351" s="33"/>
      <c r="CB1351" s="33"/>
      <c r="CF1351" s="33"/>
      <c r="CG1351" s="33"/>
      <c r="CH1351" s="33"/>
      <c r="CI1351" s="33"/>
      <c r="CJ1351" s="33"/>
      <c r="CK1351" s="33"/>
      <c r="CL1351" s="33"/>
      <c r="CM1351" s="33"/>
      <c r="CN1351" s="33"/>
    </row>
    <row r="1352" spans="16:92">
      <c r="P1352" s="32" t="str">
        <f t="shared" si="53"/>
        <v/>
      </c>
      <c r="Q1352" s="33" t="str">
        <f>IF(ISNUMBER($P1352),DisimulateNexus($J$8:$J$17,K$8:K$17,Q$3,Q$4),"")</f>
        <v/>
      </c>
      <c r="R1352" s="33" t="str">
        <f>IF(ISNUMBER($P1352),DisimulateNexus($J$8:$J$17,L$8:L$17,R$3,R$4),"")</f>
        <v/>
      </c>
      <c r="S1352" s="33" t="str">
        <f>IF(ISNUMBER($P1352),DisimulateNexus($J$8:$J$17,M$8:M$17,S$3,S$4),"")</f>
        <v/>
      </c>
      <c r="T1352" s="33" t="str">
        <f>IF(ISNUMBER($P1352),DisimulateNexus($J$8:$J$17,N$8:N$17,T$3,T$4),"")</f>
        <v/>
      </c>
      <c r="AG1352" s="33"/>
      <c r="BK1352" s="33"/>
      <c r="BL1352" s="33"/>
      <c r="BM1352" s="33"/>
      <c r="BN1352" s="33"/>
      <c r="BO1352" s="33"/>
      <c r="BP1352" s="33"/>
      <c r="BQ1352" s="33"/>
      <c r="BR1352" s="33"/>
      <c r="BS1352" s="33"/>
      <c r="BT1352" s="33"/>
      <c r="BU1352" s="33"/>
      <c r="BV1352" s="33"/>
      <c r="BX1352" s="33"/>
      <c r="BY1352" s="33"/>
      <c r="BZ1352" s="33"/>
      <c r="CA1352" s="33"/>
      <c r="CB1352" s="33"/>
      <c r="CF1352" s="33"/>
      <c r="CG1352" s="33"/>
      <c r="CH1352" s="33"/>
      <c r="CI1352" s="33"/>
      <c r="CJ1352" s="33"/>
      <c r="CK1352" s="33"/>
      <c r="CL1352" s="33"/>
      <c r="CM1352" s="33"/>
      <c r="CN1352" s="33"/>
    </row>
    <row r="1353" spans="16:92">
      <c r="P1353" s="32" t="str">
        <f t="shared" ref="P1353:P1416" si="54">IF(ISNUMBER(P1352),IF(P1352+1&lt;=P$6,P1352+1,""),"")</f>
        <v/>
      </c>
      <c r="Q1353" s="33" t="str">
        <f>IF(ISNUMBER($P1353),DisimulateNexus($J$8:$J$17,K$8:K$17,Q$3,Q$4),"")</f>
        <v/>
      </c>
      <c r="R1353" s="33" t="str">
        <f>IF(ISNUMBER($P1353),DisimulateNexus($J$8:$J$17,L$8:L$17,R$3,R$4),"")</f>
        <v/>
      </c>
      <c r="S1353" s="33" t="str">
        <f>IF(ISNUMBER($P1353),DisimulateNexus($J$8:$J$17,M$8:M$17,S$3,S$4),"")</f>
        <v/>
      </c>
      <c r="T1353" s="33" t="str">
        <f>IF(ISNUMBER($P1353),DisimulateNexus($J$8:$J$17,N$8:N$17,T$3,T$4),"")</f>
        <v/>
      </c>
      <c r="AG1353" s="33"/>
      <c r="BK1353" s="33"/>
      <c r="BL1353" s="33"/>
      <c r="BM1353" s="33"/>
      <c r="BN1353" s="33"/>
      <c r="BO1353" s="33"/>
      <c r="BP1353" s="33"/>
      <c r="BQ1353" s="33"/>
      <c r="BR1353" s="33"/>
      <c r="BS1353" s="33"/>
      <c r="BT1353" s="33"/>
      <c r="BU1353" s="33"/>
      <c r="BV1353" s="33"/>
      <c r="BX1353" s="33"/>
      <c r="BY1353" s="33"/>
      <c r="BZ1353" s="33"/>
      <c r="CA1353" s="33"/>
      <c r="CB1353" s="33"/>
      <c r="CF1353" s="33"/>
      <c r="CG1353" s="33"/>
      <c r="CH1353" s="33"/>
      <c r="CI1353" s="33"/>
      <c r="CJ1353" s="33"/>
      <c r="CK1353" s="33"/>
      <c r="CL1353" s="33"/>
      <c r="CM1353" s="33"/>
      <c r="CN1353" s="33"/>
    </row>
    <row r="1354" spans="16:92">
      <c r="P1354" s="32" t="str">
        <f t="shared" si="54"/>
        <v/>
      </c>
      <c r="Q1354" s="33" t="str">
        <f>IF(ISNUMBER($P1354),DisimulateNexus($J$8:$J$17,K$8:K$17,Q$3,Q$4),"")</f>
        <v/>
      </c>
      <c r="R1354" s="33" t="str">
        <f>IF(ISNUMBER($P1354),DisimulateNexus($J$8:$J$17,L$8:L$17,R$3,R$4),"")</f>
        <v/>
      </c>
      <c r="S1354" s="33" t="str">
        <f>IF(ISNUMBER($P1354),DisimulateNexus($J$8:$J$17,M$8:M$17,S$3,S$4),"")</f>
        <v/>
      </c>
      <c r="T1354" s="33" t="str">
        <f>IF(ISNUMBER($P1354),DisimulateNexus($J$8:$J$17,N$8:N$17,T$3,T$4),"")</f>
        <v/>
      </c>
      <c r="AG1354" s="33"/>
      <c r="BK1354" s="33"/>
      <c r="BL1354" s="33"/>
      <c r="BM1354" s="33"/>
      <c r="BN1354" s="33"/>
      <c r="BO1354" s="33"/>
      <c r="BP1354" s="33"/>
      <c r="BQ1354" s="33"/>
      <c r="BR1354" s="33"/>
      <c r="BS1354" s="33"/>
      <c r="BT1354" s="33"/>
      <c r="BU1354" s="33"/>
      <c r="BV1354" s="33"/>
      <c r="BX1354" s="33"/>
      <c r="BY1354" s="33"/>
      <c r="BZ1354" s="33"/>
      <c r="CA1354" s="33"/>
      <c r="CB1354" s="33"/>
      <c r="CF1354" s="33"/>
      <c r="CG1354" s="33"/>
      <c r="CH1354" s="33"/>
      <c r="CI1354" s="33"/>
      <c r="CJ1354" s="33"/>
      <c r="CK1354" s="33"/>
      <c r="CL1354" s="33"/>
      <c r="CM1354" s="33"/>
      <c r="CN1354" s="33"/>
    </row>
    <row r="1355" spans="16:92">
      <c r="P1355" s="32" t="str">
        <f t="shared" si="54"/>
        <v/>
      </c>
      <c r="Q1355" s="33" t="str">
        <f>IF(ISNUMBER($P1355),DisimulateNexus($J$8:$J$17,K$8:K$17,Q$3,Q$4),"")</f>
        <v/>
      </c>
      <c r="R1355" s="33" t="str">
        <f>IF(ISNUMBER($P1355),DisimulateNexus($J$8:$J$17,L$8:L$17,R$3,R$4),"")</f>
        <v/>
      </c>
      <c r="S1355" s="33" t="str">
        <f>IF(ISNUMBER($P1355),DisimulateNexus($J$8:$J$17,M$8:M$17,S$3,S$4),"")</f>
        <v/>
      </c>
      <c r="T1355" s="33" t="str">
        <f>IF(ISNUMBER($P1355),DisimulateNexus($J$8:$J$17,N$8:N$17,T$3,T$4),"")</f>
        <v/>
      </c>
      <c r="AG1355" s="33"/>
      <c r="BK1355" s="33"/>
      <c r="BL1355" s="33"/>
      <c r="BM1355" s="33"/>
      <c r="BN1355" s="33"/>
      <c r="BO1355" s="33"/>
      <c r="BP1355" s="33"/>
      <c r="BQ1355" s="33"/>
      <c r="BR1355" s="33"/>
      <c r="BS1355" s="33"/>
      <c r="BT1355" s="33"/>
      <c r="BU1355" s="33"/>
      <c r="BV1355" s="33"/>
      <c r="BX1355" s="33"/>
      <c r="BY1355" s="33"/>
      <c r="BZ1355" s="33"/>
      <c r="CA1355" s="33"/>
      <c r="CB1355" s="33"/>
      <c r="CF1355" s="33"/>
      <c r="CG1355" s="33"/>
      <c r="CH1355" s="33"/>
      <c r="CI1355" s="33"/>
      <c r="CJ1355" s="33"/>
      <c r="CK1355" s="33"/>
      <c r="CL1355" s="33"/>
      <c r="CM1355" s="33"/>
      <c r="CN1355" s="33"/>
    </row>
    <row r="1356" spans="16:92">
      <c r="P1356" s="32" t="str">
        <f t="shared" si="54"/>
        <v/>
      </c>
      <c r="Q1356" s="33" t="str">
        <f>IF(ISNUMBER($P1356),DisimulateNexus($J$8:$J$17,K$8:K$17,Q$3,Q$4),"")</f>
        <v/>
      </c>
      <c r="R1356" s="33" t="str">
        <f>IF(ISNUMBER($P1356),DisimulateNexus($J$8:$J$17,L$8:L$17,R$3,R$4),"")</f>
        <v/>
      </c>
      <c r="S1356" s="33" t="str">
        <f>IF(ISNUMBER($P1356),DisimulateNexus($J$8:$J$17,M$8:M$17,S$3,S$4),"")</f>
        <v/>
      </c>
      <c r="T1356" s="33" t="str">
        <f>IF(ISNUMBER($P1356),DisimulateNexus($J$8:$J$17,N$8:N$17,T$3,T$4),"")</f>
        <v/>
      </c>
      <c r="AG1356" s="33"/>
      <c r="BK1356" s="33"/>
      <c r="BL1356" s="33"/>
      <c r="BM1356" s="33"/>
      <c r="BN1356" s="33"/>
      <c r="BO1356" s="33"/>
      <c r="BP1356" s="33"/>
      <c r="BQ1356" s="33"/>
      <c r="BR1356" s="33"/>
      <c r="BS1356" s="33"/>
      <c r="BT1356" s="33"/>
      <c r="BU1356" s="33"/>
      <c r="BV1356" s="33"/>
      <c r="BX1356" s="33"/>
      <c r="BY1356" s="33"/>
      <c r="BZ1356" s="33"/>
      <c r="CA1356" s="33"/>
      <c r="CB1356" s="33"/>
      <c r="CF1356" s="33"/>
      <c r="CG1356" s="33"/>
      <c r="CH1356" s="33"/>
      <c r="CI1356" s="33"/>
      <c r="CJ1356" s="33"/>
      <c r="CK1356" s="33"/>
      <c r="CL1356" s="33"/>
      <c r="CM1356" s="33"/>
      <c r="CN1356" s="33"/>
    </row>
    <row r="1357" spans="16:92">
      <c r="P1357" s="32" t="str">
        <f t="shared" si="54"/>
        <v/>
      </c>
      <c r="Q1357" s="33" t="str">
        <f>IF(ISNUMBER($P1357),DisimulateNexus($J$8:$J$17,K$8:K$17,Q$3,Q$4),"")</f>
        <v/>
      </c>
      <c r="R1357" s="33" t="str">
        <f>IF(ISNUMBER($P1357),DisimulateNexus($J$8:$J$17,L$8:L$17,R$3,R$4),"")</f>
        <v/>
      </c>
      <c r="S1357" s="33" t="str">
        <f>IF(ISNUMBER($P1357),DisimulateNexus($J$8:$J$17,M$8:M$17,S$3,S$4),"")</f>
        <v/>
      </c>
      <c r="T1357" s="33" t="str">
        <f>IF(ISNUMBER($P1357),DisimulateNexus($J$8:$J$17,N$8:N$17,T$3,T$4),"")</f>
        <v/>
      </c>
      <c r="AG1357" s="33"/>
      <c r="BK1357" s="33"/>
      <c r="BL1357" s="33"/>
      <c r="BM1357" s="33"/>
      <c r="BN1357" s="33"/>
      <c r="BO1357" s="33"/>
      <c r="BP1357" s="33"/>
      <c r="BQ1357" s="33"/>
      <c r="BR1357" s="33"/>
      <c r="BS1357" s="33"/>
      <c r="BT1357" s="33"/>
      <c r="BU1357" s="33"/>
      <c r="BV1357" s="33"/>
      <c r="BX1357" s="33"/>
      <c r="BY1357" s="33"/>
      <c r="BZ1357" s="33"/>
      <c r="CA1357" s="33"/>
      <c r="CB1357" s="33"/>
      <c r="CF1357" s="33"/>
      <c r="CG1357" s="33"/>
      <c r="CH1357" s="33"/>
      <c r="CI1357" s="33"/>
      <c r="CJ1357" s="33"/>
      <c r="CK1357" s="33"/>
      <c r="CL1357" s="33"/>
      <c r="CM1357" s="33"/>
      <c r="CN1357" s="33"/>
    </row>
    <row r="1358" spans="16:92">
      <c r="P1358" s="32" t="str">
        <f t="shared" si="54"/>
        <v/>
      </c>
      <c r="Q1358" s="33" t="str">
        <f>IF(ISNUMBER($P1358),DisimulateNexus($J$8:$J$17,K$8:K$17,Q$3,Q$4),"")</f>
        <v/>
      </c>
      <c r="R1358" s="33" t="str">
        <f>IF(ISNUMBER($P1358),DisimulateNexus($J$8:$J$17,L$8:L$17,R$3,R$4),"")</f>
        <v/>
      </c>
      <c r="S1358" s="33" t="str">
        <f>IF(ISNUMBER($P1358),DisimulateNexus($J$8:$J$17,M$8:M$17,S$3,S$4),"")</f>
        <v/>
      </c>
      <c r="T1358" s="33" t="str">
        <f>IF(ISNUMBER($P1358),DisimulateNexus($J$8:$J$17,N$8:N$17,T$3,T$4),"")</f>
        <v/>
      </c>
      <c r="AG1358" s="33"/>
      <c r="BK1358" s="33"/>
      <c r="BL1358" s="33"/>
      <c r="BM1358" s="33"/>
      <c r="BN1358" s="33"/>
      <c r="BO1358" s="33"/>
      <c r="BP1358" s="33"/>
      <c r="BQ1358" s="33"/>
      <c r="BR1358" s="33"/>
      <c r="BS1358" s="33"/>
      <c r="BT1358" s="33"/>
      <c r="BU1358" s="33"/>
      <c r="BV1358" s="33"/>
      <c r="BX1358" s="33"/>
      <c r="BY1358" s="33"/>
      <c r="BZ1358" s="33"/>
      <c r="CA1358" s="33"/>
      <c r="CB1358" s="33"/>
      <c r="CF1358" s="33"/>
      <c r="CG1358" s="33"/>
      <c r="CH1358" s="33"/>
      <c r="CI1358" s="33"/>
      <c r="CJ1358" s="33"/>
      <c r="CK1358" s="33"/>
      <c r="CL1358" s="33"/>
      <c r="CM1358" s="33"/>
      <c r="CN1358" s="33"/>
    </row>
    <row r="1359" spans="16:92">
      <c r="P1359" s="32" t="str">
        <f t="shared" si="54"/>
        <v/>
      </c>
      <c r="Q1359" s="33" t="str">
        <f>IF(ISNUMBER($P1359),DisimulateNexus($J$8:$J$17,K$8:K$17,Q$3,Q$4),"")</f>
        <v/>
      </c>
      <c r="R1359" s="33" t="str">
        <f>IF(ISNUMBER($P1359),DisimulateNexus($J$8:$J$17,L$8:L$17,R$3,R$4),"")</f>
        <v/>
      </c>
      <c r="S1359" s="33" t="str">
        <f>IF(ISNUMBER($P1359),DisimulateNexus($J$8:$J$17,M$8:M$17,S$3,S$4),"")</f>
        <v/>
      </c>
      <c r="T1359" s="33" t="str">
        <f>IF(ISNUMBER($P1359),DisimulateNexus($J$8:$J$17,N$8:N$17,T$3,T$4),"")</f>
        <v/>
      </c>
      <c r="AG1359" s="33"/>
      <c r="BK1359" s="33"/>
      <c r="BL1359" s="33"/>
      <c r="BM1359" s="33"/>
      <c r="BN1359" s="33"/>
      <c r="BO1359" s="33"/>
      <c r="BP1359" s="33"/>
      <c r="BQ1359" s="33"/>
      <c r="BR1359" s="33"/>
      <c r="BS1359" s="33"/>
      <c r="BT1359" s="33"/>
      <c r="BU1359" s="33"/>
      <c r="BV1359" s="33"/>
      <c r="BX1359" s="33"/>
      <c r="BY1359" s="33"/>
      <c r="BZ1359" s="33"/>
      <c r="CA1359" s="33"/>
      <c r="CB1359" s="33"/>
      <c r="CF1359" s="33"/>
      <c r="CG1359" s="33"/>
      <c r="CH1359" s="33"/>
      <c r="CI1359" s="33"/>
      <c r="CJ1359" s="33"/>
      <c r="CK1359" s="33"/>
      <c r="CL1359" s="33"/>
      <c r="CM1359" s="33"/>
      <c r="CN1359" s="33"/>
    </row>
    <row r="1360" spans="16:92">
      <c r="P1360" s="32" t="str">
        <f t="shared" si="54"/>
        <v/>
      </c>
      <c r="Q1360" s="33" t="str">
        <f>IF(ISNUMBER($P1360),DisimulateNexus($J$8:$J$17,K$8:K$17,Q$3,Q$4),"")</f>
        <v/>
      </c>
      <c r="R1360" s="33" t="str">
        <f>IF(ISNUMBER($P1360),DisimulateNexus($J$8:$J$17,L$8:L$17,R$3,R$4),"")</f>
        <v/>
      </c>
      <c r="S1360" s="33" t="str">
        <f>IF(ISNUMBER($P1360),DisimulateNexus($J$8:$J$17,M$8:M$17,S$3,S$4),"")</f>
        <v/>
      </c>
      <c r="T1360" s="33" t="str">
        <f>IF(ISNUMBER($P1360),DisimulateNexus($J$8:$J$17,N$8:N$17,T$3,T$4),"")</f>
        <v/>
      </c>
      <c r="AG1360" s="33"/>
      <c r="BK1360" s="33"/>
      <c r="BL1360" s="33"/>
      <c r="BM1360" s="33"/>
      <c r="BN1360" s="33"/>
      <c r="BO1360" s="33"/>
      <c r="BP1360" s="33"/>
      <c r="BQ1360" s="33"/>
      <c r="BR1360" s="33"/>
      <c r="BS1360" s="33"/>
      <c r="BT1360" s="33"/>
      <c r="BU1360" s="33"/>
      <c r="BV1360" s="33"/>
      <c r="BX1360" s="33"/>
      <c r="BY1360" s="33"/>
      <c r="BZ1360" s="33"/>
      <c r="CA1360" s="33"/>
      <c r="CB1360" s="33"/>
      <c r="CF1360" s="33"/>
      <c r="CG1360" s="33"/>
      <c r="CH1360" s="33"/>
      <c r="CI1360" s="33"/>
      <c r="CJ1360" s="33"/>
      <c r="CK1360" s="33"/>
      <c r="CL1360" s="33"/>
      <c r="CM1360" s="33"/>
      <c r="CN1360" s="33"/>
    </row>
    <row r="1361" spans="16:92">
      <c r="P1361" s="32" t="str">
        <f t="shared" si="54"/>
        <v/>
      </c>
      <c r="Q1361" s="33" t="str">
        <f>IF(ISNUMBER($P1361),DisimulateNexus($J$8:$J$17,K$8:K$17,Q$3,Q$4),"")</f>
        <v/>
      </c>
      <c r="R1361" s="33" t="str">
        <f>IF(ISNUMBER($P1361),DisimulateNexus($J$8:$J$17,L$8:L$17,R$3,R$4),"")</f>
        <v/>
      </c>
      <c r="S1361" s="33" t="str">
        <f>IF(ISNUMBER($P1361),DisimulateNexus($J$8:$J$17,M$8:M$17,S$3,S$4),"")</f>
        <v/>
      </c>
      <c r="T1361" s="33" t="str">
        <f>IF(ISNUMBER($P1361),DisimulateNexus($J$8:$J$17,N$8:N$17,T$3,T$4),"")</f>
        <v/>
      </c>
      <c r="AG1361" s="33"/>
      <c r="BK1361" s="33"/>
      <c r="BL1361" s="33"/>
      <c r="BM1361" s="33"/>
      <c r="BN1361" s="33"/>
      <c r="BO1361" s="33"/>
      <c r="BP1361" s="33"/>
      <c r="BQ1361" s="33"/>
      <c r="BR1361" s="33"/>
      <c r="BS1361" s="33"/>
      <c r="BT1361" s="33"/>
      <c r="BU1361" s="33"/>
      <c r="BV1361" s="33"/>
      <c r="BX1361" s="33"/>
      <c r="BY1361" s="33"/>
      <c r="BZ1361" s="33"/>
      <c r="CA1361" s="33"/>
      <c r="CB1361" s="33"/>
      <c r="CF1361" s="33"/>
      <c r="CG1361" s="33"/>
      <c r="CH1361" s="33"/>
      <c r="CI1361" s="33"/>
      <c r="CJ1361" s="33"/>
      <c r="CK1361" s="33"/>
      <c r="CL1361" s="33"/>
      <c r="CM1361" s="33"/>
      <c r="CN1361" s="33"/>
    </row>
    <row r="1362" spans="16:92">
      <c r="P1362" s="32" t="str">
        <f t="shared" si="54"/>
        <v/>
      </c>
      <c r="Q1362" s="33" t="str">
        <f>IF(ISNUMBER($P1362),DisimulateNexus($J$8:$J$17,K$8:K$17,Q$3,Q$4),"")</f>
        <v/>
      </c>
      <c r="R1362" s="33" t="str">
        <f>IF(ISNUMBER($P1362),DisimulateNexus($J$8:$J$17,L$8:L$17,R$3,R$4),"")</f>
        <v/>
      </c>
      <c r="S1362" s="33" t="str">
        <f>IF(ISNUMBER($P1362),DisimulateNexus($J$8:$J$17,M$8:M$17,S$3,S$4),"")</f>
        <v/>
      </c>
      <c r="T1362" s="33" t="str">
        <f>IF(ISNUMBER($P1362),DisimulateNexus($J$8:$J$17,N$8:N$17,T$3,T$4),"")</f>
        <v/>
      </c>
      <c r="AG1362" s="33"/>
      <c r="BK1362" s="33"/>
      <c r="BL1362" s="33"/>
      <c r="BM1362" s="33"/>
      <c r="BN1362" s="33"/>
      <c r="BO1362" s="33"/>
      <c r="BP1362" s="33"/>
      <c r="BQ1362" s="33"/>
      <c r="BR1362" s="33"/>
      <c r="BS1362" s="33"/>
      <c r="BT1362" s="33"/>
      <c r="BU1362" s="33"/>
      <c r="BV1362" s="33"/>
      <c r="BX1362" s="33"/>
      <c r="BY1362" s="33"/>
      <c r="BZ1362" s="33"/>
      <c r="CA1362" s="33"/>
      <c r="CB1362" s="33"/>
      <c r="CF1362" s="33"/>
      <c r="CG1362" s="33"/>
      <c r="CH1362" s="33"/>
      <c r="CI1362" s="33"/>
      <c r="CJ1362" s="33"/>
      <c r="CK1362" s="33"/>
      <c r="CL1362" s="33"/>
      <c r="CM1362" s="33"/>
      <c r="CN1362" s="33"/>
    </row>
    <row r="1363" spans="16:92">
      <c r="P1363" s="32" t="str">
        <f t="shared" si="54"/>
        <v/>
      </c>
      <c r="Q1363" s="33" t="str">
        <f>IF(ISNUMBER($P1363),DisimulateNexus($J$8:$J$17,K$8:K$17,Q$3,Q$4),"")</f>
        <v/>
      </c>
      <c r="R1363" s="33" t="str">
        <f>IF(ISNUMBER($P1363),DisimulateNexus($J$8:$J$17,L$8:L$17,R$3,R$4),"")</f>
        <v/>
      </c>
      <c r="S1363" s="33" t="str">
        <f>IF(ISNUMBER($P1363),DisimulateNexus($J$8:$J$17,M$8:M$17,S$3,S$4),"")</f>
        <v/>
      </c>
      <c r="T1363" s="33" t="str">
        <f>IF(ISNUMBER($P1363),DisimulateNexus($J$8:$J$17,N$8:N$17,T$3,T$4),"")</f>
        <v/>
      </c>
      <c r="AG1363" s="33"/>
      <c r="BK1363" s="33"/>
      <c r="BL1363" s="33"/>
      <c r="BM1363" s="33"/>
      <c r="BN1363" s="33"/>
      <c r="BO1363" s="33"/>
      <c r="BP1363" s="33"/>
      <c r="BQ1363" s="33"/>
      <c r="BR1363" s="33"/>
      <c r="BS1363" s="33"/>
      <c r="BT1363" s="33"/>
      <c r="BU1363" s="33"/>
      <c r="BV1363" s="33"/>
      <c r="BX1363" s="33"/>
      <c r="BY1363" s="33"/>
      <c r="BZ1363" s="33"/>
      <c r="CA1363" s="33"/>
      <c r="CB1363" s="33"/>
      <c r="CF1363" s="33"/>
      <c r="CG1363" s="33"/>
      <c r="CH1363" s="33"/>
      <c r="CI1363" s="33"/>
      <c r="CJ1363" s="33"/>
      <c r="CK1363" s="33"/>
      <c r="CL1363" s="33"/>
      <c r="CM1363" s="33"/>
      <c r="CN1363" s="33"/>
    </row>
    <row r="1364" spans="16:92">
      <c r="P1364" s="32" t="str">
        <f t="shared" si="54"/>
        <v/>
      </c>
      <c r="Q1364" s="33" t="str">
        <f>IF(ISNUMBER($P1364),DisimulateNexus($J$8:$J$17,K$8:K$17,Q$3,Q$4),"")</f>
        <v/>
      </c>
      <c r="R1364" s="33" t="str">
        <f>IF(ISNUMBER($P1364),DisimulateNexus($J$8:$J$17,L$8:L$17,R$3,R$4),"")</f>
        <v/>
      </c>
      <c r="S1364" s="33" t="str">
        <f>IF(ISNUMBER($P1364),DisimulateNexus($J$8:$J$17,M$8:M$17,S$3,S$4),"")</f>
        <v/>
      </c>
      <c r="T1364" s="33" t="str">
        <f>IF(ISNUMBER($P1364),DisimulateNexus($J$8:$J$17,N$8:N$17,T$3,T$4),"")</f>
        <v/>
      </c>
      <c r="AG1364" s="33"/>
      <c r="BK1364" s="33"/>
      <c r="BL1364" s="33"/>
      <c r="BM1364" s="33"/>
      <c r="BN1364" s="33"/>
      <c r="BO1364" s="33"/>
      <c r="BP1364" s="33"/>
      <c r="BQ1364" s="33"/>
      <c r="BR1364" s="33"/>
      <c r="BS1364" s="33"/>
      <c r="BT1364" s="33"/>
      <c r="BU1364" s="33"/>
      <c r="BV1364" s="33"/>
      <c r="BX1364" s="33"/>
      <c r="BY1364" s="33"/>
      <c r="BZ1364" s="33"/>
      <c r="CA1364" s="33"/>
      <c r="CB1364" s="33"/>
      <c r="CF1364" s="33"/>
      <c r="CG1364" s="33"/>
      <c r="CH1364" s="33"/>
      <c r="CI1364" s="33"/>
      <c r="CJ1364" s="33"/>
      <c r="CK1364" s="33"/>
      <c r="CL1364" s="33"/>
      <c r="CM1364" s="33"/>
      <c r="CN1364" s="33"/>
    </row>
    <row r="1365" spans="16:92">
      <c r="P1365" s="32" t="str">
        <f t="shared" si="54"/>
        <v/>
      </c>
      <c r="Q1365" s="33" t="str">
        <f>IF(ISNUMBER($P1365),DisimulateNexus($J$8:$J$17,K$8:K$17,Q$3,Q$4),"")</f>
        <v/>
      </c>
      <c r="R1365" s="33" t="str">
        <f>IF(ISNUMBER($P1365),DisimulateNexus($J$8:$J$17,L$8:L$17,R$3,R$4),"")</f>
        <v/>
      </c>
      <c r="S1365" s="33" t="str">
        <f>IF(ISNUMBER($P1365),DisimulateNexus($J$8:$J$17,M$8:M$17,S$3,S$4),"")</f>
        <v/>
      </c>
      <c r="T1365" s="33" t="str">
        <f>IF(ISNUMBER($P1365),DisimulateNexus($J$8:$J$17,N$8:N$17,T$3,T$4),"")</f>
        <v/>
      </c>
      <c r="AG1365" s="33"/>
      <c r="BK1365" s="33"/>
      <c r="BL1365" s="33"/>
      <c r="BM1365" s="33"/>
      <c r="BN1365" s="33"/>
      <c r="BO1365" s="33"/>
      <c r="BP1365" s="33"/>
      <c r="BQ1365" s="33"/>
      <c r="BR1365" s="33"/>
      <c r="BS1365" s="33"/>
      <c r="BT1365" s="33"/>
      <c r="BU1365" s="33"/>
      <c r="BV1365" s="33"/>
      <c r="BX1365" s="33"/>
      <c r="BY1365" s="33"/>
      <c r="BZ1365" s="33"/>
      <c r="CA1365" s="33"/>
      <c r="CB1365" s="33"/>
      <c r="CF1365" s="33"/>
      <c r="CG1365" s="33"/>
      <c r="CH1365" s="33"/>
      <c r="CI1365" s="33"/>
      <c r="CJ1365" s="33"/>
      <c r="CK1365" s="33"/>
      <c r="CL1365" s="33"/>
      <c r="CM1365" s="33"/>
      <c r="CN1365" s="33"/>
    </row>
    <row r="1366" spans="16:92">
      <c r="P1366" s="32" t="str">
        <f t="shared" si="54"/>
        <v/>
      </c>
      <c r="Q1366" s="33" t="str">
        <f>IF(ISNUMBER($P1366),DisimulateNexus($J$8:$J$17,K$8:K$17,Q$3,Q$4),"")</f>
        <v/>
      </c>
      <c r="R1366" s="33" t="str">
        <f>IF(ISNUMBER($P1366),DisimulateNexus($J$8:$J$17,L$8:L$17,R$3,R$4),"")</f>
        <v/>
      </c>
      <c r="S1366" s="33" t="str">
        <f>IF(ISNUMBER($P1366),DisimulateNexus($J$8:$J$17,M$8:M$17,S$3,S$4),"")</f>
        <v/>
      </c>
      <c r="T1366" s="33" t="str">
        <f>IF(ISNUMBER($P1366),DisimulateNexus($J$8:$J$17,N$8:N$17,T$3,T$4),"")</f>
        <v/>
      </c>
      <c r="AG1366" s="33"/>
      <c r="BK1366" s="33"/>
      <c r="BL1366" s="33"/>
      <c r="BM1366" s="33"/>
      <c r="BN1366" s="33"/>
      <c r="BO1366" s="33"/>
      <c r="BP1366" s="33"/>
      <c r="BQ1366" s="33"/>
      <c r="BR1366" s="33"/>
      <c r="BS1366" s="33"/>
      <c r="BT1366" s="33"/>
      <c r="BU1366" s="33"/>
      <c r="BV1366" s="33"/>
      <c r="BX1366" s="33"/>
      <c r="BY1366" s="33"/>
      <c r="BZ1366" s="33"/>
      <c r="CA1366" s="33"/>
      <c r="CB1366" s="33"/>
      <c r="CF1366" s="33"/>
      <c r="CG1366" s="33"/>
      <c r="CH1366" s="33"/>
      <c r="CI1366" s="33"/>
      <c r="CJ1366" s="33"/>
      <c r="CK1366" s="33"/>
      <c r="CL1366" s="33"/>
      <c r="CM1366" s="33"/>
      <c r="CN1366" s="33"/>
    </row>
    <row r="1367" spans="16:92">
      <c r="P1367" s="32" t="str">
        <f t="shared" si="54"/>
        <v/>
      </c>
      <c r="Q1367" s="33" t="str">
        <f>IF(ISNUMBER($P1367),DisimulateNexus($J$8:$J$17,K$8:K$17,Q$3,Q$4),"")</f>
        <v/>
      </c>
      <c r="R1367" s="33" t="str">
        <f>IF(ISNUMBER($P1367),DisimulateNexus($J$8:$J$17,L$8:L$17,R$3,R$4),"")</f>
        <v/>
      </c>
      <c r="S1367" s="33" t="str">
        <f>IF(ISNUMBER($P1367),DisimulateNexus($J$8:$J$17,M$8:M$17,S$3,S$4),"")</f>
        <v/>
      </c>
      <c r="T1367" s="33" t="str">
        <f>IF(ISNUMBER($P1367),DisimulateNexus($J$8:$J$17,N$8:N$17,T$3,T$4),"")</f>
        <v/>
      </c>
      <c r="AG1367" s="33"/>
      <c r="BK1367" s="33"/>
      <c r="BL1367" s="33"/>
      <c r="BM1367" s="33"/>
      <c r="BN1367" s="33"/>
      <c r="BO1367" s="33"/>
      <c r="BP1367" s="33"/>
      <c r="BQ1367" s="33"/>
      <c r="BR1367" s="33"/>
      <c r="BS1367" s="33"/>
      <c r="BT1367" s="33"/>
      <c r="BU1367" s="33"/>
      <c r="BV1367" s="33"/>
      <c r="BX1367" s="33"/>
      <c r="BY1367" s="33"/>
      <c r="BZ1367" s="33"/>
      <c r="CA1367" s="33"/>
      <c r="CB1367" s="33"/>
      <c r="CF1367" s="33"/>
      <c r="CG1367" s="33"/>
      <c r="CH1367" s="33"/>
      <c r="CI1367" s="33"/>
      <c r="CJ1367" s="33"/>
      <c r="CK1367" s="33"/>
      <c r="CL1367" s="33"/>
      <c r="CM1367" s="33"/>
      <c r="CN1367" s="33"/>
    </row>
    <row r="1368" spans="16:92">
      <c r="P1368" s="32" t="str">
        <f t="shared" si="54"/>
        <v/>
      </c>
      <c r="Q1368" s="33" t="str">
        <f>IF(ISNUMBER($P1368),DisimulateNexus($J$8:$J$17,K$8:K$17,Q$3,Q$4),"")</f>
        <v/>
      </c>
      <c r="R1368" s="33" t="str">
        <f>IF(ISNUMBER($P1368),DisimulateNexus($J$8:$J$17,L$8:L$17,R$3,R$4),"")</f>
        <v/>
      </c>
      <c r="S1368" s="33" t="str">
        <f>IF(ISNUMBER($P1368),DisimulateNexus($J$8:$J$17,M$8:M$17,S$3,S$4),"")</f>
        <v/>
      </c>
      <c r="T1368" s="33" t="str">
        <f>IF(ISNUMBER($P1368),DisimulateNexus($J$8:$J$17,N$8:N$17,T$3,T$4),"")</f>
        <v/>
      </c>
      <c r="AG1368" s="33"/>
      <c r="BK1368" s="33"/>
      <c r="BL1368" s="33"/>
      <c r="BM1368" s="33"/>
      <c r="BN1368" s="33"/>
      <c r="BO1368" s="33"/>
      <c r="BP1368" s="33"/>
      <c r="BQ1368" s="33"/>
      <c r="BR1368" s="33"/>
      <c r="BS1368" s="33"/>
      <c r="BT1368" s="33"/>
      <c r="BU1368" s="33"/>
      <c r="BV1368" s="33"/>
      <c r="BX1368" s="33"/>
      <c r="BY1368" s="33"/>
      <c r="BZ1368" s="33"/>
      <c r="CA1368" s="33"/>
      <c r="CB1368" s="33"/>
      <c r="CF1368" s="33"/>
      <c r="CG1368" s="33"/>
      <c r="CH1368" s="33"/>
      <c r="CI1368" s="33"/>
      <c r="CJ1368" s="33"/>
      <c r="CK1368" s="33"/>
      <c r="CL1368" s="33"/>
      <c r="CM1368" s="33"/>
      <c r="CN1368" s="33"/>
    </row>
    <row r="1369" spans="16:92">
      <c r="P1369" s="32" t="str">
        <f t="shared" si="54"/>
        <v/>
      </c>
      <c r="Q1369" s="33" t="str">
        <f>IF(ISNUMBER($P1369),DisimulateNexus($J$8:$J$17,K$8:K$17,Q$3,Q$4),"")</f>
        <v/>
      </c>
      <c r="R1369" s="33" t="str">
        <f>IF(ISNUMBER($P1369),DisimulateNexus($J$8:$J$17,L$8:L$17,R$3,R$4),"")</f>
        <v/>
      </c>
      <c r="S1369" s="33" t="str">
        <f>IF(ISNUMBER($P1369),DisimulateNexus($J$8:$J$17,M$8:M$17,S$3,S$4),"")</f>
        <v/>
      </c>
      <c r="T1369" s="33" t="str">
        <f>IF(ISNUMBER($P1369),DisimulateNexus($J$8:$J$17,N$8:N$17,T$3,T$4),"")</f>
        <v/>
      </c>
      <c r="AG1369" s="33"/>
      <c r="BK1369" s="33"/>
      <c r="BL1369" s="33"/>
      <c r="BM1369" s="33"/>
      <c r="BN1369" s="33"/>
      <c r="BO1369" s="33"/>
      <c r="BP1369" s="33"/>
      <c r="BQ1369" s="33"/>
      <c r="BR1369" s="33"/>
      <c r="BS1369" s="33"/>
      <c r="BT1369" s="33"/>
      <c r="BU1369" s="33"/>
      <c r="BV1369" s="33"/>
      <c r="BX1369" s="33"/>
      <c r="BY1369" s="33"/>
      <c r="BZ1369" s="33"/>
      <c r="CA1369" s="33"/>
      <c r="CB1369" s="33"/>
      <c r="CF1369" s="33"/>
      <c r="CG1369" s="33"/>
      <c r="CH1369" s="33"/>
      <c r="CI1369" s="33"/>
      <c r="CJ1369" s="33"/>
      <c r="CK1369" s="33"/>
      <c r="CL1369" s="33"/>
      <c r="CM1369" s="33"/>
      <c r="CN1369" s="33"/>
    </row>
    <row r="1370" spans="16:92">
      <c r="P1370" s="32" t="str">
        <f t="shared" si="54"/>
        <v/>
      </c>
      <c r="Q1370" s="33" t="str">
        <f>IF(ISNUMBER($P1370),DisimulateNexus($J$8:$J$17,K$8:K$17,Q$3,Q$4),"")</f>
        <v/>
      </c>
      <c r="R1370" s="33" t="str">
        <f>IF(ISNUMBER($P1370),DisimulateNexus($J$8:$J$17,L$8:L$17,R$3,R$4),"")</f>
        <v/>
      </c>
      <c r="S1370" s="33" t="str">
        <f>IF(ISNUMBER($P1370),DisimulateNexus($J$8:$J$17,M$8:M$17,S$3,S$4),"")</f>
        <v/>
      </c>
      <c r="T1370" s="33" t="str">
        <f>IF(ISNUMBER($P1370),DisimulateNexus($J$8:$J$17,N$8:N$17,T$3,T$4),"")</f>
        <v/>
      </c>
      <c r="AG1370" s="33"/>
      <c r="BK1370" s="33"/>
      <c r="BL1370" s="33"/>
      <c r="BM1370" s="33"/>
      <c r="BN1370" s="33"/>
      <c r="BO1370" s="33"/>
      <c r="BP1370" s="33"/>
      <c r="BQ1370" s="33"/>
      <c r="BR1370" s="33"/>
      <c r="BS1370" s="33"/>
      <c r="BT1370" s="33"/>
      <c r="BU1370" s="33"/>
      <c r="BV1370" s="33"/>
      <c r="BX1370" s="33"/>
      <c r="BY1370" s="33"/>
      <c r="BZ1370" s="33"/>
      <c r="CA1370" s="33"/>
      <c r="CB1370" s="33"/>
      <c r="CF1370" s="33"/>
      <c r="CG1370" s="33"/>
      <c r="CH1370" s="33"/>
      <c r="CI1370" s="33"/>
      <c r="CJ1370" s="33"/>
      <c r="CK1370" s="33"/>
      <c r="CL1370" s="33"/>
      <c r="CM1370" s="33"/>
      <c r="CN1370" s="33"/>
    </row>
    <row r="1371" spans="16:92">
      <c r="P1371" s="32" t="str">
        <f t="shared" si="54"/>
        <v/>
      </c>
      <c r="Q1371" s="33" t="str">
        <f>IF(ISNUMBER($P1371),DisimulateNexus($J$8:$J$17,K$8:K$17,Q$3,Q$4),"")</f>
        <v/>
      </c>
      <c r="R1371" s="33" t="str">
        <f>IF(ISNUMBER($P1371),DisimulateNexus($J$8:$J$17,L$8:L$17,R$3,R$4),"")</f>
        <v/>
      </c>
      <c r="S1371" s="33" t="str">
        <f>IF(ISNUMBER($P1371),DisimulateNexus($J$8:$J$17,M$8:M$17,S$3,S$4),"")</f>
        <v/>
      </c>
      <c r="T1371" s="33" t="str">
        <f>IF(ISNUMBER($P1371),DisimulateNexus($J$8:$J$17,N$8:N$17,T$3,T$4),"")</f>
        <v/>
      </c>
      <c r="AG1371" s="33"/>
      <c r="BK1371" s="33"/>
      <c r="BL1371" s="33"/>
      <c r="BM1371" s="33"/>
      <c r="BN1371" s="33"/>
      <c r="BO1371" s="33"/>
      <c r="BP1371" s="33"/>
      <c r="BQ1371" s="33"/>
      <c r="BR1371" s="33"/>
      <c r="BS1371" s="33"/>
      <c r="BT1371" s="33"/>
      <c r="BU1371" s="33"/>
      <c r="BV1371" s="33"/>
      <c r="BX1371" s="33"/>
      <c r="BY1371" s="33"/>
      <c r="BZ1371" s="33"/>
      <c r="CA1371" s="33"/>
      <c r="CB1371" s="33"/>
      <c r="CF1371" s="33"/>
      <c r="CG1371" s="33"/>
      <c r="CH1371" s="33"/>
      <c r="CI1371" s="33"/>
      <c r="CJ1371" s="33"/>
      <c r="CK1371" s="33"/>
      <c r="CL1371" s="33"/>
      <c r="CM1371" s="33"/>
      <c r="CN1371" s="33"/>
    </row>
    <row r="1372" spans="16:92">
      <c r="P1372" s="32" t="str">
        <f t="shared" si="54"/>
        <v/>
      </c>
      <c r="Q1372" s="33" t="str">
        <f>IF(ISNUMBER($P1372),DisimulateNexus($J$8:$J$17,K$8:K$17,Q$3,Q$4),"")</f>
        <v/>
      </c>
      <c r="R1372" s="33" t="str">
        <f>IF(ISNUMBER($P1372),DisimulateNexus($J$8:$J$17,L$8:L$17,R$3,R$4),"")</f>
        <v/>
      </c>
      <c r="S1372" s="33" t="str">
        <f>IF(ISNUMBER($P1372),DisimulateNexus($J$8:$J$17,M$8:M$17,S$3,S$4),"")</f>
        <v/>
      </c>
      <c r="T1372" s="33" t="str">
        <f>IF(ISNUMBER($P1372),DisimulateNexus($J$8:$J$17,N$8:N$17,T$3,T$4),"")</f>
        <v/>
      </c>
      <c r="AG1372" s="33"/>
      <c r="BK1372" s="33"/>
      <c r="BL1372" s="33"/>
      <c r="BM1372" s="33"/>
      <c r="BN1372" s="33"/>
      <c r="BO1372" s="33"/>
      <c r="BP1372" s="33"/>
      <c r="BQ1372" s="33"/>
      <c r="BR1372" s="33"/>
      <c r="BS1372" s="33"/>
      <c r="BT1372" s="33"/>
      <c r="BU1372" s="33"/>
      <c r="BV1372" s="33"/>
      <c r="BX1372" s="33"/>
      <c r="BY1372" s="33"/>
      <c r="BZ1372" s="33"/>
      <c r="CA1372" s="33"/>
      <c r="CB1372" s="33"/>
      <c r="CF1372" s="33"/>
      <c r="CG1372" s="33"/>
      <c r="CH1372" s="33"/>
      <c r="CI1372" s="33"/>
      <c r="CJ1372" s="33"/>
      <c r="CK1372" s="33"/>
      <c r="CL1372" s="33"/>
      <c r="CM1372" s="33"/>
      <c r="CN1372" s="33"/>
    </row>
    <row r="1373" spans="16:92">
      <c r="P1373" s="32" t="str">
        <f t="shared" si="54"/>
        <v/>
      </c>
      <c r="Q1373" s="33" t="str">
        <f>IF(ISNUMBER($P1373),DisimulateNexus($J$8:$J$17,K$8:K$17,Q$3,Q$4),"")</f>
        <v/>
      </c>
      <c r="R1373" s="33" t="str">
        <f>IF(ISNUMBER($P1373),DisimulateNexus($J$8:$J$17,L$8:L$17,R$3,R$4),"")</f>
        <v/>
      </c>
      <c r="S1373" s="33" t="str">
        <f>IF(ISNUMBER($P1373),DisimulateNexus($J$8:$J$17,M$8:M$17,S$3,S$4),"")</f>
        <v/>
      </c>
      <c r="T1373" s="33" t="str">
        <f>IF(ISNUMBER($P1373),DisimulateNexus($J$8:$J$17,N$8:N$17,T$3,T$4),"")</f>
        <v/>
      </c>
      <c r="AG1373" s="33"/>
      <c r="BK1373" s="33"/>
      <c r="BL1373" s="33"/>
      <c r="BM1373" s="33"/>
      <c r="BN1373" s="33"/>
      <c r="BO1373" s="33"/>
      <c r="BP1373" s="33"/>
      <c r="BQ1373" s="33"/>
      <c r="BR1373" s="33"/>
      <c r="BS1373" s="33"/>
      <c r="BT1373" s="33"/>
      <c r="BU1373" s="33"/>
      <c r="BV1373" s="33"/>
      <c r="BX1373" s="33"/>
      <c r="BY1373" s="33"/>
      <c r="BZ1373" s="33"/>
      <c r="CA1373" s="33"/>
      <c r="CB1373" s="33"/>
      <c r="CF1373" s="33"/>
      <c r="CG1373" s="33"/>
      <c r="CH1373" s="33"/>
      <c r="CI1373" s="33"/>
      <c r="CJ1373" s="33"/>
      <c r="CK1373" s="33"/>
      <c r="CL1373" s="33"/>
      <c r="CM1373" s="33"/>
      <c r="CN1373" s="33"/>
    </row>
    <row r="1374" spans="16:92">
      <c r="P1374" s="32" t="str">
        <f t="shared" si="54"/>
        <v/>
      </c>
      <c r="Q1374" s="33" t="str">
        <f>IF(ISNUMBER($P1374),DisimulateNexus($J$8:$J$17,K$8:K$17,Q$3,Q$4),"")</f>
        <v/>
      </c>
      <c r="R1374" s="33" t="str">
        <f>IF(ISNUMBER($P1374),DisimulateNexus($J$8:$J$17,L$8:L$17,R$3,R$4),"")</f>
        <v/>
      </c>
      <c r="S1374" s="33" t="str">
        <f>IF(ISNUMBER($P1374),DisimulateNexus($J$8:$J$17,M$8:M$17,S$3,S$4),"")</f>
        <v/>
      </c>
      <c r="T1374" s="33" t="str">
        <f>IF(ISNUMBER($P1374),DisimulateNexus($J$8:$J$17,N$8:N$17,T$3,T$4),"")</f>
        <v/>
      </c>
      <c r="AG1374" s="33"/>
      <c r="BK1374" s="33"/>
      <c r="BL1374" s="33"/>
      <c r="BM1374" s="33"/>
      <c r="BN1374" s="33"/>
      <c r="BO1374" s="33"/>
      <c r="BP1374" s="33"/>
      <c r="BQ1374" s="33"/>
      <c r="BR1374" s="33"/>
      <c r="BS1374" s="33"/>
      <c r="BT1374" s="33"/>
      <c r="BU1374" s="33"/>
      <c r="BV1374" s="33"/>
      <c r="BX1374" s="33"/>
      <c r="BY1374" s="33"/>
      <c r="BZ1374" s="33"/>
      <c r="CA1374" s="33"/>
      <c r="CB1374" s="33"/>
      <c r="CF1374" s="33"/>
      <c r="CG1374" s="33"/>
      <c r="CH1374" s="33"/>
      <c r="CI1374" s="33"/>
      <c r="CJ1374" s="33"/>
      <c r="CK1374" s="33"/>
      <c r="CL1374" s="33"/>
      <c r="CM1374" s="33"/>
      <c r="CN1374" s="33"/>
    </row>
    <row r="1375" spans="16:92">
      <c r="P1375" s="32" t="str">
        <f t="shared" si="54"/>
        <v/>
      </c>
      <c r="Q1375" s="33" t="str">
        <f>IF(ISNUMBER($P1375),DisimulateNexus($J$8:$J$17,K$8:K$17,Q$3,Q$4),"")</f>
        <v/>
      </c>
      <c r="R1375" s="33" t="str">
        <f>IF(ISNUMBER($P1375),DisimulateNexus($J$8:$J$17,L$8:L$17,R$3,R$4),"")</f>
        <v/>
      </c>
      <c r="S1375" s="33" t="str">
        <f>IF(ISNUMBER($P1375),DisimulateNexus($J$8:$J$17,M$8:M$17,S$3,S$4),"")</f>
        <v/>
      </c>
      <c r="T1375" s="33" t="str">
        <f>IF(ISNUMBER($P1375),DisimulateNexus($J$8:$J$17,N$8:N$17,T$3,T$4),"")</f>
        <v/>
      </c>
      <c r="AG1375" s="33"/>
      <c r="BK1375" s="33"/>
      <c r="BL1375" s="33"/>
      <c r="BM1375" s="33"/>
      <c r="BN1375" s="33"/>
      <c r="BO1375" s="33"/>
      <c r="BP1375" s="33"/>
      <c r="BQ1375" s="33"/>
      <c r="BR1375" s="33"/>
      <c r="BS1375" s="33"/>
      <c r="BT1375" s="33"/>
      <c r="BU1375" s="33"/>
      <c r="BV1375" s="33"/>
      <c r="BX1375" s="33"/>
      <c r="BY1375" s="33"/>
      <c r="BZ1375" s="33"/>
      <c r="CA1375" s="33"/>
      <c r="CB1375" s="33"/>
      <c r="CF1375" s="33"/>
      <c r="CG1375" s="33"/>
      <c r="CH1375" s="33"/>
      <c r="CI1375" s="33"/>
      <c r="CJ1375" s="33"/>
      <c r="CK1375" s="33"/>
      <c r="CL1375" s="33"/>
      <c r="CM1375" s="33"/>
      <c r="CN1375" s="33"/>
    </row>
    <row r="1376" spans="16:92">
      <c r="P1376" s="32" t="str">
        <f t="shared" si="54"/>
        <v/>
      </c>
      <c r="Q1376" s="33" t="str">
        <f>IF(ISNUMBER($P1376),DisimulateNexus($J$8:$J$17,K$8:K$17,Q$3,Q$4),"")</f>
        <v/>
      </c>
      <c r="R1376" s="33" t="str">
        <f>IF(ISNUMBER($P1376),DisimulateNexus($J$8:$J$17,L$8:L$17,R$3,R$4),"")</f>
        <v/>
      </c>
      <c r="S1376" s="33" t="str">
        <f>IF(ISNUMBER($P1376),DisimulateNexus($J$8:$J$17,M$8:M$17,S$3,S$4),"")</f>
        <v/>
      </c>
      <c r="T1376" s="33" t="str">
        <f>IF(ISNUMBER($P1376),DisimulateNexus($J$8:$J$17,N$8:N$17,T$3,T$4),"")</f>
        <v/>
      </c>
      <c r="AG1376" s="33"/>
      <c r="BK1376" s="33"/>
      <c r="BL1376" s="33"/>
      <c r="BM1376" s="33"/>
      <c r="BN1376" s="33"/>
      <c r="BO1376" s="33"/>
      <c r="BP1376" s="33"/>
      <c r="BQ1376" s="33"/>
      <c r="BR1376" s="33"/>
      <c r="BS1376" s="33"/>
      <c r="BT1376" s="33"/>
      <c r="BU1376" s="33"/>
      <c r="BV1376" s="33"/>
      <c r="BX1376" s="33"/>
      <c r="BY1376" s="33"/>
      <c r="BZ1376" s="33"/>
      <c r="CA1376" s="33"/>
      <c r="CB1376" s="33"/>
      <c r="CF1376" s="33"/>
      <c r="CG1376" s="33"/>
      <c r="CH1376" s="33"/>
      <c r="CI1376" s="33"/>
      <c r="CJ1376" s="33"/>
      <c r="CK1376" s="33"/>
      <c r="CL1376" s="33"/>
      <c r="CM1376" s="33"/>
      <c r="CN1376" s="33"/>
    </row>
    <row r="1377" spans="16:92">
      <c r="P1377" s="32" t="str">
        <f t="shared" si="54"/>
        <v/>
      </c>
      <c r="Q1377" s="33" t="str">
        <f>IF(ISNUMBER($P1377),DisimulateNexus($J$8:$J$17,K$8:K$17,Q$3,Q$4),"")</f>
        <v/>
      </c>
      <c r="R1377" s="33" t="str">
        <f>IF(ISNUMBER($P1377),DisimulateNexus($J$8:$J$17,L$8:L$17,R$3,R$4),"")</f>
        <v/>
      </c>
      <c r="S1377" s="33" t="str">
        <f>IF(ISNUMBER($P1377),DisimulateNexus($J$8:$J$17,M$8:M$17,S$3,S$4),"")</f>
        <v/>
      </c>
      <c r="T1377" s="33" t="str">
        <f>IF(ISNUMBER($P1377),DisimulateNexus($J$8:$J$17,N$8:N$17,T$3,T$4),"")</f>
        <v/>
      </c>
      <c r="AG1377" s="33"/>
      <c r="BK1377" s="33"/>
      <c r="BL1377" s="33"/>
      <c r="BM1377" s="33"/>
      <c r="BN1377" s="33"/>
      <c r="BO1377" s="33"/>
      <c r="BP1377" s="33"/>
      <c r="BQ1377" s="33"/>
      <c r="BR1377" s="33"/>
      <c r="BS1377" s="33"/>
      <c r="BT1377" s="33"/>
      <c r="BU1377" s="33"/>
      <c r="BV1377" s="33"/>
      <c r="BX1377" s="33"/>
      <c r="BY1377" s="33"/>
      <c r="BZ1377" s="33"/>
      <c r="CA1377" s="33"/>
      <c r="CB1377" s="33"/>
      <c r="CF1377" s="33"/>
      <c r="CG1377" s="33"/>
      <c r="CH1377" s="33"/>
      <c r="CI1377" s="33"/>
      <c r="CJ1377" s="33"/>
      <c r="CK1377" s="33"/>
      <c r="CL1377" s="33"/>
      <c r="CM1377" s="33"/>
      <c r="CN1377" s="33"/>
    </row>
    <row r="1378" spans="16:92">
      <c r="P1378" s="32" t="str">
        <f t="shared" si="54"/>
        <v/>
      </c>
      <c r="Q1378" s="33" t="str">
        <f>IF(ISNUMBER($P1378),DisimulateNexus($J$8:$J$17,K$8:K$17,Q$3,Q$4),"")</f>
        <v/>
      </c>
      <c r="R1378" s="33" t="str">
        <f>IF(ISNUMBER($P1378),DisimulateNexus($J$8:$J$17,L$8:L$17,R$3,R$4),"")</f>
        <v/>
      </c>
      <c r="S1378" s="33" t="str">
        <f>IF(ISNUMBER($P1378),DisimulateNexus($J$8:$J$17,M$8:M$17,S$3,S$4),"")</f>
        <v/>
      </c>
      <c r="T1378" s="33" t="str">
        <f>IF(ISNUMBER($P1378),DisimulateNexus($J$8:$J$17,N$8:N$17,T$3,T$4),"")</f>
        <v/>
      </c>
      <c r="AG1378" s="33"/>
      <c r="BK1378" s="33"/>
      <c r="BL1378" s="33"/>
      <c r="BM1378" s="33"/>
      <c r="BN1378" s="33"/>
      <c r="BO1378" s="33"/>
      <c r="BP1378" s="33"/>
      <c r="BQ1378" s="33"/>
      <c r="BR1378" s="33"/>
      <c r="BS1378" s="33"/>
      <c r="BT1378" s="33"/>
      <c r="BU1378" s="33"/>
      <c r="BV1378" s="33"/>
      <c r="BX1378" s="33"/>
      <c r="BY1378" s="33"/>
      <c r="BZ1378" s="33"/>
      <c r="CA1378" s="33"/>
      <c r="CB1378" s="33"/>
      <c r="CF1378" s="33"/>
      <c r="CG1378" s="33"/>
      <c r="CH1378" s="33"/>
      <c r="CI1378" s="33"/>
      <c r="CJ1378" s="33"/>
      <c r="CK1378" s="33"/>
      <c r="CL1378" s="33"/>
      <c r="CM1378" s="33"/>
      <c r="CN1378" s="33"/>
    </row>
    <row r="1379" spans="16:92">
      <c r="P1379" s="32" t="str">
        <f t="shared" si="54"/>
        <v/>
      </c>
      <c r="Q1379" s="33" t="str">
        <f>IF(ISNUMBER($P1379),DisimulateNexus($J$8:$J$17,K$8:K$17,Q$3,Q$4),"")</f>
        <v/>
      </c>
      <c r="R1379" s="33" t="str">
        <f>IF(ISNUMBER($P1379),DisimulateNexus($J$8:$J$17,L$8:L$17,R$3,R$4),"")</f>
        <v/>
      </c>
      <c r="S1379" s="33" t="str">
        <f>IF(ISNUMBER($P1379),DisimulateNexus($J$8:$J$17,M$8:M$17,S$3,S$4),"")</f>
        <v/>
      </c>
      <c r="T1379" s="33" t="str">
        <f>IF(ISNUMBER($P1379),DisimulateNexus($J$8:$J$17,N$8:N$17,T$3,T$4),"")</f>
        <v/>
      </c>
      <c r="AG1379" s="33"/>
      <c r="BK1379" s="33"/>
      <c r="BL1379" s="33"/>
      <c r="BM1379" s="33"/>
      <c r="BN1379" s="33"/>
      <c r="BO1379" s="33"/>
      <c r="BP1379" s="33"/>
      <c r="BQ1379" s="33"/>
      <c r="BR1379" s="33"/>
      <c r="BS1379" s="33"/>
      <c r="BT1379" s="33"/>
      <c r="BU1379" s="33"/>
      <c r="BV1379" s="33"/>
      <c r="BX1379" s="33"/>
      <c r="BY1379" s="33"/>
      <c r="BZ1379" s="33"/>
      <c r="CA1379" s="33"/>
      <c r="CB1379" s="33"/>
      <c r="CF1379" s="33"/>
      <c r="CG1379" s="33"/>
      <c r="CH1379" s="33"/>
      <c r="CI1379" s="33"/>
      <c r="CJ1379" s="33"/>
      <c r="CK1379" s="33"/>
      <c r="CL1379" s="33"/>
      <c r="CM1379" s="33"/>
      <c r="CN1379" s="33"/>
    </row>
    <row r="1380" spans="16:92">
      <c r="P1380" s="32" t="str">
        <f t="shared" si="54"/>
        <v/>
      </c>
      <c r="Q1380" s="33" t="str">
        <f>IF(ISNUMBER($P1380),DisimulateNexus($J$8:$J$17,K$8:K$17,Q$3,Q$4),"")</f>
        <v/>
      </c>
      <c r="R1380" s="33" t="str">
        <f>IF(ISNUMBER($P1380),DisimulateNexus($J$8:$J$17,L$8:L$17,R$3,R$4),"")</f>
        <v/>
      </c>
      <c r="S1380" s="33" t="str">
        <f>IF(ISNUMBER($P1380),DisimulateNexus($J$8:$J$17,M$8:M$17,S$3,S$4),"")</f>
        <v/>
      </c>
      <c r="T1380" s="33" t="str">
        <f>IF(ISNUMBER($P1380),DisimulateNexus($J$8:$J$17,N$8:N$17,T$3,T$4),"")</f>
        <v/>
      </c>
      <c r="AG1380" s="33"/>
      <c r="BK1380" s="33"/>
      <c r="BL1380" s="33"/>
      <c r="BM1380" s="33"/>
      <c r="BN1380" s="33"/>
      <c r="BO1380" s="33"/>
      <c r="BP1380" s="33"/>
      <c r="BQ1380" s="33"/>
      <c r="BR1380" s="33"/>
      <c r="BS1380" s="33"/>
      <c r="BT1380" s="33"/>
      <c r="BU1380" s="33"/>
      <c r="BV1380" s="33"/>
      <c r="BX1380" s="33"/>
      <c r="BY1380" s="33"/>
      <c r="BZ1380" s="33"/>
      <c r="CA1380" s="33"/>
      <c r="CB1380" s="33"/>
      <c r="CF1380" s="33"/>
      <c r="CG1380" s="33"/>
      <c r="CH1380" s="33"/>
      <c r="CI1380" s="33"/>
      <c r="CJ1380" s="33"/>
      <c r="CK1380" s="33"/>
      <c r="CL1380" s="33"/>
      <c r="CM1380" s="33"/>
      <c r="CN1380" s="33"/>
    </row>
    <row r="1381" spans="16:92">
      <c r="P1381" s="32" t="str">
        <f t="shared" si="54"/>
        <v/>
      </c>
      <c r="Q1381" s="33" t="str">
        <f>IF(ISNUMBER($P1381),DisimulateNexus($J$8:$J$17,K$8:K$17,Q$3,Q$4),"")</f>
        <v/>
      </c>
      <c r="R1381" s="33" t="str">
        <f>IF(ISNUMBER($P1381),DisimulateNexus($J$8:$J$17,L$8:L$17,R$3,R$4),"")</f>
        <v/>
      </c>
      <c r="S1381" s="33" t="str">
        <f>IF(ISNUMBER($P1381),DisimulateNexus($J$8:$J$17,M$8:M$17,S$3,S$4),"")</f>
        <v/>
      </c>
      <c r="T1381" s="33" t="str">
        <f>IF(ISNUMBER($P1381),DisimulateNexus($J$8:$J$17,N$8:N$17,T$3,T$4),"")</f>
        <v/>
      </c>
      <c r="AG1381" s="33"/>
      <c r="BK1381" s="33"/>
      <c r="BL1381" s="33"/>
      <c r="BM1381" s="33"/>
      <c r="BN1381" s="33"/>
      <c r="BO1381" s="33"/>
      <c r="BP1381" s="33"/>
      <c r="BQ1381" s="33"/>
      <c r="BR1381" s="33"/>
      <c r="BS1381" s="33"/>
      <c r="BT1381" s="33"/>
      <c r="BU1381" s="33"/>
      <c r="BV1381" s="33"/>
      <c r="BX1381" s="33"/>
      <c r="BY1381" s="33"/>
      <c r="BZ1381" s="33"/>
      <c r="CA1381" s="33"/>
      <c r="CB1381" s="33"/>
      <c r="CF1381" s="33"/>
      <c r="CG1381" s="33"/>
      <c r="CH1381" s="33"/>
      <c r="CI1381" s="33"/>
      <c r="CJ1381" s="33"/>
      <c r="CK1381" s="33"/>
      <c r="CL1381" s="33"/>
      <c r="CM1381" s="33"/>
      <c r="CN1381" s="33"/>
    </row>
    <row r="1382" spans="16:92">
      <c r="P1382" s="32" t="str">
        <f t="shared" si="54"/>
        <v/>
      </c>
      <c r="Q1382" s="33" t="str">
        <f>IF(ISNUMBER($P1382),DisimulateNexus($J$8:$J$17,K$8:K$17,Q$3,Q$4),"")</f>
        <v/>
      </c>
      <c r="R1382" s="33" t="str">
        <f>IF(ISNUMBER($P1382),DisimulateNexus($J$8:$J$17,L$8:L$17,R$3,R$4),"")</f>
        <v/>
      </c>
      <c r="S1382" s="33" t="str">
        <f>IF(ISNUMBER($P1382),DisimulateNexus($J$8:$J$17,M$8:M$17,S$3,S$4),"")</f>
        <v/>
      </c>
      <c r="T1382" s="33" t="str">
        <f>IF(ISNUMBER($P1382),DisimulateNexus($J$8:$J$17,N$8:N$17,T$3,T$4),"")</f>
        <v/>
      </c>
      <c r="AG1382" s="33"/>
      <c r="BK1382" s="33"/>
      <c r="BL1382" s="33"/>
      <c r="BM1382" s="33"/>
      <c r="BN1382" s="33"/>
      <c r="BO1382" s="33"/>
      <c r="BP1382" s="33"/>
      <c r="BQ1382" s="33"/>
      <c r="BR1382" s="33"/>
      <c r="BS1382" s="33"/>
      <c r="BT1382" s="33"/>
      <c r="BU1382" s="33"/>
      <c r="BV1382" s="33"/>
      <c r="BX1382" s="33"/>
      <c r="BY1382" s="33"/>
      <c r="BZ1382" s="33"/>
      <c r="CA1382" s="33"/>
      <c r="CB1382" s="33"/>
      <c r="CF1382" s="33"/>
      <c r="CG1382" s="33"/>
      <c r="CH1382" s="33"/>
      <c r="CI1382" s="33"/>
      <c r="CJ1382" s="33"/>
      <c r="CK1382" s="33"/>
      <c r="CL1382" s="33"/>
      <c r="CM1382" s="33"/>
      <c r="CN1382" s="33"/>
    </row>
    <row r="1383" spans="16:92">
      <c r="P1383" s="32" t="str">
        <f t="shared" si="54"/>
        <v/>
      </c>
      <c r="Q1383" s="33" t="str">
        <f>IF(ISNUMBER($P1383),DisimulateNexus($J$8:$J$17,K$8:K$17,Q$3,Q$4),"")</f>
        <v/>
      </c>
      <c r="R1383" s="33" t="str">
        <f>IF(ISNUMBER($P1383),DisimulateNexus($J$8:$J$17,L$8:L$17,R$3,R$4),"")</f>
        <v/>
      </c>
      <c r="S1383" s="33" t="str">
        <f>IF(ISNUMBER($P1383),DisimulateNexus($J$8:$J$17,M$8:M$17,S$3,S$4),"")</f>
        <v/>
      </c>
      <c r="T1383" s="33" t="str">
        <f>IF(ISNUMBER($P1383),DisimulateNexus($J$8:$J$17,N$8:N$17,T$3,T$4),"")</f>
        <v/>
      </c>
      <c r="AG1383" s="33"/>
      <c r="BK1383" s="33"/>
      <c r="BL1383" s="33"/>
      <c r="BM1383" s="33"/>
      <c r="BN1383" s="33"/>
      <c r="BO1383" s="33"/>
      <c r="BP1383" s="33"/>
      <c r="BQ1383" s="33"/>
      <c r="BR1383" s="33"/>
      <c r="BS1383" s="33"/>
      <c r="BT1383" s="33"/>
      <c r="BU1383" s="33"/>
      <c r="BV1383" s="33"/>
      <c r="BX1383" s="33"/>
      <c r="BY1383" s="33"/>
      <c r="BZ1383" s="33"/>
      <c r="CA1383" s="33"/>
      <c r="CB1383" s="33"/>
      <c r="CF1383" s="33"/>
      <c r="CG1383" s="33"/>
      <c r="CH1383" s="33"/>
      <c r="CI1383" s="33"/>
      <c r="CJ1383" s="33"/>
      <c r="CK1383" s="33"/>
      <c r="CL1383" s="33"/>
      <c r="CM1383" s="33"/>
      <c r="CN1383" s="33"/>
    </row>
    <row r="1384" spans="16:92">
      <c r="P1384" s="32" t="str">
        <f t="shared" si="54"/>
        <v/>
      </c>
      <c r="Q1384" s="33" t="str">
        <f>IF(ISNUMBER($P1384),DisimulateNexus($J$8:$J$17,K$8:K$17,Q$3,Q$4),"")</f>
        <v/>
      </c>
      <c r="R1384" s="33" t="str">
        <f>IF(ISNUMBER($P1384),DisimulateNexus($J$8:$J$17,L$8:L$17,R$3,R$4),"")</f>
        <v/>
      </c>
      <c r="S1384" s="33" t="str">
        <f>IF(ISNUMBER($P1384),DisimulateNexus($J$8:$J$17,M$8:M$17,S$3,S$4),"")</f>
        <v/>
      </c>
      <c r="T1384" s="33" t="str">
        <f>IF(ISNUMBER($P1384),DisimulateNexus($J$8:$J$17,N$8:N$17,T$3,T$4),"")</f>
        <v/>
      </c>
      <c r="AG1384" s="33"/>
      <c r="BK1384" s="33"/>
      <c r="BL1384" s="33"/>
      <c r="BM1384" s="33"/>
      <c r="BN1384" s="33"/>
      <c r="BO1384" s="33"/>
      <c r="BP1384" s="33"/>
      <c r="BQ1384" s="33"/>
      <c r="BR1384" s="33"/>
      <c r="BS1384" s="33"/>
      <c r="BT1384" s="33"/>
      <c r="BU1384" s="33"/>
      <c r="BV1384" s="33"/>
      <c r="BX1384" s="33"/>
      <c r="BY1384" s="33"/>
      <c r="BZ1384" s="33"/>
      <c r="CA1384" s="33"/>
      <c r="CB1384" s="33"/>
      <c r="CF1384" s="33"/>
      <c r="CG1384" s="33"/>
      <c r="CH1384" s="33"/>
      <c r="CI1384" s="33"/>
      <c r="CJ1384" s="33"/>
      <c r="CK1384" s="33"/>
      <c r="CL1384" s="33"/>
      <c r="CM1384" s="33"/>
      <c r="CN1384" s="33"/>
    </row>
    <row r="1385" spans="16:92">
      <c r="P1385" s="32" t="str">
        <f t="shared" si="54"/>
        <v/>
      </c>
      <c r="Q1385" s="33" t="str">
        <f>IF(ISNUMBER($P1385),DisimulateNexus($J$8:$J$17,K$8:K$17,Q$3,Q$4),"")</f>
        <v/>
      </c>
      <c r="R1385" s="33" t="str">
        <f>IF(ISNUMBER($P1385),DisimulateNexus($J$8:$J$17,L$8:L$17,R$3,R$4),"")</f>
        <v/>
      </c>
      <c r="S1385" s="33" t="str">
        <f>IF(ISNUMBER($P1385),DisimulateNexus($J$8:$J$17,M$8:M$17,S$3,S$4),"")</f>
        <v/>
      </c>
      <c r="T1385" s="33" t="str">
        <f>IF(ISNUMBER($P1385),DisimulateNexus($J$8:$J$17,N$8:N$17,T$3,T$4),"")</f>
        <v/>
      </c>
      <c r="AG1385" s="33"/>
      <c r="BK1385" s="33"/>
      <c r="BL1385" s="33"/>
      <c r="BM1385" s="33"/>
      <c r="BN1385" s="33"/>
      <c r="BO1385" s="33"/>
      <c r="BP1385" s="33"/>
      <c r="BQ1385" s="33"/>
      <c r="BR1385" s="33"/>
      <c r="BS1385" s="33"/>
      <c r="BT1385" s="33"/>
      <c r="BU1385" s="33"/>
      <c r="BV1385" s="33"/>
      <c r="BX1385" s="33"/>
      <c r="BY1385" s="33"/>
      <c r="BZ1385" s="33"/>
      <c r="CA1385" s="33"/>
      <c r="CB1385" s="33"/>
      <c r="CF1385" s="33"/>
      <c r="CG1385" s="33"/>
      <c r="CH1385" s="33"/>
      <c r="CI1385" s="33"/>
      <c r="CJ1385" s="33"/>
      <c r="CK1385" s="33"/>
      <c r="CL1385" s="33"/>
      <c r="CM1385" s="33"/>
      <c r="CN1385" s="33"/>
    </row>
    <row r="1386" spans="16:92">
      <c r="P1386" s="32" t="str">
        <f t="shared" si="54"/>
        <v/>
      </c>
      <c r="Q1386" s="33" t="str">
        <f>IF(ISNUMBER($P1386),DisimulateNexus($J$8:$J$17,K$8:K$17,Q$3,Q$4),"")</f>
        <v/>
      </c>
      <c r="R1386" s="33" t="str">
        <f>IF(ISNUMBER($P1386),DisimulateNexus($J$8:$J$17,L$8:L$17,R$3,R$4),"")</f>
        <v/>
      </c>
      <c r="S1386" s="33" t="str">
        <f>IF(ISNUMBER($P1386),DisimulateNexus($J$8:$J$17,M$8:M$17,S$3,S$4),"")</f>
        <v/>
      </c>
      <c r="T1386" s="33" t="str">
        <f>IF(ISNUMBER($P1386),DisimulateNexus($J$8:$J$17,N$8:N$17,T$3,T$4),"")</f>
        <v/>
      </c>
      <c r="AG1386" s="33"/>
      <c r="BK1386" s="33"/>
      <c r="BL1386" s="33"/>
      <c r="BM1386" s="33"/>
      <c r="BN1386" s="33"/>
      <c r="BO1386" s="33"/>
      <c r="BP1386" s="33"/>
      <c r="BQ1386" s="33"/>
      <c r="BR1386" s="33"/>
      <c r="BS1386" s="33"/>
      <c r="BT1386" s="33"/>
      <c r="BU1386" s="33"/>
      <c r="BV1386" s="33"/>
      <c r="BX1386" s="33"/>
      <c r="BY1386" s="33"/>
      <c r="BZ1386" s="33"/>
      <c r="CA1386" s="33"/>
      <c r="CB1386" s="33"/>
      <c r="CF1386" s="33"/>
      <c r="CG1386" s="33"/>
      <c r="CH1386" s="33"/>
      <c r="CI1386" s="33"/>
      <c r="CJ1386" s="33"/>
      <c r="CK1386" s="33"/>
      <c r="CL1386" s="33"/>
      <c r="CM1386" s="33"/>
      <c r="CN1386" s="33"/>
    </row>
    <row r="1387" spans="16:92">
      <c r="P1387" s="32" t="str">
        <f t="shared" si="54"/>
        <v/>
      </c>
      <c r="Q1387" s="33" t="str">
        <f>IF(ISNUMBER($P1387),DisimulateNexus($J$8:$J$17,K$8:K$17,Q$3,Q$4),"")</f>
        <v/>
      </c>
      <c r="R1387" s="33" t="str">
        <f>IF(ISNUMBER($P1387),DisimulateNexus($J$8:$J$17,L$8:L$17,R$3,R$4),"")</f>
        <v/>
      </c>
      <c r="S1387" s="33" t="str">
        <f>IF(ISNUMBER($P1387),DisimulateNexus($J$8:$J$17,M$8:M$17,S$3,S$4),"")</f>
        <v/>
      </c>
      <c r="T1387" s="33" t="str">
        <f>IF(ISNUMBER($P1387),DisimulateNexus($J$8:$J$17,N$8:N$17,T$3,T$4),"")</f>
        <v/>
      </c>
      <c r="AG1387" s="33"/>
      <c r="BK1387" s="33"/>
      <c r="BL1387" s="33"/>
      <c r="BM1387" s="33"/>
      <c r="BN1387" s="33"/>
      <c r="BO1387" s="33"/>
      <c r="BP1387" s="33"/>
      <c r="BQ1387" s="33"/>
      <c r="BR1387" s="33"/>
      <c r="BS1387" s="33"/>
      <c r="BT1387" s="33"/>
      <c r="BU1387" s="33"/>
      <c r="BV1387" s="33"/>
      <c r="BX1387" s="33"/>
      <c r="BY1387" s="33"/>
      <c r="BZ1387" s="33"/>
      <c r="CA1387" s="33"/>
      <c r="CB1387" s="33"/>
      <c r="CF1387" s="33"/>
      <c r="CG1387" s="33"/>
      <c r="CH1387" s="33"/>
      <c r="CI1387" s="33"/>
      <c r="CJ1387" s="33"/>
      <c r="CK1387" s="33"/>
      <c r="CL1387" s="33"/>
      <c r="CM1387" s="33"/>
      <c r="CN1387" s="33"/>
    </row>
    <row r="1388" spans="16:92">
      <c r="P1388" s="32" t="str">
        <f t="shared" si="54"/>
        <v/>
      </c>
      <c r="Q1388" s="33" t="str">
        <f>IF(ISNUMBER($P1388),DisimulateNexus($J$8:$J$17,K$8:K$17,Q$3,Q$4),"")</f>
        <v/>
      </c>
      <c r="R1388" s="33" t="str">
        <f>IF(ISNUMBER($P1388),DisimulateNexus($J$8:$J$17,L$8:L$17,R$3,R$4),"")</f>
        <v/>
      </c>
      <c r="S1388" s="33" t="str">
        <f>IF(ISNUMBER($P1388),DisimulateNexus($J$8:$J$17,M$8:M$17,S$3,S$4),"")</f>
        <v/>
      </c>
      <c r="T1388" s="33" t="str">
        <f>IF(ISNUMBER($P1388),DisimulateNexus($J$8:$J$17,N$8:N$17,T$3,T$4),"")</f>
        <v/>
      </c>
      <c r="AG1388" s="33"/>
      <c r="BK1388" s="33"/>
      <c r="BL1388" s="33"/>
      <c r="BM1388" s="33"/>
      <c r="BN1388" s="33"/>
      <c r="BO1388" s="33"/>
      <c r="BP1388" s="33"/>
      <c r="BQ1388" s="33"/>
      <c r="BR1388" s="33"/>
      <c r="BS1388" s="33"/>
      <c r="BT1388" s="33"/>
      <c r="BU1388" s="33"/>
      <c r="BV1388" s="33"/>
      <c r="BX1388" s="33"/>
      <c r="BY1388" s="33"/>
      <c r="BZ1388" s="33"/>
      <c r="CA1388" s="33"/>
      <c r="CB1388" s="33"/>
      <c r="CF1388" s="33"/>
      <c r="CG1388" s="33"/>
      <c r="CH1388" s="33"/>
      <c r="CI1388" s="33"/>
      <c r="CJ1388" s="33"/>
      <c r="CK1388" s="33"/>
      <c r="CL1388" s="33"/>
      <c r="CM1388" s="33"/>
      <c r="CN1388" s="33"/>
    </row>
    <row r="1389" spans="16:92">
      <c r="P1389" s="32" t="str">
        <f t="shared" si="54"/>
        <v/>
      </c>
      <c r="Q1389" s="33" t="str">
        <f>IF(ISNUMBER($P1389),DisimulateNexus($J$8:$J$17,K$8:K$17,Q$3,Q$4),"")</f>
        <v/>
      </c>
      <c r="R1389" s="33" t="str">
        <f>IF(ISNUMBER($P1389),DisimulateNexus($J$8:$J$17,L$8:L$17,R$3,R$4),"")</f>
        <v/>
      </c>
      <c r="S1389" s="33" t="str">
        <f>IF(ISNUMBER($P1389),DisimulateNexus($J$8:$J$17,M$8:M$17,S$3,S$4),"")</f>
        <v/>
      </c>
      <c r="T1389" s="33" t="str">
        <f>IF(ISNUMBER($P1389),DisimulateNexus($J$8:$J$17,N$8:N$17,T$3,T$4),"")</f>
        <v/>
      </c>
      <c r="AG1389" s="33"/>
      <c r="BK1389" s="33"/>
      <c r="BL1389" s="33"/>
      <c r="BM1389" s="33"/>
      <c r="BN1389" s="33"/>
      <c r="BO1389" s="33"/>
      <c r="BP1389" s="33"/>
      <c r="BQ1389" s="33"/>
      <c r="BR1389" s="33"/>
      <c r="BS1389" s="33"/>
      <c r="BT1389" s="33"/>
      <c r="BU1389" s="33"/>
      <c r="BV1389" s="33"/>
      <c r="BX1389" s="33"/>
      <c r="BY1389" s="33"/>
      <c r="BZ1389" s="33"/>
      <c r="CA1389" s="33"/>
      <c r="CB1389" s="33"/>
      <c r="CF1389" s="33"/>
      <c r="CG1389" s="33"/>
      <c r="CH1389" s="33"/>
      <c r="CI1389" s="33"/>
      <c r="CJ1389" s="33"/>
      <c r="CK1389" s="33"/>
      <c r="CL1389" s="33"/>
      <c r="CM1389" s="33"/>
      <c r="CN1389" s="33"/>
    </row>
    <row r="1390" spans="16:92">
      <c r="P1390" s="32" t="str">
        <f t="shared" si="54"/>
        <v/>
      </c>
      <c r="Q1390" s="33" t="str">
        <f>IF(ISNUMBER($P1390),DisimulateNexus($J$8:$J$17,K$8:K$17,Q$3,Q$4),"")</f>
        <v/>
      </c>
      <c r="R1390" s="33" t="str">
        <f>IF(ISNUMBER($P1390),DisimulateNexus($J$8:$J$17,L$8:L$17,R$3,R$4),"")</f>
        <v/>
      </c>
      <c r="S1390" s="33" t="str">
        <f>IF(ISNUMBER($P1390),DisimulateNexus($J$8:$J$17,M$8:M$17,S$3,S$4),"")</f>
        <v/>
      </c>
      <c r="T1390" s="33" t="str">
        <f>IF(ISNUMBER($P1390),DisimulateNexus($J$8:$J$17,N$8:N$17,T$3,T$4),"")</f>
        <v/>
      </c>
      <c r="AG1390" s="33"/>
      <c r="BK1390" s="33"/>
      <c r="BL1390" s="33"/>
      <c r="BM1390" s="33"/>
      <c r="BN1390" s="33"/>
      <c r="BO1390" s="33"/>
      <c r="BP1390" s="33"/>
      <c r="BQ1390" s="33"/>
      <c r="BR1390" s="33"/>
      <c r="BS1390" s="33"/>
      <c r="BT1390" s="33"/>
      <c r="BU1390" s="33"/>
      <c r="BV1390" s="33"/>
      <c r="BX1390" s="33"/>
      <c r="BY1390" s="33"/>
      <c r="BZ1390" s="33"/>
      <c r="CA1390" s="33"/>
      <c r="CB1390" s="33"/>
      <c r="CF1390" s="33"/>
      <c r="CG1390" s="33"/>
      <c r="CH1390" s="33"/>
      <c r="CI1390" s="33"/>
      <c r="CJ1390" s="33"/>
      <c r="CK1390" s="33"/>
      <c r="CL1390" s="33"/>
      <c r="CM1390" s="33"/>
      <c r="CN1390" s="33"/>
    </row>
    <row r="1391" spans="16:92">
      <c r="P1391" s="32" t="str">
        <f t="shared" si="54"/>
        <v/>
      </c>
      <c r="Q1391" s="33" t="str">
        <f>IF(ISNUMBER($P1391),DisimulateNexus($J$8:$J$17,K$8:K$17,Q$3,Q$4),"")</f>
        <v/>
      </c>
      <c r="R1391" s="33" t="str">
        <f>IF(ISNUMBER($P1391),DisimulateNexus($J$8:$J$17,L$8:L$17,R$3,R$4),"")</f>
        <v/>
      </c>
      <c r="S1391" s="33" t="str">
        <f>IF(ISNUMBER($P1391),DisimulateNexus($J$8:$J$17,M$8:M$17,S$3,S$4),"")</f>
        <v/>
      </c>
      <c r="T1391" s="33" t="str">
        <f>IF(ISNUMBER($P1391),DisimulateNexus($J$8:$J$17,N$8:N$17,T$3,T$4),"")</f>
        <v/>
      </c>
      <c r="AG1391" s="33"/>
      <c r="BK1391" s="33"/>
      <c r="BL1391" s="33"/>
      <c r="BM1391" s="33"/>
      <c r="BN1391" s="33"/>
      <c r="BO1391" s="33"/>
      <c r="BP1391" s="33"/>
      <c r="BQ1391" s="33"/>
      <c r="BR1391" s="33"/>
      <c r="BS1391" s="33"/>
      <c r="BT1391" s="33"/>
      <c r="BU1391" s="33"/>
      <c r="BV1391" s="33"/>
      <c r="BX1391" s="33"/>
      <c r="BY1391" s="33"/>
      <c r="BZ1391" s="33"/>
      <c r="CA1391" s="33"/>
      <c r="CB1391" s="33"/>
      <c r="CF1391" s="33"/>
      <c r="CG1391" s="33"/>
      <c r="CH1391" s="33"/>
      <c r="CI1391" s="33"/>
      <c r="CJ1391" s="33"/>
      <c r="CK1391" s="33"/>
      <c r="CL1391" s="33"/>
      <c r="CM1391" s="33"/>
      <c r="CN1391" s="33"/>
    </row>
    <row r="1392" spans="16:92">
      <c r="P1392" s="32" t="str">
        <f t="shared" si="54"/>
        <v/>
      </c>
      <c r="Q1392" s="33" t="str">
        <f>IF(ISNUMBER($P1392),DisimulateNexus($J$8:$J$17,K$8:K$17,Q$3,Q$4),"")</f>
        <v/>
      </c>
      <c r="R1392" s="33" t="str">
        <f>IF(ISNUMBER($P1392),DisimulateNexus($J$8:$J$17,L$8:L$17,R$3,R$4),"")</f>
        <v/>
      </c>
      <c r="S1392" s="33" t="str">
        <f>IF(ISNUMBER($P1392),DisimulateNexus($J$8:$J$17,M$8:M$17,S$3,S$4),"")</f>
        <v/>
      </c>
      <c r="T1392" s="33" t="str">
        <f>IF(ISNUMBER($P1392),DisimulateNexus($J$8:$J$17,N$8:N$17,T$3,T$4),"")</f>
        <v/>
      </c>
      <c r="AG1392" s="33"/>
      <c r="BK1392" s="33"/>
      <c r="BL1392" s="33"/>
      <c r="BM1392" s="33"/>
      <c r="BN1392" s="33"/>
      <c r="BO1392" s="33"/>
      <c r="BP1392" s="33"/>
      <c r="BQ1392" s="33"/>
      <c r="BR1392" s="33"/>
      <c r="BS1392" s="33"/>
      <c r="BT1392" s="33"/>
      <c r="BU1392" s="33"/>
      <c r="BV1392" s="33"/>
      <c r="BX1392" s="33"/>
      <c r="BY1392" s="33"/>
      <c r="BZ1392" s="33"/>
      <c r="CA1392" s="33"/>
      <c r="CB1392" s="33"/>
      <c r="CF1392" s="33"/>
      <c r="CG1392" s="33"/>
      <c r="CH1392" s="33"/>
      <c r="CI1392" s="33"/>
      <c r="CJ1392" s="33"/>
      <c r="CK1392" s="33"/>
      <c r="CL1392" s="33"/>
      <c r="CM1392" s="33"/>
      <c r="CN1392" s="33"/>
    </row>
    <row r="1393" spans="16:92">
      <c r="P1393" s="32" t="str">
        <f t="shared" si="54"/>
        <v/>
      </c>
      <c r="Q1393" s="33" t="str">
        <f>IF(ISNUMBER($P1393),DisimulateNexus($J$8:$J$17,K$8:K$17,Q$3,Q$4),"")</f>
        <v/>
      </c>
      <c r="R1393" s="33" t="str">
        <f>IF(ISNUMBER($P1393),DisimulateNexus($J$8:$J$17,L$8:L$17,R$3,R$4),"")</f>
        <v/>
      </c>
      <c r="S1393" s="33" t="str">
        <f>IF(ISNUMBER($P1393),DisimulateNexus($J$8:$J$17,M$8:M$17,S$3,S$4),"")</f>
        <v/>
      </c>
      <c r="T1393" s="33" t="str">
        <f>IF(ISNUMBER($P1393),DisimulateNexus($J$8:$J$17,N$8:N$17,T$3,T$4),"")</f>
        <v/>
      </c>
      <c r="AG1393" s="33"/>
      <c r="BK1393" s="33"/>
      <c r="BL1393" s="33"/>
      <c r="BM1393" s="33"/>
      <c r="BN1393" s="33"/>
      <c r="BO1393" s="33"/>
      <c r="BP1393" s="33"/>
      <c r="BQ1393" s="33"/>
      <c r="BR1393" s="33"/>
      <c r="BS1393" s="33"/>
      <c r="BT1393" s="33"/>
      <c r="BU1393" s="33"/>
      <c r="BV1393" s="33"/>
      <c r="BX1393" s="33"/>
      <c r="BY1393" s="33"/>
      <c r="BZ1393" s="33"/>
      <c r="CA1393" s="33"/>
      <c r="CB1393" s="33"/>
      <c r="CF1393" s="33"/>
      <c r="CG1393" s="33"/>
      <c r="CH1393" s="33"/>
      <c r="CI1393" s="33"/>
      <c r="CJ1393" s="33"/>
      <c r="CK1393" s="33"/>
      <c r="CL1393" s="33"/>
      <c r="CM1393" s="33"/>
      <c r="CN1393" s="33"/>
    </row>
    <row r="1394" spans="16:92">
      <c r="P1394" s="32" t="str">
        <f t="shared" si="54"/>
        <v/>
      </c>
      <c r="Q1394" s="33" t="str">
        <f>IF(ISNUMBER($P1394),DisimulateNexus($J$8:$J$17,K$8:K$17,Q$3,Q$4),"")</f>
        <v/>
      </c>
      <c r="R1394" s="33" t="str">
        <f>IF(ISNUMBER($P1394),DisimulateNexus($J$8:$J$17,L$8:L$17,R$3,R$4),"")</f>
        <v/>
      </c>
      <c r="S1394" s="33" t="str">
        <f>IF(ISNUMBER($P1394),DisimulateNexus($J$8:$J$17,M$8:M$17,S$3,S$4),"")</f>
        <v/>
      </c>
      <c r="T1394" s="33" t="str">
        <f>IF(ISNUMBER($P1394),DisimulateNexus($J$8:$J$17,N$8:N$17,T$3,T$4),"")</f>
        <v/>
      </c>
      <c r="AG1394" s="33"/>
      <c r="BK1394" s="33"/>
      <c r="BL1394" s="33"/>
      <c r="BM1394" s="33"/>
      <c r="BN1394" s="33"/>
      <c r="BO1394" s="33"/>
      <c r="BP1394" s="33"/>
      <c r="BQ1394" s="33"/>
      <c r="BR1394" s="33"/>
      <c r="BS1394" s="33"/>
      <c r="BT1394" s="33"/>
      <c r="BU1394" s="33"/>
      <c r="BV1394" s="33"/>
      <c r="BX1394" s="33"/>
      <c r="BY1394" s="33"/>
      <c r="BZ1394" s="33"/>
      <c r="CA1394" s="33"/>
      <c r="CB1394" s="33"/>
      <c r="CF1394" s="33"/>
      <c r="CG1394" s="33"/>
      <c r="CH1394" s="33"/>
      <c r="CI1394" s="33"/>
      <c r="CJ1394" s="33"/>
      <c r="CK1394" s="33"/>
      <c r="CL1394" s="33"/>
      <c r="CM1394" s="33"/>
      <c r="CN1394" s="33"/>
    </row>
    <row r="1395" spans="16:92">
      <c r="P1395" s="32" t="str">
        <f t="shared" si="54"/>
        <v/>
      </c>
      <c r="Q1395" s="33" t="str">
        <f>IF(ISNUMBER($P1395),DisimulateNexus($J$8:$J$17,K$8:K$17,Q$3,Q$4),"")</f>
        <v/>
      </c>
      <c r="R1395" s="33" t="str">
        <f>IF(ISNUMBER($P1395),DisimulateNexus($J$8:$J$17,L$8:L$17,R$3,R$4),"")</f>
        <v/>
      </c>
      <c r="S1395" s="33" t="str">
        <f>IF(ISNUMBER($P1395),DisimulateNexus($J$8:$J$17,M$8:M$17,S$3,S$4),"")</f>
        <v/>
      </c>
      <c r="T1395" s="33" t="str">
        <f>IF(ISNUMBER($P1395),DisimulateNexus($J$8:$J$17,N$8:N$17,T$3,T$4),"")</f>
        <v/>
      </c>
      <c r="AG1395" s="33"/>
      <c r="BK1395" s="33"/>
      <c r="BL1395" s="33"/>
      <c r="BM1395" s="33"/>
      <c r="BN1395" s="33"/>
      <c r="BO1395" s="33"/>
      <c r="BP1395" s="33"/>
      <c r="BQ1395" s="33"/>
      <c r="BR1395" s="33"/>
      <c r="BS1395" s="33"/>
      <c r="BT1395" s="33"/>
      <c r="BU1395" s="33"/>
      <c r="BV1395" s="33"/>
      <c r="BX1395" s="33"/>
      <c r="BY1395" s="33"/>
      <c r="BZ1395" s="33"/>
      <c r="CA1395" s="33"/>
      <c r="CB1395" s="33"/>
      <c r="CF1395" s="33"/>
      <c r="CG1395" s="33"/>
      <c r="CH1395" s="33"/>
      <c r="CI1395" s="33"/>
      <c r="CJ1395" s="33"/>
      <c r="CK1395" s="33"/>
      <c r="CL1395" s="33"/>
      <c r="CM1395" s="33"/>
      <c r="CN1395" s="33"/>
    </row>
    <row r="1396" spans="16:92">
      <c r="P1396" s="32" t="str">
        <f t="shared" si="54"/>
        <v/>
      </c>
      <c r="Q1396" s="33" t="str">
        <f>IF(ISNUMBER($P1396),DisimulateNexus($J$8:$J$17,K$8:K$17,Q$3,Q$4),"")</f>
        <v/>
      </c>
      <c r="R1396" s="33" t="str">
        <f>IF(ISNUMBER($P1396),DisimulateNexus($J$8:$J$17,L$8:L$17,R$3,R$4),"")</f>
        <v/>
      </c>
      <c r="S1396" s="33" t="str">
        <f>IF(ISNUMBER($P1396),DisimulateNexus($J$8:$J$17,M$8:M$17,S$3,S$4),"")</f>
        <v/>
      </c>
      <c r="T1396" s="33" t="str">
        <f>IF(ISNUMBER($P1396),DisimulateNexus($J$8:$J$17,N$8:N$17,T$3,T$4),"")</f>
        <v/>
      </c>
      <c r="AG1396" s="33"/>
      <c r="BK1396" s="33"/>
      <c r="BL1396" s="33"/>
      <c r="BM1396" s="33"/>
      <c r="BN1396" s="33"/>
      <c r="BO1396" s="33"/>
      <c r="BP1396" s="33"/>
      <c r="BQ1396" s="33"/>
      <c r="BR1396" s="33"/>
      <c r="BS1396" s="33"/>
      <c r="BT1396" s="33"/>
      <c r="BU1396" s="33"/>
      <c r="BV1396" s="33"/>
      <c r="BX1396" s="33"/>
      <c r="BY1396" s="33"/>
      <c r="BZ1396" s="33"/>
      <c r="CA1396" s="33"/>
      <c r="CB1396" s="33"/>
      <c r="CF1396" s="33"/>
      <c r="CG1396" s="33"/>
      <c r="CH1396" s="33"/>
      <c r="CI1396" s="33"/>
      <c r="CJ1396" s="33"/>
      <c r="CK1396" s="33"/>
      <c r="CL1396" s="33"/>
      <c r="CM1396" s="33"/>
      <c r="CN1396" s="33"/>
    </row>
    <row r="1397" spans="16:92">
      <c r="P1397" s="32" t="str">
        <f t="shared" si="54"/>
        <v/>
      </c>
      <c r="Q1397" s="33" t="str">
        <f>IF(ISNUMBER($P1397),DisimulateNexus($J$8:$J$17,K$8:K$17,Q$3,Q$4),"")</f>
        <v/>
      </c>
      <c r="R1397" s="33" t="str">
        <f>IF(ISNUMBER($P1397),DisimulateNexus($J$8:$J$17,L$8:L$17,R$3,R$4),"")</f>
        <v/>
      </c>
      <c r="S1397" s="33" t="str">
        <f>IF(ISNUMBER($P1397),DisimulateNexus($J$8:$J$17,M$8:M$17,S$3,S$4),"")</f>
        <v/>
      </c>
      <c r="T1397" s="33" t="str">
        <f>IF(ISNUMBER($P1397),DisimulateNexus($J$8:$J$17,N$8:N$17,T$3,T$4),"")</f>
        <v/>
      </c>
      <c r="AG1397" s="33"/>
      <c r="BK1397" s="33"/>
      <c r="BL1397" s="33"/>
      <c r="BM1397" s="33"/>
      <c r="BN1397" s="33"/>
      <c r="BO1397" s="33"/>
      <c r="BP1397" s="33"/>
      <c r="BQ1397" s="33"/>
      <c r="BR1397" s="33"/>
      <c r="BS1397" s="33"/>
      <c r="BT1397" s="33"/>
      <c r="BU1397" s="33"/>
      <c r="BV1397" s="33"/>
      <c r="BX1397" s="33"/>
      <c r="BY1397" s="33"/>
      <c r="BZ1397" s="33"/>
      <c r="CA1397" s="33"/>
      <c r="CB1397" s="33"/>
      <c r="CF1397" s="33"/>
      <c r="CG1397" s="33"/>
      <c r="CH1397" s="33"/>
      <c r="CI1397" s="33"/>
      <c r="CJ1397" s="33"/>
      <c r="CK1397" s="33"/>
      <c r="CL1397" s="33"/>
      <c r="CM1397" s="33"/>
      <c r="CN1397" s="33"/>
    </row>
    <row r="1398" spans="16:92">
      <c r="P1398" s="32" t="str">
        <f t="shared" si="54"/>
        <v/>
      </c>
      <c r="Q1398" s="33" t="str">
        <f>IF(ISNUMBER($P1398),DisimulateNexus($J$8:$J$17,K$8:K$17,Q$3,Q$4),"")</f>
        <v/>
      </c>
      <c r="R1398" s="33" t="str">
        <f>IF(ISNUMBER($P1398),DisimulateNexus($J$8:$J$17,L$8:L$17,R$3,R$4),"")</f>
        <v/>
      </c>
      <c r="S1398" s="33" t="str">
        <f>IF(ISNUMBER($P1398),DisimulateNexus($J$8:$J$17,M$8:M$17,S$3,S$4),"")</f>
        <v/>
      </c>
      <c r="T1398" s="33" t="str">
        <f>IF(ISNUMBER($P1398),DisimulateNexus($J$8:$J$17,N$8:N$17,T$3,T$4),"")</f>
        <v/>
      </c>
      <c r="AG1398" s="33"/>
      <c r="BK1398" s="33"/>
      <c r="BL1398" s="33"/>
      <c r="BM1398" s="33"/>
      <c r="BN1398" s="33"/>
      <c r="BO1398" s="33"/>
      <c r="BP1398" s="33"/>
      <c r="BQ1398" s="33"/>
      <c r="BR1398" s="33"/>
      <c r="BS1398" s="33"/>
      <c r="BT1398" s="33"/>
      <c r="BU1398" s="33"/>
      <c r="BV1398" s="33"/>
      <c r="BX1398" s="33"/>
      <c r="BY1398" s="33"/>
      <c r="BZ1398" s="33"/>
      <c r="CA1398" s="33"/>
      <c r="CB1398" s="33"/>
      <c r="CF1398" s="33"/>
      <c r="CG1398" s="33"/>
      <c r="CH1398" s="33"/>
      <c r="CI1398" s="33"/>
      <c r="CJ1398" s="33"/>
      <c r="CK1398" s="33"/>
      <c r="CL1398" s="33"/>
      <c r="CM1398" s="33"/>
      <c r="CN1398" s="33"/>
    </row>
    <row r="1399" spans="16:92">
      <c r="P1399" s="32" t="str">
        <f t="shared" si="54"/>
        <v/>
      </c>
      <c r="Q1399" s="33" t="str">
        <f>IF(ISNUMBER($P1399),DisimulateNexus($J$8:$J$17,K$8:K$17,Q$3,Q$4),"")</f>
        <v/>
      </c>
      <c r="R1399" s="33" t="str">
        <f>IF(ISNUMBER($P1399),DisimulateNexus($J$8:$J$17,L$8:L$17,R$3,R$4),"")</f>
        <v/>
      </c>
      <c r="S1399" s="33" t="str">
        <f>IF(ISNUMBER($P1399),DisimulateNexus($J$8:$J$17,M$8:M$17,S$3,S$4),"")</f>
        <v/>
      </c>
      <c r="T1399" s="33" t="str">
        <f>IF(ISNUMBER($P1399),DisimulateNexus($J$8:$J$17,N$8:N$17,T$3,T$4),"")</f>
        <v/>
      </c>
      <c r="AG1399" s="33"/>
      <c r="BK1399" s="33"/>
      <c r="BL1399" s="33"/>
      <c r="BM1399" s="33"/>
      <c r="BN1399" s="33"/>
      <c r="BO1399" s="33"/>
      <c r="BP1399" s="33"/>
      <c r="BQ1399" s="33"/>
      <c r="BR1399" s="33"/>
      <c r="BS1399" s="33"/>
      <c r="BT1399" s="33"/>
      <c r="BU1399" s="33"/>
      <c r="BV1399" s="33"/>
      <c r="BX1399" s="33"/>
      <c r="BY1399" s="33"/>
      <c r="BZ1399" s="33"/>
      <c r="CA1399" s="33"/>
      <c r="CB1399" s="33"/>
      <c r="CF1399" s="33"/>
      <c r="CG1399" s="33"/>
      <c r="CH1399" s="33"/>
      <c r="CI1399" s="33"/>
      <c r="CJ1399" s="33"/>
      <c r="CK1399" s="33"/>
      <c r="CL1399" s="33"/>
      <c r="CM1399" s="33"/>
      <c r="CN1399" s="33"/>
    </row>
    <row r="1400" spans="16:92">
      <c r="P1400" s="32" t="str">
        <f t="shared" si="54"/>
        <v/>
      </c>
      <c r="Q1400" s="33" t="str">
        <f>IF(ISNUMBER($P1400),DisimulateNexus($J$8:$J$17,K$8:K$17,Q$3,Q$4),"")</f>
        <v/>
      </c>
      <c r="R1400" s="33" t="str">
        <f>IF(ISNUMBER($P1400),DisimulateNexus($J$8:$J$17,L$8:L$17,R$3,R$4),"")</f>
        <v/>
      </c>
      <c r="S1400" s="33" t="str">
        <f>IF(ISNUMBER($P1400),DisimulateNexus($J$8:$J$17,M$8:M$17,S$3,S$4),"")</f>
        <v/>
      </c>
      <c r="T1400" s="33" t="str">
        <f>IF(ISNUMBER($P1400),DisimulateNexus($J$8:$J$17,N$8:N$17,T$3,T$4),"")</f>
        <v/>
      </c>
      <c r="AG1400" s="33"/>
      <c r="BK1400" s="33"/>
      <c r="BL1400" s="33"/>
      <c r="BM1400" s="33"/>
      <c r="BN1400" s="33"/>
      <c r="BO1400" s="33"/>
      <c r="BP1400" s="33"/>
      <c r="BQ1400" s="33"/>
      <c r="BR1400" s="33"/>
      <c r="BS1400" s="33"/>
      <c r="BT1400" s="33"/>
      <c r="BU1400" s="33"/>
      <c r="BV1400" s="33"/>
      <c r="BX1400" s="33"/>
      <c r="BY1400" s="33"/>
      <c r="BZ1400" s="33"/>
      <c r="CA1400" s="33"/>
      <c r="CB1400" s="33"/>
      <c r="CF1400" s="33"/>
      <c r="CG1400" s="33"/>
      <c r="CH1400" s="33"/>
      <c r="CI1400" s="33"/>
      <c r="CJ1400" s="33"/>
      <c r="CK1400" s="33"/>
      <c r="CL1400" s="33"/>
      <c r="CM1400" s="33"/>
      <c r="CN1400" s="33"/>
    </row>
    <row r="1401" spans="16:92">
      <c r="P1401" s="32" t="str">
        <f t="shared" si="54"/>
        <v/>
      </c>
      <c r="Q1401" s="33" t="str">
        <f>IF(ISNUMBER($P1401),DisimulateNexus($J$8:$J$17,K$8:K$17,Q$3,Q$4),"")</f>
        <v/>
      </c>
      <c r="R1401" s="33" t="str">
        <f>IF(ISNUMBER($P1401),DisimulateNexus($J$8:$J$17,L$8:L$17,R$3,R$4),"")</f>
        <v/>
      </c>
      <c r="S1401" s="33" t="str">
        <f>IF(ISNUMBER($P1401),DisimulateNexus($J$8:$J$17,M$8:M$17,S$3,S$4),"")</f>
        <v/>
      </c>
      <c r="T1401" s="33" t="str">
        <f>IF(ISNUMBER($P1401),DisimulateNexus($J$8:$J$17,N$8:N$17,T$3,T$4),"")</f>
        <v/>
      </c>
      <c r="AG1401" s="33"/>
      <c r="BK1401" s="33"/>
      <c r="BL1401" s="33"/>
      <c r="BM1401" s="33"/>
      <c r="BN1401" s="33"/>
      <c r="BO1401" s="33"/>
      <c r="BP1401" s="33"/>
      <c r="BQ1401" s="33"/>
      <c r="BR1401" s="33"/>
      <c r="BS1401" s="33"/>
      <c r="BT1401" s="33"/>
      <c r="BU1401" s="33"/>
      <c r="BV1401" s="33"/>
      <c r="BX1401" s="33"/>
      <c r="BY1401" s="33"/>
      <c r="BZ1401" s="33"/>
      <c r="CA1401" s="33"/>
      <c r="CB1401" s="33"/>
      <c r="CF1401" s="33"/>
      <c r="CG1401" s="33"/>
      <c r="CH1401" s="33"/>
      <c r="CI1401" s="33"/>
      <c r="CJ1401" s="33"/>
      <c r="CK1401" s="33"/>
      <c r="CL1401" s="33"/>
      <c r="CM1401" s="33"/>
      <c r="CN1401" s="33"/>
    </row>
    <row r="1402" spans="16:92">
      <c r="P1402" s="32" t="str">
        <f t="shared" si="54"/>
        <v/>
      </c>
      <c r="Q1402" s="33" t="str">
        <f>IF(ISNUMBER($P1402),DisimulateNexus($J$8:$J$17,K$8:K$17,Q$3,Q$4),"")</f>
        <v/>
      </c>
      <c r="R1402" s="33" t="str">
        <f>IF(ISNUMBER($P1402),DisimulateNexus($J$8:$J$17,L$8:L$17,R$3,R$4),"")</f>
        <v/>
      </c>
      <c r="S1402" s="33" t="str">
        <f>IF(ISNUMBER($P1402),DisimulateNexus($J$8:$J$17,M$8:M$17,S$3,S$4),"")</f>
        <v/>
      </c>
      <c r="T1402" s="33" t="str">
        <f>IF(ISNUMBER($P1402),DisimulateNexus($J$8:$J$17,N$8:N$17,T$3,T$4),"")</f>
        <v/>
      </c>
      <c r="AG1402" s="33"/>
      <c r="BK1402" s="33"/>
      <c r="BL1402" s="33"/>
      <c r="BM1402" s="33"/>
      <c r="BN1402" s="33"/>
      <c r="BO1402" s="33"/>
      <c r="BP1402" s="33"/>
      <c r="BQ1402" s="33"/>
      <c r="BR1402" s="33"/>
      <c r="BS1402" s="33"/>
      <c r="BT1402" s="33"/>
      <c r="BU1402" s="33"/>
      <c r="BV1402" s="33"/>
      <c r="BX1402" s="33"/>
      <c r="BY1402" s="33"/>
      <c r="BZ1402" s="33"/>
      <c r="CA1402" s="33"/>
      <c r="CB1402" s="33"/>
      <c r="CF1402" s="33"/>
      <c r="CG1402" s="33"/>
      <c r="CH1402" s="33"/>
      <c r="CI1402" s="33"/>
      <c r="CJ1402" s="33"/>
      <c r="CK1402" s="33"/>
      <c r="CL1402" s="33"/>
      <c r="CM1402" s="33"/>
      <c r="CN1402" s="33"/>
    </row>
    <row r="1403" spans="16:92">
      <c r="P1403" s="32" t="str">
        <f t="shared" si="54"/>
        <v/>
      </c>
      <c r="Q1403" s="33" t="str">
        <f>IF(ISNUMBER($P1403),DisimulateNexus($J$8:$J$17,K$8:K$17,Q$3,Q$4),"")</f>
        <v/>
      </c>
      <c r="R1403" s="33" t="str">
        <f>IF(ISNUMBER($P1403),DisimulateNexus($J$8:$J$17,L$8:L$17,R$3,R$4),"")</f>
        <v/>
      </c>
      <c r="S1403" s="33" t="str">
        <f>IF(ISNUMBER($P1403),DisimulateNexus($J$8:$J$17,M$8:M$17,S$3,S$4),"")</f>
        <v/>
      </c>
      <c r="T1403" s="33" t="str">
        <f>IF(ISNUMBER($P1403),DisimulateNexus($J$8:$J$17,N$8:N$17,T$3,T$4),"")</f>
        <v/>
      </c>
      <c r="AG1403" s="33"/>
      <c r="BK1403" s="33"/>
      <c r="BL1403" s="33"/>
      <c r="BM1403" s="33"/>
      <c r="BN1403" s="33"/>
      <c r="BO1403" s="33"/>
      <c r="BP1403" s="33"/>
      <c r="BQ1403" s="33"/>
      <c r="BR1403" s="33"/>
      <c r="BS1403" s="33"/>
      <c r="BT1403" s="33"/>
      <c r="BU1403" s="33"/>
      <c r="BV1403" s="33"/>
      <c r="BX1403" s="33"/>
      <c r="BY1403" s="33"/>
      <c r="BZ1403" s="33"/>
      <c r="CA1403" s="33"/>
      <c r="CB1403" s="33"/>
      <c r="CF1403" s="33"/>
      <c r="CG1403" s="33"/>
      <c r="CH1403" s="33"/>
      <c r="CI1403" s="33"/>
      <c r="CJ1403" s="33"/>
      <c r="CK1403" s="33"/>
      <c r="CL1403" s="33"/>
      <c r="CM1403" s="33"/>
      <c r="CN1403" s="33"/>
    </row>
    <row r="1404" spans="16:92">
      <c r="P1404" s="32" t="str">
        <f t="shared" si="54"/>
        <v/>
      </c>
      <c r="Q1404" s="33" t="str">
        <f>IF(ISNUMBER($P1404),DisimulateNexus($J$8:$J$17,K$8:K$17,Q$3,Q$4),"")</f>
        <v/>
      </c>
      <c r="R1404" s="33" t="str">
        <f>IF(ISNUMBER($P1404),DisimulateNexus($J$8:$J$17,L$8:L$17,R$3,R$4),"")</f>
        <v/>
      </c>
      <c r="S1404" s="33" t="str">
        <f>IF(ISNUMBER($P1404),DisimulateNexus($J$8:$J$17,M$8:M$17,S$3,S$4),"")</f>
        <v/>
      </c>
      <c r="T1404" s="33" t="str">
        <f>IF(ISNUMBER($P1404),DisimulateNexus($J$8:$J$17,N$8:N$17,T$3,T$4),"")</f>
        <v/>
      </c>
      <c r="AG1404" s="33"/>
      <c r="BK1404" s="33"/>
      <c r="BL1404" s="33"/>
      <c r="BM1404" s="33"/>
      <c r="BN1404" s="33"/>
      <c r="BO1404" s="33"/>
      <c r="BP1404" s="33"/>
      <c r="BQ1404" s="33"/>
      <c r="BR1404" s="33"/>
      <c r="BS1404" s="33"/>
      <c r="BT1404" s="33"/>
      <c r="BU1404" s="33"/>
      <c r="BV1404" s="33"/>
      <c r="BX1404" s="33"/>
      <c r="BY1404" s="33"/>
      <c r="BZ1404" s="33"/>
      <c r="CA1404" s="33"/>
      <c r="CB1404" s="33"/>
      <c r="CF1404" s="33"/>
      <c r="CG1404" s="33"/>
      <c r="CH1404" s="33"/>
      <c r="CI1404" s="33"/>
      <c r="CJ1404" s="33"/>
      <c r="CK1404" s="33"/>
      <c r="CL1404" s="33"/>
      <c r="CM1404" s="33"/>
      <c r="CN1404" s="33"/>
    </row>
    <row r="1405" spans="16:92">
      <c r="P1405" s="32" t="str">
        <f t="shared" si="54"/>
        <v/>
      </c>
      <c r="Q1405" s="33" t="str">
        <f>IF(ISNUMBER($P1405),DisimulateNexus($J$8:$J$17,K$8:K$17,Q$3,Q$4),"")</f>
        <v/>
      </c>
      <c r="R1405" s="33" t="str">
        <f>IF(ISNUMBER($P1405),DisimulateNexus($J$8:$J$17,L$8:L$17,R$3,R$4),"")</f>
        <v/>
      </c>
      <c r="S1405" s="33" t="str">
        <f>IF(ISNUMBER($P1405),DisimulateNexus($J$8:$J$17,M$8:M$17,S$3,S$4),"")</f>
        <v/>
      </c>
      <c r="T1405" s="33" t="str">
        <f>IF(ISNUMBER($P1405),DisimulateNexus($J$8:$J$17,N$8:N$17,T$3,T$4),"")</f>
        <v/>
      </c>
      <c r="AG1405" s="33"/>
      <c r="BK1405" s="33"/>
      <c r="BL1405" s="33"/>
      <c r="BM1405" s="33"/>
      <c r="BN1405" s="33"/>
      <c r="BO1405" s="33"/>
      <c r="BP1405" s="33"/>
      <c r="BQ1405" s="33"/>
      <c r="BR1405" s="33"/>
      <c r="BS1405" s="33"/>
      <c r="BT1405" s="33"/>
      <c r="BU1405" s="33"/>
      <c r="BV1405" s="33"/>
      <c r="BX1405" s="33"/>
      <c r="BY1405" s="33"/>
      <c r="BZ1405" s="33"/>
      <c r="CA1405" s="33"/>
      <c r="CB1405" s="33"/>
      <c r="CF1405" s="33"/>
      <c r="CG1405" s="33"/>
      <c r="CH1405" s="33"/>
      <c r="CI1405" s="33"/>
      <c r="CJ1405" s="33"/>
      <c r="CK1405" s="33"/>
      <c r="CL1405" s="33"/>
      <c r="CM1405" s="33"/>
      <c r="CN1405" s="33"/>
    </row>
    <row r="1406" spans="16:92">
      <c r="P1406" s="32" t="str">
        <f t="shared" si="54"/>
        <v/>
      </c>
      <c r="Q1406" s="33" t="str">
        <f>IF(ISNUMBER($P1406),DisimulateNexus($J$8:$J$17,K$8:K$17,Q$3,Q$4),"")</f>
        <v/>
      </c>
      <c r="R1406" s="33" t="str">
        <f>IF(ISNUMBER($P1406),DisimulateNexus($J$8:$J$17,L$8:L$17,R$3,R$4),"")</f>
        <v/>
      </c>
      <c r="S1406" s="33" t="str">
        <f>IF(ISNUMBER($P1406),DisimulateNexus($J$8:$J$17,M$8:M$17,S$3,S$4),"")</f>
        <v/>
      </c>
      <c r="T1406" s="33" t="str">
        <f>IF(ISNUMBER($P1406),DisimulateNexus($J$8:$J$17,N$8:N$17,T$3,T$4),"")</f>
        <v/>
      </c>
      <c r="AG1406" s="33"/>
      <c r="BK1406" s="33"/>
      <c r="BL1406" s="33"/>
      <c r="BM1406" s="33"/>
      <c r="BN1406" s="33"/>
      <c r="BO1406" s="33"/>
      <c r="BP1406" s="33"/>
      <c r="BQ1406" s="33"/>
      <c r="BR1406" s="33"/>
      <c r="BS1406" s="33"/>
      <c r="BT1406" s="33"/>
      <c r="BU1406" s="33"/>
      <c r="BV1406" s="33"/>
      <c r="BX1406" s="33"/>
      <c r="BY1406" s="33"/>
      <c r="BZ1406" s="33"/>
      <c r="CA1406" s="33"/>
      <c r="CB1406" s="33"/>
      <c r="CF1406" s="33"/>
      <c r="CG1406" s="33"/>
      <c r="CH1406" s="33"/>
      <c r="CI1406" s="33"/>
      <c r="CJ1406" s="33"/>
      <c r="CK1406" s="33"/>
      <c r="CL1406" s="33"/>
      <c r="CM1406" s="33"/>
      <c r="CN1406" s="33"/>
    </row>
    <row r="1407" spans="16:92">
      <c r="P1407" s="32" t="str">
        <f t="shared" si="54"/>
        <v/>
      </c>
      <c r="Q1407" s="33" t="str">
        <f>IF(ISNUMBER($P1407),DisimulateNexus($J$8:$J$17,K$8:K$17,Q$3,Q$4),"")</f>
        <v/>
      </c>
      <c r="R1407" s="33" t="str">
        <f>IF(ISNUMBER($P1407),DisimulateNexus($J$8:$J$17,L$8:L$17,R$3,R$4),"")</f>
        <v/>
      </c>
      <c r="S1407" s="33" t="str">
        <f>IF(ISNUMBER($P1407),DisimulateNexus($J$8:$J$17,M$8:M$17,S$3,S$4),"")</f>
        <v/>
      </c>
      <c r="T1407" s="33" t="str">
        <f>IF(ISNUMBER($P1407),DisimulateNexus($J$8:$J$17,N$8:N$17,T$3,T$4),"")</f>
        <v/>
      </c>
      <c r="AG1407" s="33"/>
      <c r="BK1407" s="33"/>
      <c r="BL1407" s="33"/>
      <c r="BM1407" s="33"/>
      <c r="BN1407" s="33"/>
      <c r="BO1407" s="33"/>
      <c r="BP1407" s="33"/>
      <c r="BQ1407" s="33"/>
      <c r="BR1407" s="33"/>
      <c r="BS1407" s="33"/>
      <c r="BT1407" s="33"/>
      <c r="BU1407" s="33"/>
      <c r="BV1407" s="33"/>
      <c r="BX1407" s="33"/>
      <c r="BY1407" s="33"/>
      <c r="BZ1407" s="33"/>
      <c r="CA1407" s="33"/>
      <c r="CB1407" s="33"/>
      <c r="CF1407" s="33"/>
      <c r="CG1407" s="33"/>
      <c r="CH1407" s="33"/>
      <c r="CI1407" s="33"/>
      <c r="CJ1407" s="33"/>
      <c r="CK1407" s="33"/>
      <c r="CL1407" s="33"/>
      <c r="CM1407" s="33"/>
      <c r="CN1407" s="33"/>
    </row>
    <row r="1408" spans="16:92">
      <c r="P1408" s="32" t="str">
        <f t="shared" si="54"/>
        <v/>
      </c>
      <c r="Q1408" s="33" t="str">
        <f>IF(ISNUMBER($P1408),DisimulateNexus($J$8:$J$17,K$8:K$17,Q$3,Q$4),"")</f>
        <v/>
      </c>
      <c r="R1408" s="33" t="str">
        <f>IF(ISNUMBER($P1408),DisimulateNexus($J$8:$J$17,L$8:L$17,R$3,R$4),"")</f>
        <v/>
      </c>
      <c r="S1408" s="33" t="str">
        <f>IF(ISNUMBER($P1408),DisimulateNexus($J$8:$J$17,M$8:M$17,S$3,S$4),"")</f>
        <v/>
      </c>
      <c r="T1408" s="33" t="str">
        <f>IF(ISNUMBER($P1408),DisimulateNexus($J$8:$J$17,N$8:N$17,T$3,T$4),"")</f>
        <v/>
      </c>
      <c r="AG1408" s="33"/>
      <c r="BK1408" s="33"/>
      <c r="BL1408" s="33"/>
      <c r="BM1408" s="33"/>
      <c r="BN1408" s="33"/>
      <c r="BO1408" s="33"/>
      <c r="BP1408" s="33"/>
      <c r="BQ1408" s="33"/>
      <c r="BR1408" s="33"/>
      <c r="BS1408" s="33"/>
      <c r="BT1408" s="33"/>
      <c r="BU1408" s="33"/>
      <c r="BV1408" s="33"/>
      <c r="BX1408" s="33"/>
      <c r="BY1408" s="33"/>
      <c r="BZ1408" s="33"/>
      <c r="CA1408" s="33"/>
      <c r="CB1408" s="33"/>
      <c r="CF1408" s="33"/>
      <c r="CG1408" s="33"/>
      <c r="CH1408" s="33"/>
      <c r="CI1408" s="33"/>
      <c r="CJ1408" s="33"/>
      <c r="CK1408" s="33"/>
      <c r="CL1408" s="33"/>
      <c r="CM1408" s="33"/>
      <c r="CN1408" s="33"/>
    </row>
    <row r="1409" spans="16:92">
      <c r="P1409" s="32" t="str">
        <f t="shared" si="54"/>
        <v/>
      </c>
      <c r="Q1409" s="33" t="str">
        <f>IF(ISNUMBER($P1409),DisimulateNexus($J$8:$J$17,K$8:K$17,Q$3,Q$4),"")</f>
        <v/>
      </c>
      <c r="R1409" s="33" t="str">
        <f>IF(ISNUMBER($P1409),DisimulateNexus($J$8:$J$17,L$8:L$17,R$3,R$4),"")</f>
        <v/>
      </c>
      <c r="S1409" s="33" t="str">
        <f>IF(ISNUMBER($P1409),DisimulateNexus($J$8:$J$17,M$8:M$17,S$3,S$4),"")</f>
        <v/>
      </c>
      <c r="T1409" s="33" t="str">
        <f>IF(ISNUMBER($P1409),DisimulateNexus($J$8:$J$17,N$8:N$17,T$3,T$4),"")</f>
        <v/>
      </c>
      <c r="AG1409" s="33"/>
      <c r="BK1409" s="33"/>
      <c r="BL1409" s="33"/>
      <c r="BM1409" s="33"/>
      <c r="BN1409" s="33"/>
      <c r="BO1409" s="33"/>
      <c r="BP1409" s="33"/>
      <c r="BQ1409" s="33"/>
      <c r="BR1409" s="33"/>
      <c r="BS1409" s="33"/>
      <c r="BT1409" s="33"/>
      <c r="BU1409" s="33"/>
      <c r="BV1409" s="33"/>
      <c r="BX1409" s="33"/>
      <c r="BY1409" s="33"/>
      <c r="BZ1409" s="33"/>
      <c r="CA1409" s="33"/>
      <c r="CB1409" s="33"/>
      <c r="CF1409" s="33"/>
      <c r="CG1409" s="33"/>
      <c r="CH1409" s="33"/>
      <c r="CI1409" s="33"/>
      <c r="CJ1409" s="33"/>
      <c r="CK1409" s="33"/>
      <c r="CL1409" s="33"/>
      <c r="CM1409" s="33"/>
      <c r="CN1409" s="33"/>
    </row>
    <row r="1410" spans="16:92">
      <c r="P1410" s="32" t="str">
        <f t="shared" si="54"/>
        <v/>
      </c>
      <c r="Q1410" s="33" t="str">
        <f>IF(ISNUMBER($P1410),DisimulateNexus($J$8:$J$17,K$8:K$17,Q$3,Q$4),"")</f>
        <v/>
      </c>
      <c r="R1410" s="33" t="str">
        <f>IF(ISNUMBER($P1410),DisimulateNexus($J$8:$J$17,L$8:L$17,R$3,R$4),"")</f>
        <v/>
      </c>
      <c r="S1410" s="33" t="str">
        <f>IF(ISNUMBER($P1410),DisimulateNexus($J$8:$J$17,M$8:M$17,S$3,S$4),"")</f>
        <v/>
      </c>
      <c r="T1410" s="33" t="str">
        <f>IF(ISNUMBER($P1410),DisimulateNexus($J$8:$J$17,N$8:N$17,T$3,T$4),"")</f>
        <v/>
      </c>
      <c r="AG1410" s="33"/>
      <c r="BK1410" s="33"/>
      <c r="BL1410" s="33"/>
      <c r="BM1410" s="33"/>
      <c r="BN1410" s="33"/>
      <c r="BO1410" s="33"/>
      <c r="BP1410" s="33"/>
      <c r="BQ1410" s="33"/>
      <c r="BR1410" s="33"/>
      <c r="BS1410" s="33"/>
      <c r="BT1410" s="33"/>
      <c r="BU1410" s="33"/>
      <c r="BV1410" s="33"/>
      <c r="BX1410" s="33"/>
      <c r="BY1410" s="33"/>
      <c r="BZ1410" s="33"/>
      <c r="CA1410" s="33"/>
      <c r="CB1410" s="33"/>
      <c r="CF1410" s="33"/>
      <c r="CG1410" s="33"/>
      <c r="CH1410" s="33"/>
      <c r="CI1410" s="33"/>
      <c r="CJ1410" s="33"/>
      <c r="CK1410" s="33"/>
      <c r="CL1410" s="33"/>
      <c r="CM1410" s="33"/>
      <c r="CN1410" s="33"/>
    </row>
    <row r="1411" spans="16:92">
      <c r="P1411" s="32" t="str">
        <f t="shared" si="54"/>
        <v/>
      </c>
      <c r="Q1411" s="33" t="str">
        <f>IF(ISNUMBER($P1411),DisimulateNexus($J$8:$J$17,K$8:K$17,Q$3,Q$4),"")</f>
        <v/>
      </c>
      <c r="R1411" s="33" t="str">
        <f>IF(ISNUMBER($P1411),DisimulateNexus($J$8:$J$17,L$8:L$17,R$3,R$4),"")</f>
        <v/>
      </c>
      <c r="S1411" s="33" t="str">
        <f>IF(ISNUMBER($P1411),DisimulateNexus($J$8:$J$17,M$8:M$17,S$3,S$4),"")</f>
        <v/>
      </c>
      <c r="T1411" s="33" t="str">
        <f>IF(ISNUMBER($P1411),DisimulateNexus($J$8:$J$17,N$8:N$17,T$3,T$4),"")</f>
        <v/>
      </c>
      <c r="AG1411" s="33"/>
      <c r="BK1411" s="33"/>
      <c r="BL1411" s="33"/>
      <c r="BM1411" s="33"/>
      <c r="BN1411" s="33"/>
      <c r="BO1411" s="33"/>
      <c r="BP1411" s="33"/>
      <c r="BQ1411" s="33"/>
      <c r="BR1411" s="33"/>
      <c r="BS1411" s="33"/>
      <c r="BT1411" s="33"/>
      <c r="BU1411" s="33"/>
      <c r="BV1411" s="33"/>
      <c r="BX1411" s="33"/>
      <c r="BY1411" s="33"/>
      <c r="BZ1411" s="33"/>
      <c r="CA1411" s="33"/>
      <c r="CB1411" s="33"/>
      <c r="CF1411" s="33"/>
      <c r="CG1411" s="33"/>
      <c r="CH1411" s="33"/>
      <c r="CI1411" s="33"/>
      <c r="CJ1411" s="33"/>
      <c r="CK1411" s="33"/>
      <c r="CL1411" s="33"/>
      <c r="CM1411" s="33"/>
      <c r="CN1411" s="33"/>
    </row>
    <row r="1412" spans="16:92">
      <c r="P1412" s="32" t="str">
        <f t="shared" si="54"/>
        <v/>
      </c>
      <c r="Q1412" s="33" t="str">
        <f>IF(ISNUMBER($P1412),DisimulateNexus($J$8:$J$17,K$8:K$17,Q$3,Q$4),"")</f>
        <v/>
      </c>
      <c r="R1412" s="33" t="str">
        <f>IF(ISNUMBER($P1412),DisimulateNexus($J$8:$J$17,L$8:L$17,R$3,R$4),"")</f>
        <v/>
      </c>
      <c r="S1412" s="33" t="str">
        <f>IF(ISNUMBER($P1412),DisimulateNexus($J$8:$J$17,M$8:M$17,S$3,S$4),"")</f>
        <v/>
      </c>
      <c r="T1412" s="33" t="str">
        <f>IF(ISNUMBER($P1412),DisimulateNexus($J$8:$J$17,N$8:N$17,T$3,T$4),"")</f>
        <v/>
      </c>
      <c r="AG1412" s="33"/>
      <c r="BK1412" s="33"/>
      <c r="BL1412" s="33"/>
      <c r="BM1412" s="33"/>
      <c r="BN1412" s="33"/>
      <c r="BO1412" s="33"/>
      <c r="BP1412" s="33"/>
      <c r="BQ1412" s="33"/>
      <c r="BR1412" s="33"/>
      <c r="BS1412" s="33"/>
      <c r="BT1412" s="33"/>
      <c r="BU1412" s="33"/>
      <c r="BV1412" s="33"/>
      <c r="BX1412" s="33"/>
      <c r="BY1412" s="33"/>
      <c r="BZ1412" s="33"/>
      <c r="CA1412" s="33"/>
      <c r="CB1412" s="33"/>
      <c r="CF1412" s="33"/>
      <c r="CG1412" s="33"/>
      <c r="CH1412" s="33"/>
      <c r="CI1412" s="33"/>
      <c r="CJ1412" s="33"/>
      <c r="CK1412" s="33"/>
      <c r="CL1412" s="33"/>
      <c r="CM1412" s="33"/>
      <c r="CN1412" s="33"/>
    </row>
    <row r="1413" spans="16:92">
      <c r="P1413" s="32" t="str">
        <f t="shared" si="54"/>
        <v/>
      </c>
      <c r="Q1413" s="33" t="str">
        <f>IF(ISNUMBER($P1413),DisimulateNexus($J$8:$J$17,K$8:K$17,Q$3,Q$4),"")</f>
        <v/>
      </c>
      <c r="R1413" s="33" t="str">
        <f>IF(ISNUMBER($P1413),DisimulateNexus($J$8:$J$17,L$8:L$17,R$3,R$4),"")</f>
        <v/>
      </c>
      <c r="S1413" s="33" t="str">
        <f>IF(ISNUMBER($P1413),DisimulateNexus($J$8:$J$17,M$8:M$17,S$3,S$4),"")</f>
        <v/>
      </c>
      <c r="T1413" s="33" t="str">
        <f>IF(ISNUMBER($P1413),DisimulateNexus($J$8:$J$17,N$8:N$17,T$3,T$4),"")</f>
        <v/>
      </c>
      <c r="AG1413" s="33"/>
      <c r="BK1413" s="33"/>
      <c r="BL1413" s="33"/>
      <c r="BM1413" s="33"/>
      <c r="BN1413" s="33"/>
      <c r="BO1413" s="33"/>
      <c r="BP1413" s="33"/>
      <c r="BQ1413" s="33"/>
      <c r="BR1413" s="33"/>
      <c r="BS1413" s="33"/>
      <c r="BT1413" s="33"/>
      <c r="BU1413" s="33"/>
      <c r="BV1413" s="33"/>
      <c r="BX1413" s="33"/>
      <c r="BY1413" s="33"/>
      <c r="BZ1413" s="33"/>
      <c r="CA1413" s="33"/>
      <c r="CB1413" s="33"/>
      <c r="CF1413" s="33"/>
      <c r="CG1413" s="33"/>
      <c r="CH1413" s="33"/>
      <c r="CI1413" s="33"/>
      <c r="CJ1413" s="33"/>
      <c r="CK1413" s="33"/>
      <c r="CL1413" s="33"/>
      <c r="CM1413" s="33"/>
      <c r="CN1413" s="33"/>
    </row>
    <row r="1414" spans="16:92">
      <c r="P1414" s="32" t="str">
        <f t="shared" si="54"/>
        <v/>
      </c>
      <c r="Q1414" s="33" t="str">
        <f>IF(ISNUMBER($P1414),DisimulateNexus($J$8:$J$17,K$8:K$17,Q$3,Q$4),"")</f>
        <v/>
      </c>
      <c r="R1414" s="33" t="str">
        <f>IF(ISNUMBER($P1414),DisimulateNexus($J$8:$J$17,L$8:L$17,R$3,R$4),"")</f>
        <v/>
      </c>
      <c r="S1414" s="33" t="str">
        <f>IF(ISNUMBER($P1414),DisimulateNexus($J$8:$J$17,M$8:M$17,S$3,S$4),"")</f>
        <v/>
      </c>
      <c r="T1414" s="33" t="str">
        <f>IF(ISNUMBER($P1414),DisimulateNexus($J$8:$J$17,N$8:N$17,T$3,T$4),"")</f>
        <v/>
      </c>
      <c r="AG1414" s="33"/>
      <c r="BK1414" s="33"/>
      <c r="BL1414" s="33"/>
      <c r="BM1414" s="33"/>
      <c r="BN1414" s="33"/>
      <c r="BO1414" s="33"/>
      <c r="BP1414" s="33"/>
      <c r="BQ1414" s="33"/>
      <c r="BR1414" s="33"/>
      <c r="BS1414" s="33"/>
      <c r="BT1414" s="33"/>
      <c r="BU1414" s="33"/>
      <c r="BV1414" s="33"/>
      <c r="BX1414" s="33"/>
      <c r="BY1414" s="33"/>
      <c r="BZ1414" s="33"/>
      <c r="CA1414" s="33"/>
      <c r="CB1414" s="33"/>
      <c r="CF1414" s="33"/>
      <c r="CG1414" s="33"/>
      <c r="CH1414" s="33"/>
      <c r="CI1414" s="33"/>
      <c r="CJ1414" s="33"/>
      <c r="CK1414" s="33"/>
      <c r="CL1414" s="33"/>
      <c r="CM1414" s="33"/>
      <c r="CN1414" s="33"/>
    </row>
    <row r="1415" spans="16:92">
      <c r="P1415" s="32" t="str">
        <f t="shared" si="54"/>
        <v/>
      </c>
      <c r="Q1415" s="33" t="str">
        <f>IF(ISNUMBER($P1415),DisimulateNexus($J$8:$J$17,K$8:K$17,Q$3,Q$4),"")</f>
        <v/>
      </c>
      <c r="R1415" s="33" t="str">
        <f>IF(ISNUMBER($P1415),DisimulateNexus($J$8:$J$17,L$8:L$17,R$3,R$4),"")</f>
        <v/>
      </c>
      <c r="S1415" s="33" t="str">
        <f>IF(ISNUMBER($P1415),DisimulateNexus($J$8:$J$17,M$8:M$17,S$3,S$4),"")</f>
        <v/>
      </c>
      <c r="T1415" s="33" t="str">
        <f>IF(ISNUMBER($P1415),DisimulateNexus($J$8:$J$17,N$8:N$17,T$3,T$4),"")</f>
        <v/>
      </c>
      <c r="AG1415" s="33"/>
      <c r="BK1415" s="33"/>
      <c r="BL1415" s="33"/>
      <c r="BM1415" s="33"/>
      <c r="BN1415" s="33"/>
      <c r="BO1415" s="33"/>
      <c r="BP1415" s="33"/>
      <c r="BQ1415" s="33"/>
      <c r="BR1415" s="33"/>
      <c r="BS1415" s="33"/>
      <c r="BT1415" s="33"/>
      <c r="BU1415" s="33"/>
      <c r="BV1415" s="33"/>
      <c r="BX1415" s="33"/>
      <c r="BY1415" s="33"/>
      <c r="BZ1415" s="33"/>
      <c r="CA1415" s="33"/>
      <c r="CB1415" s="33"/>
      <c r="CF1415" s="33"/>
      <c r="CG1415" s="33"/>
      <c r="CH1415" s="33"/>
      <c r="CI1415" s="33"/>
      <c r="CJ1415" s="33"/>
      <c r="CK1415" s="33"/>
      <c r="CL1415" s="33"/>
      <c r="CM1415" s="33"/>
      <c r="CN1415" s="33"/>
    </row>
    <row r="1416" spans="16:92">
      <c r="P1416" s="32" t="str">
        <f t="shared" si="54"/>
        <v/>
      </c>
      <c r="Q1416" s="33" t="str">
        <f>IF(ISNUMBER($P1416),DisimulateNexus($J$8:$J$17,K$8:K$17,Q$3,Q$4),"")</f>
        <v/>
      </c>
      <c r="R1416" s="33" t="str">
        <f>IF(ISNUMBER($P1416),DisimulateNexus($J$8:$J$17,L$8:L$17,R$3,R$4),"")</f>
        <v/>
      </c>
      <c r="S1416" s="33" t="str">
        <f>IF(ISNUMBER($P1416),DisimulateNexus($J$8:$J$17,M$8:M$17,S$3,S$4),"")</f>
        <v/>
      </c>
      <c r="T1416" s="33" t="str">
        <f>IF(ISNUMBER($P1416),DisimulateNexus($J$8:$J$17,N$8:N$17,T$3,T$4),"")</f>
        <v/>
      </c>
      <c r="AG1416" s="33"/>
      <c r="BK1416" s="33"/>
      <c r="BL1416" s="33"/>
      <c r="BM1416" s="33"/>
      <c r="BN1416" s="33"/>
      <c r="BO1416" s="33"/>
      <c r="BP1416" s="33"/>
      <c r="BQ1416" s="33"/>
      <c r="BR1416" s="33"/>
      <c r="BS1416" s="33"/>
      <c r="BT1416" s="33"/>
      <c r="BU1416" s="33"/>
      <c r="BV1416" s="33"/>
      <c r="BX1416" s="33"/>
      <c r="BY1416" s="33"/>
      <c r="BZ1416" s="33"/>
      <c r="CA1416" s="33"/>
      <c r="CB1416" s="33"/>
      <c r="CF1416" s="33"/>
      <c r="CG1416" s="33"/>
      <c r="CH1416" s="33"/>
      <c r="CI1416" s="33"/>
      <c r="CJ1416" s="33"/>
      <c r="CK1416" s="33"/>
      <c r="CL1416" s="33"/>
      <c r="CM1416" s="33"/>
      <c r="CN1416" s="33"/>
    </row>
    <row r="1417" spans="16:92">
      <c r="P1417" s="32" t="str">
        <f t="shared" ref="P1417:P1480" si="55">IF(ISNUMBER(P1416),IF(P1416+1&lt;=P$6,P1416+1,""),"")</f>
        <v/>
      </c>
      <c r="Q1417" s="33" t="str">
        <f>IF(ISNUMBER($P1417),DisimulateNexus($J$8:$J$17,K$8:K$17,Q$3,Q$4),"")</f>
        <v/>
      </c>
      <c r="R1417" s="33" t="str">
        <f>IF(ISNUMBER($P1417),DisimulateNexus($J$8:$J$17,L$8:L$17,R$3,R$4),"")</f>
        <v/>
      </c>
      <c r="S1417" s="33" t="str">
        <f>IF(ISNUMBER($P1417),DisimulateNexus($J$8:$J$17,M$8:M$17,S$3,S$4),"")</f>
        <v/>
      </c>
      <c r="T1417" s="33" t="str">
        <f>IF(ISNUMBER($P1417),DisimulateNexus($J$8:$J$17,N$8:N$17,T$3,T$4),"")</f>
        <v/>
      </c>
      <c r="AG1417" s="33"/>
      <c r="BK1417" s="33"/>
      <c r="BL1417" s="33"/>
      <c r="BM1417" s="33"/>
      <c r="BN1417" s="33"/>
      <c r="BO1417" s="33"/>
      <c r="BP1417" s="33"/>
      <c r="BQ1417" s="33"/>
      <c r="BR1417" s="33"/>
      <c r="BS1417" s="33"/>
      <c r="BT1417" s="33"/>
      <c r="BU1417" s="33"/>
      <c r="BV1417" s="33"/>
      <c r="BX1417" s="33"/>
      <c r="BY1417" s="33"/>
      <c r="BZ1417" s="33"/>
      <c r="CA1417" s="33"/>
      <c r="CB1417" s="33"/>
      <c r="CF1417" s="33"/>
      <c r="CG1417" s="33"/>
      <c r="CH1417" s="33"/>
      <c r="CI1417" s="33"/>
      <c r="CJ1417" s="33"/>
      <c r="CK1417" s="33"/>
      <c r="CL1417" s="33"/>
      <c r="CM1417" s="33"/>
      <c r="CN1417" s="33"/>
    </row>
    <row r="1418" spans="16:92">
      <c r="P1418" s="32" t="str">
        <f t="shared" si="55"/>
        <v/>
      </c>
      <c r="Q1418" s="33" t="str">
        <f>IF(ISNUMBER($P1418),DisimulateNexus($J$8:$J$17,K$8:K$17,Q$3,Q$4),"")</f>
        <v/>
      </c>
      <c r="R1418" s="33" t="str">
        <f>IF(ISNUMBER($P1418),DisimulateNexus($J$8:$J$17,L$8:L$17,R$3,R$4),"")</f>
        <v/>
      </c>
      <c r="S1418" s="33" t="str">
        <f>IF(ISNUMBER($P1418),DisimulateNexus($J$8:$J$17,M$8:M$17,S$3,S$4),"")</f>
        <v/>
      </c>
      <c r="T1418" s="33" t="str">
        <f>IF(ISNUMBER($P1418),DisimulateNexus($J$8:$J$17,N$8:N$17,T$3,T$4),"")</f>
        <v/>
      </c>
      <c r="AG1418" s="33"/>
      <c r="BK1418" s="33"/>
      <c r="BL1418" s="33"/>
      <c r="BM1418" s="33"/>
      <c r="BN1418" s="33"/>
      <c r="BO1418" s="33"/>
      <c r="BP1418" s="33"/>
      <c r="BQ1418" s="33"/>
      <c r="BR1418" s="33"/>
      <c r="BS1418" s="33"/>
      <c r="BT1418" s="33"/>
      <c r="BU1418" s="33"/>
      <c r="BV1418" s="33"/>
      <c r="BX1418" s="33"/>
      <c r="BY1418" s="33"/>
      <c r="BZ1418" s="33"/>
      <c r="CA1418" s="33"/>
      <c r="CB1418" s="33"/>
      <c r="CF1418" s="33"/>
      <c r="CG1418" s="33"/>
      <c r="CH1418" s="33"/>
      <c r="CI1418" s="33"/>
      <c r="CJ1418" s="33"/>
      <c r="CK1418" s="33"/>
      <c r="CL1418" s="33"/>
      <c r="CM1418" s="33"/>
      <c r="CN1418" s="33"/>
    </row>
    <row r="1419" spans="16:92">
      <c r="P1419" s="32" t="str">
        <f t="shared" si="55"/>
        <v/>
      </c>
      <c r="Q1419" s="33" t="str">
        <f>IF(ISNUMBER($P1419),DisimulateNexus($J$8:$J$17,K$8:K$17,Q$3,Q$4),"")</f>
        <v/>
      </c>
      <c r="R1419" s="33" t="str">
        <f>IF(ISNUMBER($P1419),DisimulateNexus($J$8:$J$17,L$8:L$17,R$3,R$4),"")</f>
        <v/>
      </c>
      <c r="S1419" s="33" t="str">
        <f>IF(ISNUMBER($P1419),DisimulateNexus($J$8:$J$17,M$8:M$17,S$3,S$4),"")</f>
        <v/>
      </c>
      <c r="T1419" s="33" t="str">
        <f>IF(ISNUMBER($P1419),DisimulateNexus($J$8:$J$17,N$8:N$17,T$3,T$4),"")</f>
        <v/>
      </c>
      <c r="AG1419" s="33"/>
      <c r="BK1419" s="33"/>
      <c r="BL1419" s="33"/>
      <c r="BM1419" s="33"/>
      <c r="BN1419" s="33"/>
      <c r="BO1419" s="33"/>
      <c r="BP1419" s="33"/>
      <c r="BQ1419" s="33"/>
      <c r="BR1419" s="33"/>
      <c r="BS1419" s="33"/>
      <c r="BT1419" s="33"/>
      <c r="BU1419" s="33"/>
      <c r="BV1419" s="33"/>
      <c r="BX1419" s="33"/>
      <c r="BY1419" s="33"/>
      <c r="BZ1419" s="33"/>
      <c r="CA1419" s="33"/>
      <c r="CB1419" s="33"/>
      <c r="CF1419" s="33"/>
      <c r="CG1419" s="33"/>
      <c r="CH1419" s="33"/>
      <c r="CI1419" s="33"/>
      <c r="CJ1419" s="33"/>
      <c r="CK1419" s="33"/>
      <c r="CL1419" s="33"/>
      <c r="CM1419" s="33"/>
      <c r="CN1419" s="33"/>
    </row>
    <row r="1420" spans="16:92">
      <c r="P1420" s="32" t="str">
        <f t="shared" si="55"/>
        <v/>
      </c>
      <c r="Q1420" s="33" t="str">
        <f>IF(ISNUMBER($P1420),DisimulateNexus($J$8:$J$17,K$8:K$17,Q$3,Q$4),"")</f>
        <v/>
      </c>
      <c r="R1420" s="33" t="str">
        <f>IF(ISNUMBER($P1420),DisimulateNexus($J$8:$J$17,L$8:L$17,R$3,R$4),"")</f>
        <v/>
      </c>
      <c r="S1420" s="33" t="str">
        <f>IF(ISNUMBER($P1420),DisimulateNexus($J$8:$J$17,M$8:M$17,S$3,S$4),"")</f>
        <v/>
      </c>
      <c r="T1420" s="33" t="str">
        <f>IF(ISNUMBER($P1420),DisimulateNexus($J$8:$J$17,N$8:N$17,T$3,T$4),"")</f>
        <v/>
      </c>
      <c r="AG1420" s="33"/>
      <c r="BK1420" s="33"/>
      <c r="BL1420" s="33"/>
      <c r="BM1420" s="33"/>
      <c r="BN1420" s="33"/>
      <c r="BO1420" s="33"/>
      <c r="BP1420" s="33"/>
      <c r="BQ1420" s="33"/>
      <c r="BR1420" s="33"/>
      <c r="BS1420" s="33"/>
      <c r="BT1420" s="33"/>
      <c r="BU1420" s="33"/>
      <c r="BV1420" s="33"/>
      <c r="BX1420" s="33"/>
      <c r="BY1420" s="33"/>
      <c r="BZ1420" s="33"/>
      <c r="CA1420" s="33"/>
      <c r="CB1420" s="33"/>
      <c r="CF1420" s="33"/>
      <c r="CG1420" s="33"/>
      <c r="CH1420" s="33"/>
      <c r="CI1420" s="33"/>
      <c r="CJ1420" s="33"/>
      <c r="CK1420" s="33"/>
      <c r="CL1420" s="33"/>
      <c r="CM1420" s="33"/>
      <c r="CN1420" s="33"/>
    </row>
    <row r="1421" spans="16:92">
      <c r="P1421" s="32" t="str">
        <f t="shared" si="55"/>
        <v/>
      </c>
      <c r="Q1421" s="33" t="str">
        <f>IF(ISNUMBER($P1421),DisimulateNexus($J$8:$J$17,K$8:K$17,Q$3,Q$4),"")</f>
        <v/>
      </c>
      <c r="R1421" s="33" t="str">
        <f>IF(ISNUMBER($P1421),DisimulateNexus($J$8:$J$17,L$8:L$17,R$3,R$4),"")</f>
        <v/>
      </c>
      <c r="S1421" s="33" t="str">
        <f>IF(ISNUMBER($P1421),DisimulateNexus($J$8:$J$17,M$8:M$17,S$3,S$4),"")</f>
        <v/>
      </c>
      <c r="T1421" s="33" t="str">
        <f>IF(ISNUMBER($P1421),DisimulateNexus($J$8:$J$17,N$8:N$17,T$3,T$4),"")</f>
        <v/>
      </c>
      <c r="AG1421" s="33"/>
      <c r="BK1421" s="33"/>
      <c r="BL1421" s="33"/>
      <c r="BM1421" s="33"/>
      <c r="BN1421" s="33"/>
      <c r="BO1421" s="33"/>
      <c r="BP1421" s="33"/>
      <c r="BQ1421" s="33"/>
      <c r="BR1421" s="33"/>
      <c r="BS1421" s="33"/>
      <c r="BT1421" s="33"/>
      <c r="BU1421" s="33"/>
      <c r="BV1421" s="33"/>
      <c r="BX1421" s="33"/>
      <c r="BY1421" s="33"/>
      <c r="BZ1421" s="33"/>
      <c r="CA1421" s="33"/>
      <c r="CB1421" s="33"/>
      <c r="CF1421" s="33"/>
      <c r="CG1421" s="33"/>
      <c r="CH1421" s="33"/>
      <c r="CI1421" s="33"/>
      <c r="CJ1421" s="33"/>
      <c r="CK1421" s="33"/>
      <c r="CL1421" s="33"/>
      <c r="CM1421" s="33"/>
      <c r="CN1421" s="33"/>
    </row>
    <row r="1422" spans="16:92">
      <c r="P1422" s="32" t="str">
        <f t="shared" si="55"/>
        <v/>
      </c>
      <c r="Q1422" s="33" t="str">
        <f>IF(ISNUMBER($P1422),DisimulateNexus($J$8:$J$17,K$8:K$17,Q$3,Q$4),"")</f>
        <v/>
      </c>
      <c r="R1422" s="33" t="str">
        <f>IF(ISNUMBER($P1422),DisimulateNexus($J$8:$J$17,L$8:L$17,R$3,R$4),"")</f>
        <v/>
      </c>
      <c r="S1422" s="33" t="str">
        <f>IF(ISNUMBER($P1422),DisimulateNexus($J$8:$J$17,M$8:M$17,S$3,S$4),"")</f>
        <v/>
      </c>
      <c r="T1422" s="33" t="str">
        <f>IF(ISNUMBER($P1422),DisimulateNexus($J$8:$J$17,N$8:N$17,T$3,T$4),"")</f>
        <v/>
      </c>
      <c r="AG1422" s="33"/>
      <c r="BK1422" s="33"/>
      <c r="BL1422" s="33"/>
      <c r="BM1422" s="33"/>
      <c r="BN1422" s="33"/>
      <c r="BO1422" s="33"/>
      <c r="BP1422" s="33"/>
      <c r="BQ1422" s="33"/>
      <c r="BR1422" s="33"/>
      <c r="BS1422" s="33"/>
      <c r="BT1422" s="33"/>
      <c r="BU1422" s="33"/>
      <c r="BV1422" s="33"/>
      <c r="BX1422" s="33"/>
      <c r="BY1422" s="33"/>
      <c r="BZ1422" s="33"/>
      <c r="CA1422" s="33"/>
      <c r="CB1422" s="33"/>
      <c r="CF1422" s="33"/>
      <c r="CG1422" s="33"/>
      <c r="CH1422" s="33"/>
      <c r="CI1422" s="33"/>
      <c r="CJ1422" s="33"/>
      <c r="CK1422" s="33"/>
      <c r="CL1422" s="33"/>
      <c r="CM1422" s="33"/>
      <c r="CN1422" s="33"/>
    </row>
    <row r="1423" spans="16:92">
      <c r="P1423" s="32" t="str">
        <f t="shared" si="55"/>
        <v/>
      </c>
      <c r="Q1423" s="33" t="str">
        <f>IF(ISNUMBER($P1423),DisimulateNexus($J$8:$J$17,K$8:K$17,Q$3,Q$4),"")</f>
        <v/>
      </c>
      <c r="R1423" s="33" t="str">
        <f>IF(ISNUMBER($P1423),DisimulateNexus($J$8:$J$17,L$8:L$17,R$3,R$4),"")</f>
        <v/>
      </c>
      <c r="S1423" s="33" t="str">
        <f>IF(ISNUMBER($P1423),DisimulateNexus($J$8:$J$17,M$8:M$17,S$3,S$4),"")</f>
        <v/>
      </c>
      <c r="T1423" s="33" t="str">
        <f>IF(ISNUMBER($P1423),DisimulateNexus($J$8:$J$17,N$8:N$17,T$3,T$4),"")</f>
        <v/>
      </c>
      <c r="AG1423" s="33"/>
      <c r="BK1423" s="33"/>
      <c r="BL1423" s="33"/>
      <c r="BM1423" s="33"/>
      <c r="BN1423" s="33"/>
      <c r="BO1423" s="33"/>
      <c r="BP1423" s="33"/>
      <c r="BQ1423" s="33"/>
      <c r="BR1423" s="33"/>
      <c r="BS1423" s="33"/>
      <c r="BT1423" s="33"/>
      <c r="BU1423" s="33"/>
      <c r="BV1423" s="33"/>
      <c r="BX1423" s="33"/>
      <c r="BY1423" s="33"/>
      <c r="BZ1423" s="33"/>
      <c r="CA1423" s="33"/>
      <c r="CB1423" s="33"/>
      <c r="CF1423" s="33"/>
      <c r="CG1423" s="33"/>
      <c r="CH1423" s="33"/>
      <c r="CI1423" s="33"/>
      <c r="CJ1423" s="33"/>
      <c r="CK1423" s="33"/>
      <c r="CL1423" s="33"/>
      <c r="CM1423" s="33"/>
      <c r="CN1423" s="33"/>
    </row>
    <row r="1424" spans="16:92">
      <c r="P1424" s="32" t="str">
        <f t="shared" si="55"/>
        <v/>
      </c>
      <c r="Q1424" s="33" t="str">
        <f>IF(ISNUMBER($P1424),DisimulateNexus($J$8:$J$17,K$8:K$17,Q$3,Q$4),"")</f>
        <v/>
      </c>
      <c r="R1424" s="33" t="str">
        <f>IF(ISNUMBER($P1424),DisimulateNexus($J$8:$J$17,L$8:L$17,R$3,R$4),"")</f>
        <v/>
      </c>
      <c r="S1424" s="33" t="str">
        <f>IF(ISNUMBER($P1424),DisimulateNexus($J$8:$J$17,M$8:M$17,S$3,S$4),"")</f>
        <v/>
      </c>
      <c r="T1424" s="33" t="str">
        <f>IF(ISNUMBER($P1424),DisimulateNexus($J$8:$J$17,N$8:N$17,T$3,T$4),"")</f>
        <v/>
      </c>
      <c r="AG1424" s="33"/>
      <c r="BK1424" s="33"/>
      <c r="BL1424" s="33"/>
      <c r="BM1424" s="33"/>
      <c r="BN1424" s="33"/>
      <c r="BO1424" s="33"/>
      <c r="BP1424" s="33"/>
      <c r="BQ1424" s="33"/>
      <c r="BR1424" s="33"/>
      <c r="BS1424" s="33"/>
      <c r="BT1424" s="33"/>
      <c r="BU1424" s="33"/>
      <c r="BV1424" s="33"/>
      <c r="BX1424" s="33"/>
      <c r="BY1424" s="33"/>
      <c r="BZ1424" s="33"/>
      <c r="CA1424" s="33"/>
      <c r="CB1424" s="33"/>
      <c r="CF1424" s="33"/>
      <c r="CG1424" s="33"/>
      <c r="CH1424" s="33"/>
      <c r="CI1424" s="33"/>
      <c r="CJ1424" s="33"/>
      <c r="CK1424" s="33"/>
      <c r="CL1424" s="33"/>
      <c r="CM1424" s="33"/>
      <c r="CN1424" s="33"/>
    </row>
    <row r="1425" spans="16:92">
      <c r="P1425" s="32" t="str">
        <f t="shared" si="55"/>
        <v/>
      </c>
      <c r="Q1425" s="33" t="str">
        <f>IF(ISNUMBER($P1425),DisimulateNexus($J$8:$J$17,K$8:K$17,Q$3,Q$4),"")</f>
        <v/>
      </c>
      <c r="R1425" s="33" t="str">
        <f>IF(ISNUMBER($P1425),DisimulateNexus($J$8:$J$17,L$8:L$17,R$3,R$4),"")</f>
        <v/>
      </c>
      <c r="S1425" s="33" t="str">
        <f>IF(ISNUMBER($P1425),DisimulateNexus($J$8:$J$17,M$8:M$17,S$3,S$4),"")</f>
        <v/>
      </c>
      <c r="T1425" s="33" t="str">
        <f>IF(ISNUMBER($P1425),DisimulateNexus($J$8:$J$17,N$8:N$17,T$3,T$4),"")</f>
        <v/>
      </c>
      <c r="AG1425" s="33"/>
      <c r="BK1425" s="33"/>
      <c r="BL1425" s="33"/>
      <c r="BM1425" s="33"/>
      <c r="BN1425" s="33"/>
      <c r="BO1425" s="33"/>
      <c r="BP1425" s="33"/>
      <c r="BQ1425" s="33"/>
      <c r="BR1425" s="33"/>
      <c r="BS1425" s="33"/>
      <c r="BT1425" s="33"/>
      <c r="BU1425" s="33"/>
      <c r="BV1425" s="33"/>
      <c r="BX1425" s="33"/>
      <c r="BY1425" s="33"/>
      <c r="BZ1425" s="33"/>
      <c r="CA1425" s="33"/>
      <c r="CB1425" s="33"/>
      <c r="CF1425" s="33"/>
      <c r="CG1425" s="33"/>
      <c r="CH1425" s="33"/>
      <c r="CI1425" s="33"/>
      <c r="CJ1425" s="33"/>
      <c r="CK1425" s="33"/>
      <c r="CL1425" s="33"/>
      <c r="CM1425" s="33"/>
      <c r="CN1425" s="33"/>
    </row>
    <row r="1426" spans="16:92">
      <c r="P1426" s="32" t="str">
        <f t="shared" si="55"/>
        <v/>
      </c>
      <c r="Q1426" s="33" t="str">
        <f>IF(ISNUMBER($P1426),DisimulateNexus($J$8:$J$17,K$8:K$17,Q$3,Q$4),"")</f>
        <v/>
      </c>
      <c r="R1426" s="33" t="str">
        <f>IF(ISNUMBER($P1426),DisimulateNexus($J$8:$J$17,L$8:L$17,R$3,R$4),"")</f>
        <v/>
      </c>
      <c r="S1426" s="33" t="str">
        <f>IF(ISNUMBER($P1426),DisimulateNexus($J$8:$J$17,M$8:M$17,S$3,S$4),"")</f>
        <v/>
      </c>
      <c r="T1426" s="33" t="str">
        <f>IF(ISNUMBER($P1426),DisimulateNexus($J$8:$J$17,N$8:N$17,T$3,T$4),"")</f>
        <v/>
      </c>
      <c r="AG1426" s="33"/>
      <c r="BK1426" s="33"/>
      <c r="BL1426" s="33"/>
      <c r="BM1426" s="33"/>
      <c r="BN1426" s="33"/>
      <c r="BO1426" s="33"/>
      <c r="BP1426" s="33"/>
      <c r="BQ1426" s="33"/>
      <c r="BR1426" s="33"/>
      <c r="BS1426" s="33"/>
      <c r="BT1426" s="33"/>
      <c r="BU1426" s="33"/>
      <c r="BV1426" s="33"/>
      <c r="BX1426" s="33"/>
      <c r="BY1426" s="33"/>
      <c r="BZ1426" s="33"/>
      <c r="CA1426" s="33"/>
      <c r="CB1426" s="33"/>
      <c r="CF1426" s="33"/>
      <c r="CG1426" s="33"/>
      <c r="CH1426" s="33"/>
      <c r="CI1426" s="33"/>
      <c r="CJ1426" s="33"/>
      <c r="CK1426" s="33"/>
      <c r="CL1426" s="33"/>
      <c r="CM1426" s="33"/>
      <c r="CN1426" s="33"/>
    </row>
    <row r="1427" spans="16:92">
      <c r="P1427" s="32" t="str">
        <f t="shared" si="55"/>
        <v/>
      </c>
      <c r="Q1427" s="33" t="str">
        <f>IF(ISNUMBER($P1427),DisimulateNexus($J$8:$J$17,K$8:K$17,Q$3,Q$4),"")</f>
        <v/>
      </c>
      <c r="R1427" s="33" t="str">
        <f>IF(ISNUMBER($P1427),DisimulateNexus($J$8:$J$17,L$8:L$17,R$3,R$4),"")</f>
        <v/>
      </c>
      <c r="S1427" s="33" t="str">
        <f>IF(ISNUMBER($P1427),DisimulateNexus($J$8:$J$17,M$8:M$17,S$3,S$4),"")</f>
        <v/>
      </c>
      <c r="T1427" s="33" t="str">
        <f>IF(ISNUMBER($P1427),DisimulateNexus($J$8:$J$17,N$8:N$17,T$3,T$4),"")</f>
        <v/>
      </c>
      <c r="AG1427" s="33"/>
      <c r="BK1427" s="33"/>
      <c r="BL1427" s="33"/>
      <c r="BM1427" s="33"/>
      <c r="BN1427" s="33"/>
      <c r="BO1427" s="33"/>
      <c r="BP1427" s="33"/>
      <c r="BQ1427" s="33"/>
      <c r="BR1427" s="33"/>
      <c r="BS1427" s="33"/>
      <c r="BT1427" s="33"/>
      <c r="BU1427" s="33"/>
      <c r="BV1427" s="33"/>
      <c r="BX1427" s="33"/>
      <c r="BY1427" s="33"/>
      <c r="BZ1427" s="33"/>
      <c r="CA1427" s="33"/>
      <c r="CB1427" s="33"/>
      <c r="CF1427" s="33"/>
      <c r="CG1427" s="33"/>
      <c r="CH1427" s="33"/>
      <c r="CI1427" s="33"/>
      <c r="CJ1427" s="33"/>
      <c r="CK1427" s="33"/>
      <c r="CL1427" s="33"/>
      <c r="CM1427" s="33"/>
      <c r="CN1427" s="33"/>
    </row>
    <row r="1428" spans="16:92">
      <c r="P1428" s="32" t="str">
        <f t="shared" si="55"/>
        <v/>
      </c>
      <c r="Q1428" s="33" t="str">
        <f>IF(ISNUMBER($P1428),DisimulateNexus($J$8:$J$17,K$8:K$17,Q$3,Q$4),"")</f>
        <v/>
      </c>
      <c r="R1428" s="33" t="str">
        <f>IF(ISNUMBER($P1428),DisimulateNexus($J$8:$J$17,L$8:L$17,R$3,R$4),"")</f>
        <v/>
      </c>
      <c r="S1428" s="33" t="str">
        <f>IF(ISNUMBER($P1428),DisimulateNexus($J$8:$J$17,M$8:M$17,S$3,S$4),"")</f>
        <v/>
      </c>
      <c r="T1428" s="33" t="str">
        <f>IF(ISNUMBER($P1428),DisimulateNexus($J$8:$J$17,N$8:N$17,T$3,T$4),"")</f>
        <v/>
      </c>
      <c r="AG1428" s="33"/>
      <c r="BK1428" s="33"/>
      <c r="BL1428" s="33"/>
      <c r="BM1428" s="33"/>
      <c r="BN1428" s="33"/>
      <c r="BO1428" s="33"/>
      <c r="BP1428" s="33"/>
      <c r="BQ1428" s="33"/>
      <c r="BR1428" s="33"/>
      <c r="BS1428" s="33"/>
      <c r="BT1428" s="33"/>
      <c r="BU1428" s="33"/>
      <c r="BV1428" s="33"/>
      <c r="BX1428" s="33"/>
      <c r="BY1428" s="33"/>
      <c r="BZ1428" s="33"/>
      <c r="CA1428" s="33"/>
      <c r="CB1428" s="33"/>
      <c r="CF1428" s="33"/>
      <c r="CG1428" s="33"/>
      <c r="CH1428" s="33"/>
      <c r="CI1428" s="33"/>
      <c r="CJ1428" s="33"/>
      <c r="CK1428" s="33"/>
      <c r="CL1428" s="33"/>
      <c r="CM1428" s="33"/>
      <c r="CN1428" s="33"/>
    </row>
    <row r="1429" spans="16:92">
      <c r="P1429" s="32" t="str">
        <f t="shared" si="55"/>
        <v/>
      </c>
      <c r="Q1429" s="33" t="str">
        <f>IF(ISNUMBER($P1429),DisimulateNexus($J$8:$J$17,K$8:K$17,Q$3,Q$4),"")</f>
        <v/>
      </c>
      <c r="R1429" s="33" t="str">
        <f>IF(ISNUMBER($P1429),DisimulateNexus($J$8:$J$17,L$8:L$17,R$3,R$4),"")</f>
        <v/>
      </c>
      <c r="S1429" s="33" t="str">
        <f>IF(ISNUMBER($P1429),DisimulateNexus($J$8:$J$17,M$8:M$17,S$3,S$4),"")</f>
        <v/>
      </c>
      <c r="T1429" s="33" t="str">
        <f>IF(ISNUMBER($P1429),DisimulateNexus($J$8:$J$17,N$8:N$17,T$3,T$4),"")</f>
        <v/>
      </c>
      <c r="AG1429" s="33"/>
      <c r="BK1429" s="33"/>
      <c r="BL1429" s="33"/>
      <c r="BM1429" s="33"/>
      <c r="BN1429" s="33"/>
      <c r="BO1429" s="33"/>
      <c r="BP1429" s="33"/>
      <c r="BQ1429" s="33"/>
      <c r="BR1429" s="33"/>
      <c r="BS1429" s="33"/>
      <c r="BT1429" s="33"/>
      <c r="BU1429" s="33"/>
      <c r="BV1429" s="33"/>
      <c r="BX1429" s="33"/>
      <c r="BY1429" s="33"/>
      <c r="BZ1429" s="33"/>
      <c r="CA1429" s="33"/>
      <c r="CB1429" s="33"/>
      <c r="CF1429" s="33"/>
      <c r="CG1429" s="33"/>
      <c r="CH1429" s="33"/>
      <c r="CI1429" s="33"/>
      <c r="CJ1429" s="33"/>
      <c r="CK1429" s="33"/>
      <c r="CL1429" s="33"/>
      <c r="CM1429" s="33"/>
      <c r="CN1429" s="33"/>
    </row>
    <row r="1430" spans="16:92">
      <c r="P1430" s="32" t="str">
        <f t="shared" si="55"/>
        <v/>
      </c>
      <c r="Q1430" s="33" t="str">
        <f>IF(ISNUMBER($P1430),DisimulateNexus($J$8:$J$17,K$8:K$17,Q$3,Q$4),"")</f>
        <v/>
      </c>
      <c r="R1430" s="33" t="str">
        <f>IF(ISNUMBER($P1430),DisimulateNexus($J$8:$J$17,L$8:L$17,R$3,R$4),"")</f>
        <v/>
      </c>
      <c r="S1430" s="33" t="str">
        <f>IF(ISNUMBER($P1430),DisimulateNexus($J$8:$J$17,M$8:M$17,S$3,S$4),"")</f>
        <v/>
      </c>
      <c r="T1430" s="33" t="str">
        <f>IF(ISNUMBER($P1430),DisimulateNexus($J$8:$J$17,N$8:N$17,T$3,T$4),"")</f>
        <v/>
      </c>
      <c r="AG1430" s="33"/>
      <c r="BK1430" s="33"/>
      <c r="BL1430" s="33"/>
      <c r="BM1430" s="33"/>
      <c r="BN1430" s="33"/>
      <c r="BO1430" s="33"/>
      <c r="BP1430" s="33"/>
      <c r="BQ1430" s="33"/>
      <c r="BR1430" s="33"/>
      <c r="BS1430" s="33"/>
      <c r="BT1430" s="33"/>
      <c r="BU1430" s="33"/>
      <c r="BV1430" s="33"/>
      <c r="BX1430" s="33"/>
      <c r="BY1430" s="33"/>
      <c r="BZ1430" s="33"/>
      <c r="CA1430" s="33"/>
      <c r="CB1430" s="33"/>
      <c r="CF1430" s="33"/>
      <c r="CG1430" s="33"/>
      <c r="CH1430" s="33"/>
      <c r="CI1430" s="33"/>
      <c r="CJ1430" s="33"/>
      <c r="CK1430" s="33"/>
      <c r="CL1430" s="33"/>
      <c r="CM1430" s="33"/>
      <c r="CN1430" s="33"/>
    </row>
    <row r="1431" spans="16:92">
      <c r="P1431" s="32" t="str">
        <f t="shared" si="55"/>
        <v/>
      </c>
      <c r="Q1431" s="33" t="str">
        <f>IF(ISNUMBER($P1431),DisimulateNexus($J$8:$J$17,K$8:K$17,Q$3,Q$4),"")</f>
        <v/>
      </c>
      <c r="R1431" s="33" t="str">
        <f>IF(ISNUMBER($P1431),DisimulateNexus($J$8:$J$17,L$8:L$17,R$3,R$4),"")</f>
        <v/>
      </c>
      <c r="S1431" s="33" t="str">
        <f>IF(ISNUMBER($P1431),DisimulateNexus($J$8:$J$17,M$8:M$17,S$3,S$4),"")</f>
        <v/>
      </c>
      <c r="T1431" s="33" t="str">
        <f>IF(ISNUMBER($P1431),DisimulateNexus($J$8:$J$17,N$8:N$17,T$3,T$4),"")</f>
        <v/>
      </c>
      <c r="AG1431" s="33"/>
      <c r="BK1431" s="33"/>
      <c r="BL1431" s="33"/>
      <c r="BM1431" s="33"/>
      <c r="BN1431" s="33"/>
      <c r="BO1431" s="33"/>
      <c r="BP1431" s="33"/>
      <c r="BQ1431" s="33"/>
      <c r="BR1431" s="33"/>
      <c r="BS1431" s="33"/>
      <c r="BT1431" s="33"/>
      <c r="BU1431" s="33"/>
      <c r="BV1431" s="33"/>
      <c r="BX1431" s="33"/>
      <c r="BY1431" s="33"/>
      <c r="BZ1431" s="33"/>
      <c r="CA1431" s="33"/>
      <c r="CB1431" s="33"/>
      <c r="CF1431" s="33"/>
      <c r="CG1431" s="33"/>
      <c r="CH1431" s="33"/>
      <c r="CI1431" s="33"/>
      <c r="CJ1431" s="33"/>
      <c r="CK1431" s="33"/>
      <c r="CL1431" s="33"/>
      <c r="CM1431" s="33"/>
      <c r="CN1431" s="33"/>
    </row>
    <row r="1432" spans="16:92">
      <c r="P1432" s="32" t="str">
        <f t="shared" si="55"/>
        <v/>
      </c>
      <c r="Q1432" s="33" t="str">
        <f>IF(ISNUMBER($P1432),DisimulateNexus($J$8:$J$17,K$8:K$17,Q$3,Q$4),"")</f>
        <v/>
      </c>
      <c r="R1432" s="33" t="str">
        <f>IF(ISNUMBER($P1432),DisimulateNexus($J$8:$J$17,L$8:L$17,R$3,R$4),"")</f>
        <v/>
      </c>
      <c r="S1432" s="33" t="str">
        <f>IF(ISNUMBER($P1432),DisimulateNexus($J$8:$J$17,M$8:M$17,S$3,S$4),"")</f>
        <v/>
      </c>
      <c r="T1432" s="33" t="str">
        <f>IF(ISNUMBER($P1432),DisimulateNexus($J$8:$J$17,N$8:N$17,T$3,T$4),"")</f>
        <v/>
      </c>
      <c r="AG1432" s="33"/>
      <c r="BK1432" s="33"/>
      <c r="BL1432" s="33"/>
      <c r="BM1432" s="33"/>
      <c r="BN1432" s="33"/>
      <c r="BO1432" s="33"/>
      <c r="BP1432" s="33"/>
      <c r="BQ1432" s="33"/>
      <c r="BR1432" s="33"/>
      <c r="BS1432" s="33"/>
      <c r="BT1432" s="33"/>
      <c r="BU1432" s="33"/>
      <c r="BV1432" s="33"/>
      <c r="BX1432" s="33"/>
      <c r="BY1432" s="33"/>
      <c r="BZ1432" s="33"/>
      <c r="CA1432" s="33"/>
      <c r="CB1432" s="33"/>
      <c r="CF1432" s="33"/>
      <c r="CG1432" s="33"/>
      <c r="CH1432" s="33"/>
      <c r="CI1432" s="33"/>
      <c r="CJ1432" s="33"/>
      <c r="CK1432" s="33"/>
      <c r="CL1432" s="33"/>
      <c r="CM1432" s="33"/>
      <c r="CN1432" s="33"/>
    </row>
    <row r="1433" spans="16:92">
      <c r="P1433" s="32" t="str">
        <f t="shared" si="55"/>
        <v/>
      </c>
      <c r="Q1433" s="33" t="str">
        <f>IF(ISNUMBER($P1433),DisimulateNexus($J$8:$J$17,K$8:K$17,Q$3,Q$4),"")</f>
        <v/>
      </c>
      <c r="R1433" s="33" t="str">
        <f>IF(ISNUMBER($P1433),DisimulateNexus($J$8:$J$17,L$8:L$17,R$3,R$4),"")</f>
        <v/>
      </c>
      <c r="S1433" s="33" t="str">
        <f>IF(ISNUMBER($P1433),DisimulateNexus($J$8:$J$17,M$8:M$17,S$3,S$4),"")</f>
        <v/>
      </c>
      <c r="T1433" s="33" t="str">
        <f>IF(ISNUMBER($P1433),DisimulateNexus($J$8:$J$17,N$8:N$17,T$3,T$4),"")</f>
        <v/>
      </c>
      <c r="AG1433" s="33"/>
      <c r="BK1433" s="33"/>
      <c r="BL1433" s="33"/>
      <c r="BM1433" s="33"/>
      <c r="BN1433" s="33"/>
      <c r="BO1433" s="33"/>
      <c r="BP1433" s="33"/>
      <c r="BQ1433" s="33"/>
      <c r="BR1433" s="33"/>
      <c r="BS1433" s="33"/>
      <c r="BT1433" s="33"/>
      <c r="BU1433" s="33"/>
      <c r="BV1433" s="33"/>
      <c r="BX1433" s="33"/>
      <c r="BY1433" s="33"/>
      <c r="BZ1433" s="33"/>
      <c r="CA1433" s="33"/>
      <c r="CB1433" s="33"/>
      <c r="CF1433" s="33"/>
      <c r="CG1433" s="33"/>
      <c r="CH1433" s="33"/>
      <c r="CI1433" s="33"/>
      <c r="CJ1433" s="33"/>
      <c r="CK1433" s="33"/>
      <c r="CL1433" s="33"/>
      <c r="CM1433" s="33"/>
      <c r="CN1433" s="33"/>
    </row>
    <row r="1434" spans="16:92">
      <c r="P1434" s="32" t="str">
        <f t="shared" si="55"/>
        <v/>
      </c>
      <c r="Q1434" s="33" t="str">
        <f>IF(ISNUMBER($P1434),DisimulateNexus($J$8:$J$17,K$8:K$17,Q$3,Q$4),"")</f>
        <v/>
      </c>
      <c r="R1434" s="33" t="str">
        <f>IF(ISNUMBER($P1434),DisimulateNexus($J$8:$J$17,L$8:L$17,R$3,R$4),"")</f>
        <v/>
      </c>
      <c r="S1434" s="33" t="str">
        <f>IF(ISNUMBER($P1434),DisimulateNexus($J$8:$J$17,M$8:M$17,S$3,S$4),"")</f>
        <v/>
      </c>
      <c r="T1434" s="33" t="str">
        <f>IF(ISNUMBER($P1434),DisimulateNexus($J$8:$J$17,N$8:N$17,T$3,T$4),"")</f>
        <v/>
      </c>
      <c r="AG1434" s="33"/>
      <c r="BK1434" s="33"/>
      <c r="BL1434" s="33"/>
      <c r="BM1434" s="33"/>
      <c r="BN1434" s="33"/>
      <c r="BO1434" s="33"/>
      <c r="BP1434" s="33"/>
      <c r="BQ1434" s="33"/>
      <c r="BR1434" s="33"/>
      <c r="BS1434" s="33"/>
      <c r="BT1434" s="33"/>
      <c r="BU1434" s="33"/>
      <c r="BV1434" s="33"/>
      <c r="BX1434" s="33"/>
      <c r="BY1434" s="33"/>
      <c r="BZ1434" s="33"/>
      <c r="CA1434" s="33"/>
      <c r="CB1434" s="33"/>
      <c r="CF1434" s="33"/>
      <c r="CG1434" s="33"/>
      <c r="CH1434" s="33"/>
      <c r="CI1434" s="33"/>
      <c r="CJ1434" s="33"/>
      <c r="CK1434" s="33"/>
      <c r="CL1434" s="33"/>
      <c r="CM1434" s="33"/>
      <c r="CN1434" s="33"/>
    </row>
    <row r="1435" spans="16:92">
      <c r="P1435" s="32" t="str">
        <f t="shared" si="55"/>
        <v/>
      </c>
      <c r="Q1435" s="33" t="str">
        <f>IF(ISNUMBER($P1435),DisimulateNexus($J$8:$J$17,K$8:K$17,Q$3,Q$4),"")</f>
        <v/>
      </c>
      <c r="R1435" s="33" t="str">
        <f>IF(ISNUMBER($P1435),DisimulateNexus($J$8:$J$17,L$8:L$17,R$3,R$4),"")</f>
        <v/>
      </c>
      <c r="S1435" s="33" t="str">
        <f>IF(ISNUMBER($P1435),DisimulateNexus($J$8:$J$17,M$8:M$17,S$3,S$4),"")</f>
        <v/>
      </c>
      <c r="T1435" s="33" t="str">
        <f>IF(ISNUMBER($P1435),DisimulateNexus($J$8:$J$17,N$8:N$17,T$3,T$4),"")</f>
        <v/>
      </c>
      <c r="AG1435" s="33"/>
      <c r="BK1435" s="33"/>
      <c r="BL1435" s="33"/>
      <c r="BM1435" s="33"/>
      <c r="BN1435" s="33"/>
      <c r="BO1435" s="33"/>
      <c r="BP1435" s="33"/>
      <c r="BQ1435" s="33"/>
      <c r="BR1435" s="33"/>
      <c r="BS1435" s="33"/>
      <c r="BT1435" s="33"/>
      <c r="BU1435" s="33"/>
      <c r="BV1435" s="33"/>
      <c r="BX1435" s="33"/>
      <c r="BY1435" s="33"/>
      <c r="BZ1435" s="33"/>
      <c r="CA1435" s="33"/>
      <c r="CB1435" s="33"/>
      <c r="CF1435" s="33"/>
      <c r="CG1435" s="33"/>
      <c r="CH1435" s="33"/>
      <c r="CI1435" s="33"/>
      <c r="CJ1435" s="33"/>
      <c r="CK1435" s="33"/>
      <c r="CL1435" s="33"/>
      <c r="CM1435" s="33"/>
      <c r="CN1435" s="33"/>
    </row>
    <row r="1436" spans="16:92">
      <c r="P1436" s="32" t="str">
        <f t="shared" si="55"/>
        <v/>
      </c>
      <c r="Q1436" s="33" t="str">
        <f>IF(ISNUMBER($P1436),DisimulateNexus($J$8:$J$17,K$8:K$17,Q$3,Q$4),"")</f>
        <v/>
      </c>
      <c r="R1436" s="33" t="str">
        <f>IF(ISNUMBER($P1436),DisimulateNexus($J$8:$J$17,L$8:L$17,R$3,R$4),"")</f>
        <v/>
      </c>
      <c r="S1436" s="33" t="str">
        <f>IF(ISNUMBER($P1436),DisimulateNexus($J$8:$J$17,M$8:M$17,S$3,S$4),"")</f>
        <v/>
      </c>
      <c r="T1436" s="33" t="str">
        <f>IF(ISNUMBER($P1436),DisimulateNexus($J$8:$J$17,N$8:N$17,T$3,T$4),"")</f>
        <v/>
      </c>
      <c r="AG1436" s="33"/>
      <c r="BK1436" s="33"/>
      <c r="BL1436" s="33"/>
      <c r="BM1436" s="33"/>
      <c r="BN1436" s="33"/>
      <c r="BO1436" s="33"/>
      <c r="BP1436" s="33"/>
      <c r="BQ1436" s="33"/>
      <c r="BR1436" s="33"/>
      <c r="BS1436" s="33"/>
      <c r="BT1436" s="33"/>
      <c r="BU1436" s="33"/>
      <c r="BV1436" s="33"/>
      <c r="BX1436" s="33"/>
      <c r="BY1436" s="33"/>
      <c r="BZ1436" s="33"/>
      <c r="CA1436" s="33"/>
      <c r="CB1436" s="33"/>
      <c r="CF1436" s="33"/>
      <c r="CG1436" s="33"/>
      <c r="CH1436" s="33"/>
      <c r="CI1436" s="33"/>
      <c r="CJ1436" s="33"/>
      <c r="CK1436" s="33"/>
      <c r="CL1436" s="33"/>
      <c r="CM1436" s="33"/>
      <c r="CN1436" s="33"/>
    </row>
    <row r="1437" spans="16:92">
      <c r="P1437" s="32" t="str">
        <f t="shared" si="55"/>
        <v/>
      </c>
      <c r="Q1437" s="33" t="str">
        <f>IF(ISNUMBER($P1437),DisimulateNexus($J$8:$J$17,K$8:K$17,Q$3,Q$4),"")</f>
        <v/>
      </c>
      <c r="R1437" s="33" t="str">
        <f>IF(ISNUMBER($P1437),DisimulateNexus($J$8:$J$17,L$8:L$17,R$3,R$4),"")</f>
        <v/>
      </c>
      <c r="S1437" s="33" t="str">
        <f>IF(ISNUMBER($P1437),DisimulateNexus($J$8:$J$17,M$8:M$17,S$3,S$4),"")</f>
        <v/>
      </c>
      <c r="T1437" s="33" t="str">
        <f>IF(ISNUMBER($P1437),DisimulateNexus($J$8:$J$17,N$8:N$17,T$3,T$4),"")</f>
        <v/>
      </c>
      <c r="AG1437" s="33"/>
      <c r="BK1437" s="33"/>
      <c r="BL1437" s="33"/>
      <c r="BM1437" s="33"/>
      <c r="BN1437" s="33"/>
      <c r="BO1437" s="33"/>
      <c r="BP1437" s="33"/>
      <c r="BQ1437" s="33"/>
      <c r="BR1437" s="33"/>
      <c r="BS1437" s="33"/>
      <c r="BT1437" s="33"/>
      <c r="BU1437" s="33"/>
      <c r="BV1437" s="33"/>
      <c r="BX1437" s="33"/>
      <c r="BY1437" s="33"/>
      <c r="BZ1437" s="33"/>
      <c r="CA1437" s="33"/>
      <c r="CB1437" s="33"/>
      <c r="CF1437" s="33"/>
      <c r="CG1437" s="33"/>
      <c r="CH1437" s="33"/>
      <c r="CI1437" s="33"/>
      <c r="CJ1437" s="33"/>
      <c r="CK1437" s="33"/>
      <c r="CL1437" s="33"/>
      <c r="CM1437" s="33"/>
      <c r="CN1437" s="33"/>
    </row>
    <row r="1438" spans="16:92">
      <c r="P1438" s="32" t="str">
        <f t="shared" si="55"/>
        <v/>
      </c>
      <c r="Q1438" s="33" t="str">
        <f>IF(ISNUMBER($P1438),DisimulateNexus($J$8:$J$17,K$8:K$17,Q$3,Q$4),"")</f>
        <v/>
      </c>
      <c r="R1438" s="33" t="str">
        <f>IF(ISNUMBER($P1438),DisimulateNexus($J$8:$J$17,L$8:L$17,R$3,R$4),"")</f>
        <v/>
      </c>
      <c r="S1438" s="33" t="str">
        <f>IF(ISNUMBER($P1438),DisimulateNexus($J$8:$J$17,M$8:M$17,S$3,S$4),"")</f>
        <v/>
      </c>
      <c r="T1438" s="33" t="str">
        <f>IF(ISNUMBER($P1438),DisimulateNexus($J$8:$J$17,N$8:N$17,T$3,T$4),"")</f>
        <v/>
      </c>
      <c r="AG1438" s="33"/>
      <c r="BK1438" s="33"/>
      <c r="BL1438" s="33"/>
      <c r="BM1438" s="33"/>
      <c r="BN1438" s="33"/>
      <c r="BO1438" s="33"/>
      <c r="BP1438" s="33"/>
      <c r="BQ1438" s="33"/>
      <c r="BR1438" s="33"/>
      <c r="BS1438" s="33"/>
      <c r="BT1438" s="33"/>
      <c r="BU1438" s="33"/>
      <c r="BV1438" s="33"/>
      <c r="BX1438" s="33"/>
      <c r="BY1438" s="33"/>
      <c r="BZ1438" s="33"/>
      <c r="CA1438" s="33"/>
      <c r="CB1438" s="33"/>
      <c r="CF1438" s="33"/>
      <c r="CG1438" s="33"/>
      <c r="CH1438" s="33"/>
      <c r="CI1438" s="33"/>
      <c r="CJ1438" s="33"/>
      <c r="CK1438" s="33"/>
      <c r="CL1438" s="33"/>
      <c r="CM1438" s="33"/>
      <c r="CN1438" s="33"/>
    </row>
    <row r="1439" spans="16:92">
      <c r="P1439" s="32" t="str">
        <f t="shared" si="55"/>
        <v/>
      </c>
      <c r="Q1439" s="33" t="str">
        <f>IF(ISNUMBER($P1439),DisimulateNexus($J$8:$J$17,K$8:K$17,Q$3,Q$4),"")</f>
        <v/>
      </c>
      <c r="R1439" s="33" t="str">
        <f>IF(ISNUMBER($P1439),DisimulateNexus($J$8:$J$17,L$8:L$17,R$3,R$4),"")</f>
        <v/>
      </c>
      <c r="S1439" s="33" t="str">
        <f>IF(ISNUMBER($P1439),DisimulateNexus($J$8:$J$17,M$8:M$17,S$3,S$4),"")</f>
        <v/>
      </c>
      <c r="T1439" s="33" t="str">
        <f>IF(ISNUMBER($P1439),DisimulateNexus($J$8:$J$17,N$8:N$17,T$3,T$4),"")</f>
        <v/>
      </c>
      <c r="AG1439" s="33"/>
      <c r="BK1439" s="33"/>
      <c r="BL1439" s="33"/>
      <c r="BM1439" s="33"/>
      <c r="BN1439" s="33"/>
      <c r="BO1439" s="33"/>
      <c r="BP1439" s="33"/>
      <c r="BQ1439" s="33"/>
      <c r="BR1439" s="33"/>
      <c r="BS1439" s="33"/>
      <c r="BT1439" s="33"/>
      <c r="BU1439" s="33"/>
      <c r="BV1439" s="33"/>
      <c r="BX1439" s="33"/>
      <c r="BY1439" s="33"/>
      <c r="BZ1439" s="33"/>
      <c r="CA1439" s="33"/>
      <c r="CB1439" s="33"/>
      <c r="CF1439" s="33"/>
      <c r="CG1439" s="33"/>
      <c r="CH1439" s="33"/>
      <c r="CI1439" s="33"/>
      <c r="CJ1439" s="33"/>
      <c r="CK1439" s="33"/>
      <c r="CL1439" s="33"/>
      <c r="CM1439" s="33"/>
      <c r="CN1439" s="33"/>
    </row>
    <row r="1440" spans="16:92">
      <c r="P1440" s="32" t="str">
        <f t="shared" si="55"/>
        <v/>
      </c>
      <c r="Q1440" s="33" t="str">
        <f>IF(ISNUMBER($P1440),DisimulateNexus($J$8:$J$17,K$8:K$17,Q$3,Q$4),"")</f>
        <v/>
      </c>
      <c r="R1440" s="33" t="str">
        <f>IF(ISNUMBER($P1440),DisimulateNexus($J$8:$J$17,L$8:L$17,R$3,R$4),"")</f>
        <v/>
      </c>
      <c r="S1440" s="33" t="str">
        <f>IF(ISNUMBER($P1440),DisimulateNexus($J$8:$J$17,M$8:M$17,S$3,S$4),"")</f>
        <v/>
      </c>
      <c r="T1440" s="33" t="str">
        <f>IF(ISNUMBER($P1440),DisimulateNexus($J$8:$J$17,N$8:N$17,T$3,T$4),"")</f>
        <v/>
      </c>
      <c r="AG1440" s="33"/>
      <c r="BK1440" s="33"/>
      <c r="BL1440" s="33"/>
      <c r="BM1440" s="33"/>
      <c r="BN1440" s="33"/>
      <c r="BO1440" s="33"/>
      <c r="BP1440" s="33"/>
      <c r="BQ1440" s="33"/>
      <c r="BR1440" s="33"/>
      <c r="BS1440" s="33"/>
      <c r="BT1440" s="33"/>
      <c r="BU1440" s="33"/>
      <c r="BV1440" s="33"/>
      <c r="BX1440" s="33"/>
      <c r="BY1440" s="33"/>
      <c r="BZ1440" s="33"/>
      <c r="CA1440" s="33"/>
      <c r="CB1440" s="33"/>
      <c r="CF1440" s="33"/>
      <c r="CG1440" s="33"/>
      <c r="CH1440" s="33"/>
      <c r="CI1440" s="33"/>
      <c r="CJ1440" s="33"/>
      <c r="CK1440" s="33"/>
      <c r="CL1440" s="33"/>
      <c r="CM1440" s="33"/>
      <c r="CN1440" s="33"/>
    </row>
    <row r="1441" spans="16:92">
      <c r="P1441" s="32" t="str">
        <f t="shared" si="55"/>
        <v/>
      </c>
      <c r="Q1441" s="33" t="str">
        <f>IF(ISNUMBER($P1441),DisimulateNexus($J$8:$J$17,K$8:K$17,Q$3,Q$4),"")</f>
        <v/>
      </c>
      <c r="R1441" s="33" t="str">
        <f>IF(ISNUMBER($P1441),DisimulateNexus($J$8:$J$17,L$8:L$17,R$3,R$4),"")</f>
        <v/>
      </c>
      <c r="S1441" s="33" t="str">
        <f>IF(ISNUMBER($P1441),DisimulateNexus($J$8:$J$17,M$8:M$17,S$3,S$4),"")</f>
        <v/>
      </c>
      <c r="T1441" s="33" t="str">
        <f>IF(ISNUMBER($P1441),DisimulateNexus($J$8:$J$17,N$8:N$17,T$3,T$4),"")</f>
        <v/>
      </c>
      <c r="AG1441" s="33"/>
      <c r="BK1441" s="33"/>
      <c r="BL1441" s="33"/>
      <c r="BM1441" s="33"/>
      <c r="BN1441" s="33"/>
      <c r="BO1441" s="33"/>
      <c r="BP1441" s="33"/>
      <c r="BQ1441" s="33"/>
      <c r="BR1441" s="33"/>
      <c r="BS1441" s="33"/>
      <c r="BT1441" s="33"/>
      <c r="BU1441" s="33"/>
      <c r="BV1441" s="33"/>
      <c r="BX1441" s="33"/>
      <c r="BY1441" s="33"/>
      <c r="BZ1441" s="33"/>
      <c r="CA1441" s="33"/>
      <c r="CB1441" s="33"/>
      <c r="CF1441" s="33"/>
      <c r="CG1441" s="33"/>
      <c r="CH1441" s="33"/>
      <c r="CI1441" s="33"/>
      <c r="CJ1441" s="33"/>
      <c r="CK1441" s="33"/>
      <c r="CL1441" s="33"/>
      <c r="CM1441" s="33"/>
      <c r="CN1441" s="33"/>
    </row>
    <row r="1442" spans="16:92">
      <c r="P1442" s="32" t="str">
        <f t="shared" si="55"/>
        <v/>
      </c>
      <c r="Q1442" s="33" t="str">
        <f>IF(ISNUMBER($P1442),DisimulateNexus($J$8:$J$17,K$8:K$17,Q$3,Q$4),"")</f>
        <v/>
      </c>
      <c r="R1442" s="33" t="str">
        <f>IF(ISNUMBER($P1442),DisimulateNexus($J$8:$J$17,L$8:L$17,R$3,R$4),"")</f>
        <v/>
      </c>
      <c r="S1442" s="33" t="str">
        <f>IF(ISNUMBER($P1442),DisimulateNexus($J$8:$J$17,M$8:M$17,S$3,S$4),"")</f>
        <v/>
      </c>
      <c r="T1442" s="33" t="str">
        <f>IF(ISNUMBER($P1442),DisimulateNexus($J$8:$J$17,N$8:N$17,T$3,T$4),"")</f>
        <v/>
      </c>
      <c r="AG1442" s="33"/>
      <c r="BK1442" s="33"/>
      <c r="BL1442" s="33"/>
      <c r="BM1442" s="33"/>
      <c r="BN1442" s="33"/>
      <c r="BO1442" s="33"/>
      <c r="BP1442" s="33"/>
      <c r="BQ1442" s="33"/>
      <c r="BR1442" s="33"/>
      <c r="BS1442" s="33"/>
      <c r="BT1442" s="33"/>
      <c r="BU1442" s="33"/>
      <c r="BV1442" s="33"/>
      <c r="BX1442" s="33"/>
      <c r="BY1442" s="33"/>
      <c r="BZ1442" s="33"/>
      <c r="CA1442" s="33"/>
      <c r="CB1442" s="33"/>
      <c r="CF1442" s="33"/>
      <c r="CG1442" s="33"/>
      <c r="CH1442" s="33"/>
      <c r="CI1442" s="33"/>
      <c r="CJ1442" s="33"/>
      <c r="CK1442" s="33"/>
      <c r="CL1442" s="33"/>
      <c r="CM1442" s="33"/>
      <c r="CN1442" s="33"/>
    </row>
    <row r="1443" spans="16:92">
      <c r="P1443" s="32" t="str">
        <f t="shared" si="55"/>
        <v/>
      </c>
      <c r="Q1443" s="33" t="str">
        <f>IF(ISNUMBER($P1443),DisimulateNexus($J$8:$J$17,K$8:K$17,Q$3,Q$4),"")</f>
        <v/>
      </c>
      <c r="R1443" s="33" t="str">
        <f>IF(ISNUMBER($P1443),DisimulateNexus($J$8:$J$17,L$8:L$17,R$3,R$4),"")</f>
        <v/>
      </c>
      <c r="S1443" s="33" t="str">
        <f>IF(ISNUMBER($P1443),DisimulateNexus($J$8:$J$17,M$8:M$17,S$3,S$4),"")</f>
        <v/>
      </c>
      <c r="T1443" s="33" t="str">
        <f>IF(ISNUMBER($P1443),DisimulateNexus($J$8:$J$17,N$8:N$17,T$3,T$4),"")</f>
        <v/>
      </c>
      <c r="AG1443" s="33"/>
      <c r="BK1443" s="33"/>
      <c r="BL1443" s="33"/>
      <c r="BM1443" s="33"/>
      <c r="BN1443" s="33"/>
      <c r="BO1443" s="33"/>
      <c r="BP1443" s="33"/>
      <c r="BQ1443" s="33"/>
      <c r="BR1443" s="33"/>
      <c r="BS1443" s="33"/>
      <c r="BT1443" s="33"/>
      <c r="BU1443" s="33"/>
      <c r="BV1443" s="33"/>
      <c r="BX1443" s="33"/>
      <c r="BY1443" s="33"/>
      <c r="BZ1443" s="33"/>
      <c r="CA1443" s="33"/>
      <c r="CB1443" s="33"/>
      <c r="CF1443" s="33"/>
      <c r="CG1443" s="33"/>
      <c r="CH1443" s="33"/>
      <c r="CI1443" s="33"/>
      <c r="CJ1443" s="33"/>
      <c r="CK1443" s="33"/>
      <c r="CL1443" s="33"/>
      <c r="CM1443" s="33"/>
      <c r="CN1443" s="33"/>
    </row>
    <row r="1444" spans="16:92">
      <c r="P1444" s="32" t="str">
        <f t="shared" si="55"/>
        <v/>
      </c>
      <c r="Q1444" s="33" t="str">
        <f>IF(ISNUMBER($P1444),DisimulateNexus($J$8:$J$17,K$8:K$17,Q$3,Q$4),"")</f>
        <v/>
      </c>
      <c r="R1444" s="33" t="str">
        <f>IF(ISNUMBER($P1444),DisimulateNexus($J$8:$J$17,L$8:L$17,R$3,R$4),"")</f>
        <v/>
      </c>
      <c r="S1444" s="33" t="str">
        <f>IF(ISNUMBER($P1444),DisimulateNexus($J$8:$J$17,M$8:M$17,S$3,S$4),"")</f>
        <v/>
      </c>
      <c r="T1444" s="33" t="str">
        <f>IF(ISNUMBER($P1444),DisimulateNexus($J$8:$J$17,N$8:N$17,T$3,T$4),"")</f>
        <v/>
      </c>
      <c r="AG1444" s="33"/>
      <c r="BK1444" s="33"/>
      <c r="BL1444" s="33"/>
      <c r="BM1444" s="33"/>
      <c r="BN1444" s="33"/>
      <c r="BO1444" s="33"/>
      <c r="BP1444" s="33"/>
      <c r="BQ1444" s="33"/>
      <c r="BR1444" s="33"/>
      <c r="BS1444" s="33"/>
      <c r="BT1444" s="33"/>
      <c r="BU1444" s="33"/>
      <c r="BV1444" s="33"/>
      <c r="BX1444" s="33"/>
      <c r="BY1444" s="33"/>
      <c r="BZ1444" s="33"/>
      <c r="CA1444" s="33"/>
      <c r="CB1444" s="33"/>
      <c r="CF1444" s="33"/>
      <c r="CG1444" s="33"/>
      <c r="CH1444" s="33"/>
      <c r="CI1444" s="33"/>
      <c r="CJ1444" s="33"/>
      <c r="CK1444" s="33"/>
      <c r="CL1444" s="33"/>
      <c r="CM1444" s="33"/>
      <c r="CN1444" s="33"/>
    </row>
    <row r="1445" spans="16:92">
      <c r="P1445" s="32" t="str">
        <f t="shared" si="55"/>
        <v/>
      </c>
      <c r="Q1445" s="33" t="str">
        <f>IF(ISNUMBER($P1445),DisimulateNexus($J$8:$J$17,K$8:K$17,Q$3,Q$4),"")</f>
        <v/>
      </c>
      <c r="R1445" s="33" t="str">
        <f>IF(ISNUMBER($P1445),DisimulateNexus($J$8:$J$17,L$8:L$17,R$3,R$4),"")</f>
        <v/>
      </c>
      <c r="S1445" s="33" t="str">
        <f>IF(ISNUMBER($P1445),DisimulateNexus($J$8:$J$17,M$8:M$17,S$3,S$4),"")</f>
        <v/>
      </c>
      <c r="T1445" s="33" t="str">
        <f>IF(ISNUMBER($P1445),DisimulateNexus($J$8:$J$17,N$8:N$17,T$3,T$4),"")</f>
        <v/>
      </c>
      <c r="AG1445" s="33"/>
      <c r="BK1445" s="33"/>
      <c r="BL1445" s="33"/>
      <c r="BM1445" s="33"/>
      <c r="BN1445" s="33"/>
      <c r="BO1445" s="33"/>
      <c r="BP1445" s="33"/>
      <c r="BQ1445" s="33"/>
      <c r="BR1445" s="33"/>
      <c r="BS1445" s="33"/>
      <c r="BT1445" s="33"/>
      <c r="BU1445" s="33"/>
      <c r="BV1445" s="33"/>
      <c r="BX1445" s="33"/>
      <c r="BY1445" s="33"/>
      <c r="BZ1445" s="33"/>
      <c r="CA1445" s="33"/>
      <c r="CB1445" s="33"/>
      <c r="CF1445" s="33"/>
      <c r="CG1445" s="33"/>
      <c r="CH1445" s="33"/>
      <c r="CI1445" s="33"/>
      <c r="CJ1445" s="33"/>
      <c r="CK1445" s="33"/>
      <c r="CL1445" s="33"/>
      <c r="CM1445" s="33"/>
      <c r="CN1445" s="33"/>
    </row>
    <row r="1446" spans="16:92">
      <c r="P1446" s="32" t="str">
        <f t="shared" si="55"/>
        <v/>
      </c>
      <c r="Q1446" s="33" t="str">
        <f>IF(ISNUMBER($P1446),DisimulateNexus($J$8:$J$17,K$8:K$17,Q$3,Q$4),"")</f>
        <v/>
      </c>
      <c r="R1446" s="33" t="str">
        <f>IF(ISNUMBER($P1446),DisimulateNexus($J$8:$J$17,L$8:L$17,R$3,R$4),"")</f>
        <v/>
      </c>
      <c r="S1446" s="33" t="str">
        <f>IF(ISNUMBER($P1446),DisimulateNexus($J$8:$J$17,M$8:M$17,S$3,S$4),"")</f>
        <v/>
      </c>
      <c r="T1446" s="33" t="str">
        <f>IF(ISNUMBER($P1446),DisimulateNexus($J$8:$J$17,N$8:N$17,T$3,T$4),"")</f>
        <v/>
      </c>
      <c r="AG1446" s="33"/>
      <c r="BK1446" s="33"/>
      <c r="BL1446" s="33"/>
      <c r="BM1446" s="33"/>
      <c r="BN1446" s="33"/>
      <c r="BO1446" s="33"/>
      <c r="BP1446" s="33"/>
      <c r="BQ1446" s="33"/>
      <c r="BR1446" s="33"/>
      <c r="BS1446" s="33"/>
      <c r="BT1446" s="33"/>
      <c r="BU1446" s="33"/>
      <c r="BV1446" s="33"/>
      <c r="BX1446" s="33"/>
      <c r="BY1446" s="33"/>
      <c r="BZ1446" s="33"/>
      <c r="CA1446" s="33"/>
      <c r="CB1446" s="33"/>
      <c r="CF1446" s="33"/>
      <c r="CG1446" s="33"/>
      <c r="CH1446" s="33"/>
      <c r="CI1446" s="33"/>
      <c r="CJ1446" s="33"/>
      <c r="CK1446" s="33"/>
      <c r="CL1446" s="33"/>
      <c r="CM1446" s="33"/>
      <c r="CN1446" s="33"/>
    </row>
    <row r="1447" spans="16:92">
      <c r="P1447" s="32" t="str">
        <f t="shared" si="55"/>
        <v/>
      </c>
      <c r="Q1447" s="33" t="str">
        <f>IF(ISNUMBER($P1447),DisimulateNexus($J$8:$J$17,K$8:K$17,Q$3,Q$4),"")</f>
        <v/>
      </c>
      <c r="R1447" s="33" t="str">
        <f>IF(ISNUMBER($P1447),DisimulateNexus($J$8:$J$17,L$8:L$17,R$3,R$4),"")</f>
        <v/>
      </c>
      <c r="S1447" s="33" t="str">
        <f>IF(ISNUMBER($P1447),DisimulateNexus($J$8:$J$17,M$8:M$17,S$3,S$4),"")</f>
        <v/>
      </c>
      <c r="T1447" s="33" t="str">
        <f>IF(ISNUMBER($P1447),DisimulateNexus($J$8:$J$17,N$8:N$17,T$3,T$4),"")</f>
        <v/>
      </c>
      <c r="AG1447" s="33"/>
      <c r="BK1447" s="33"/>
      <c r="BL1447" s="33"/>
      <c r="BM1447" s="33"/>
      <c r="BN1447" s="33"/>
      <c r="BO1447" s="33"/>
      <c r="BP1447" s="33"/>
      <c r="BQ1447" s="33"/>
      <c r="BR1447" s="33"/>
      <c r="BS1447" s="33"/>
      <c r="BT1447" s="33"/>
      <c r="BU1447" s="33"/>
      <c r="BV1447" s="33"/>
      <c r="BX1447" s="33"/>
      <c r="BY1447" s="33"/>
      <c r="BZ1447" s="33"/>
      <c r="CA1447" s="33"/>
      <c r="CB1447" s="33"/>
      <c r="CF1447" s="33"/>
      <c r="CG1447" s="33"/>
      <c r="CH1447" s="33"/>
      <c r="CI1447" s="33"/>
      <c r="CJ1447" s="33"/>
      <c r="CK1447" s="33"/>
      <c r="CL1447" s="33"/>
      <c r="CM1447" s="33"/>
      <c r="CN1447" s="33"/>
    </row>
    <row r="1448" spans="16:92">
      <c r="P1448" s="32" t="str">
        <f t="shared" si="55"/>
        <v/>
      </c>
      <c r="Q1448" s="33" t="str">
        <f>IF(ISNUMBER($P1448),DisimulateNexus($J$8:$J$17,K$8:K$17,Q$3,Q$4),"")</f>
        <v/>
      </c>
      <c r="R1448" s="33" t="str">
        <f>IF(ISNUMBER($P1448),DisimulateNexus($J$8:$J$17,L$8:L$17,R$3,R$4),"")</f>
        <v/>
      </c>
      <c r="S1448" s="33" t="str">
        <f>IF(ISNUMBER($P1448),DisimulateNexus($J$8:$J$17,M$8:M$17,S$3,S$4),"")</f>
        <v/>
      </c>
      <c r="T1448" s="33" t="str">
        <f>IF(ISNUMBER($P1448),DisimulateNexus($J$8:$J$17,N$8:N$17,T$3,T$4),"")</f>
        <v/>
      </c>
      <c r="AG1448" s="33"/>
      <c r="BK1448" s="33"/>
      <c r="BL1448" s="33"/>
      <c r="BM1448" s="33"/>
      <c r="BN1448" s="33"/>
      <c r="BO1448" s="33"/>
      <c r="BP1448" s="33"/>
      <c r="BQ1448" s="33"/>
      <c r="BR1448" s="33"/>
      <c r="BS1448" s="33"/>
      <c r="BT1448" s="33"/>
      <c r="BU1448" s="33"/>
      <c r="BV1448" s="33"/>
      <c r="BX1448" s="33"/>
      <c r="BY1448" s="33"/>
      <c r="BZ1448" s="33"/>
      <c r="CA1448" s="33"/>
      <c r="CB1448" s="33"/>
      <c r="CF1448" s="33"/>
      <c r="CG1448" s="33"/>
      <c r="CH1448" s="33"/>
      <c r="CI1448" s="33"/>
      <c r="CJ1448" s="33"/>
      <c r="CK1448" s="33"/>
      <c r="CL1448" s="33"/>
      <c r="CM1448" s="33"/>
      <c r="CN1448" s="33"/>
    </row>
    <row r="1449" spans="16:92">
      <c r="P1449" s="32" t="str">
        <f t="shared" si="55"/>
        <v/>
      </c>
      <c r="Q1449" s="33" t="str">
        <f>IF(ISNUMBER($P1449),DisimulateNexus($J$8:$J$17,K$8:K$17,Q$3,Q$4),"")</f>
        <v/>
      </c>
      <c r="R1449" s="33" t="str">
        <f>IF(ISNUMBER($P1449),DisimulateNexus($J$8:$J$17,L$8:L$17,R$3,R$4),"")</f>
        <v/>
      </c>
      <c r="S1449" s="33" t="str">
        <f>IF(ISNUMBER($P1449),DisimulateNexus($J$8:$J$17,M$8:M$17,S$3,S$4),"")</f>
        <v/>
      </c>
      <c r="T1449" s="33" t="str">
        <f>IF(ISNUMBER($P1449),DisimulateNexus($J$8:$J$17,N$8:N$17,T$3,T$4),"")</f>
        <v/>
      </c>
      <c r="AG1449" s="33"/>
      <c r="BK1449" s="33"/>
      <c r="BL1449" s="33"/>
      <c r="BM1449" s="33"/>
      <c r="BN1449" s="33"/>
      <c r="BO1449" s="33"/>
      <c r="BP1449" s="33"/>
      <c r="BQ1449" s="33"/>
      <c r="BR1449" s="33"/>
      <c r="BS1449" s="33"/>
      <c r="BT1449" s="33"/>
      <c r="BU1449" s="33"/>
      <c r="BV1449" s="33"/>
      <c r="BX1449" s="33"/>
      <c r="BY1449" s="33"/>
      <c r="BZ1449" s="33"/>
      <c r="CA1449" s="33"/>
      <c r="CB1449" s="33"/>
      <c r="CF1449" s="33"/>
      <c r="CG1449" s="33"/>
      <c r="CH1449" s="33"/>
      <c r="CI1449" s="33"/>
      <c r="CJ1449" s="33"/>
      <c r="CK1449" s="33"/>
      <c r="CL1449" s="33"/>
      <c r="CM1449" s="33"/>
      <c r="CN1449" s="33"/>
    </row>
    <row r="1450" spans="16:92">
      <c r="P1450" s="32" t="str">
        <f t="shared" si="55"/>
        <v/>
      </c>
      <c r="Q1450" s="33" t="str">
        <f>IF(ISNUMBER($P1450),DisimulateNexus($J$8:$J$17,K$8:K$17,Q$3,Q$4),"")</f>
        <v/>
      </c>
      <c r="R1450" s="33" t="str">
        <f>IF(ISNUMBER($P1450),DisimulateNexus($J$8:$J$17,L$8:L$17,R$3,R$4),"")</f>
        <v/>
      </c>
      <c r="S1450" s="33" t="str">
        <f>IF(ISNUMBER($P1450),DisimulateNexus($J$8:$J$17,M$8:M$17,S$3,S$4),"")</f>
        <v/>
      </c>
      <c r="T1450" s="33" t="str">
        <f>IF(ISNUMBER($P1450),DisimulateNexus($J$8:$J$17,N$8:N$17,T$3,T$4),"")</f>
        <v/>
      </c>
      <c r="AG1450" s="33"/>
      <c r="BK1450" s="33"/>
      <c r="BL1450" s="33"/>
      <c r="BM1450" s="33"/>
      <c r="BN1450" s="33"/>
      <c r="BO1450" s="33"/>
      <c r="BP1450" s="33"/>
      <c r="BQ1450" s="33"/>
      <c r="BR1450" s="33"/>
      <c r="BS1450" s="33"/>
      <c r="BT1450" s="33"/>
      <c r="BU1450" s="33"/>
      <c r="BV1450" s="33"/>
      <c r="BX1450" s="33"/>
      <c r="BY1450" s="33"/>
      <c r="BZ1450" s="33"/>
      <c r="CA1450" s="33"/>
      <c r="CB1450" s="33"/>
      <c r="CF1450" s="33"/>
      <c r="CG1450" s="33"/>
      <c r="CH1450" s="33"/>
      <c r="CI1450" s="33"/>
      <c r="CJ1450" s="33"/>
      <c r="CK1450" s="33"/>
      <c r="CL1450" s="33"/>
      <c r="CM1450" s="33"/>
      <c r="CN1450" s="33"/>
    </row>
    <row r="1451" spans="16:92">
      <c r="P1451" s="32" t="str">
        <f t="shared" si="55"/>
        <v/>
      </c>
      <c r="Q1451" s="33" t="str">
        <f>IF(ISNUMBER($P1451),DisimulateNexus($J$8:$J$17,K$8:K$17,Q$3,Q$4),"")</f>
        <v/>
      </c>
      <c r="R1451" s="33" t="str">
        <f>IF(ISNUMBER($P1451),DisimulateNexus($J$8:$J$17,L$8:L$17,R$3,R$4),"")</f>
        <v/>
      </c>
      <c r="S1451" s="33" t="str">
        <f>IF(ISNUMBER($P1451),DisimulateNexus($J$8:$J$17,M$8:M$17,S$3,S$4),"")</f>
        <v/>
      </c>
      <c r="T1451" s="33" t="str">
        <f>IF(ISNUMBER($P1451),DisimulateNexus($J$8:$J$17,N$8:N$17,T$3,T$4),"")</f>
        <v/>
      </c>
      <c r="AG1451" s="33"/>
      <c r="BK1451" s="33"/>
      <c r="BL1451" s="33"/>
      <c r="BM1451" s="33"/>
      <c r="BN1451" s="33"/>
      <c r="BO1451" s="33"/>
      <c r="BP1451" s="33"/>
      <c r="BQ1451" s="33"/>
      <c r="BR1451" s="33"/>
      <c r="BS1451" s="33"/>
      <c r="BT1451" s="33"/>
      <c r="BU1451" s="33"/>
      <c r="BV1451" s="33"/>
      <c r="BX1451" s="33"/>
      <c r="BY1451" s="33"/>
      <c r="BZ1451" s="33"/>
      <c r="CA1451" s="33"/>
      <c r="CB1451" s="33"/>
      <c r="CF1451" s="33"/>
      <c r="CG1451" s="33"/>
      <c r="CH1451" s="33"/>
      <c r="CI1451" s="33"/>
      <c r="CJ1451" s="33"/>
      <c r="CK1451" s="33"/>
      <c r="CL1451" s="33"/>
      <c r="CM1451" s="33"/>
      <c r="CN1451" s="33"/>
    </row>
    <row r="1452" spans="16:92">
      <c r="P1452" s="32" t="str">
        <f t="shared" si="55"/>
        <v/>
      </c>
      <c r="Q1452" s="33" t="str">
        <f>IF(ISNUMBER($P1452),DisimulateNexus($J$8:$J$17,K$8:K$17,Q$3,Q$4),"")</f>
        <v/>
      </c>
      <c r="R1452" s="33" t="str">
        <f>IF(ISNUMBER($P1452),DisimulateNexus($J$8:$J$17,L$8:L$17,R$3,R$4),"")</f>
        <v/>
      </c>
      <c r="S1452" s="33" t="str">
        <f>IF(ISNUMBER($P1452),DisimulateNexus($J$8:$J$17,M$8:M$17,S$3,S$4),"")</f>
        <v/>
      </c>
      <c r="T1452" s="33" t="str">
        <f>IF(ISNUMBER($P1452),DisimulateNexus($J$8:$J$17,N$8:N$17,T$3,T$4),"")</f>
        <v/>
      </c>
      <c r="AG1452" s="33"/>
      <c r="BK1452" s="33"/>
      <c r="BL1452" s="33"/>
      <c r="BM1452" s="33"/>
      <c r="BN1452" s="33"/>
      <c r="BO1452" s="33"/>
      <c r="BP1452" s="33"/>
      <c r="BQ1452" s="33"/>
      <c r="BR1452" s="33"/>
      <c r="BS1452" s="33"/>
      <c r="BT1452" s="33"/>
      <c r="BU1452" s="33"/>
      <c r="BV1452" s="33"/>
      <c r="BX1452" s="33"/>
      <c r="BY1452" s="33"/>
      <c r="BZ1452" s="33"/>
      <c r="CA1452" s="33"/>
      <c r="CB1452" s="33"/>
      <c r="CF1452" s="33"/>
      <c r="CG1452" s="33"/>
      <c r="CH1452" s="33"/>
      <c r="CI1452" s="33"/>
      <c r="CJ1452" s="33"/>
      <c r="CK1452" s="33"/>
      <c r="CL1452" s="33"/>
      <c r="CM1452" s="33"/>
      <c r="CN1452" s="33"/>
    </row>
    <row r="1453" spans="16:92">
      <c r="P1453" s="32" t="str">
        <f t="shared" si="55"/>
        <v/>
      </c>
      <c r="Q1453" s="33" t="str">
        <f>IF(ISNUMBER($P1453),DisimulateNexus($J$8:$J$17,K$8:K$17,Q$3,Q$4),"")</f>
        <v/>
      </c>
      <c r="R1453" s="33" t="str">
        <f>IF(ISNUMBER($P1453),DisimulateNexus($J$8:$J$17,L$8:L$17,R$3,R$4),"")</f>
        <v/>
      </c>
      <c r="S1453" s="33" t="str">
        <f>IF(ISNUMBER($P1453),DisimulateNexus($J$8:$J$17,M$8:M$17,S$3,S$4),"")</f>
        <v/>
      </c>
      <c r="T1453" s="33" t="str">
        <f>IF(ISNUMBER($P1453),DisimulateNexus($J$8:$J$17,N$8:N$17,T$3,T$4),"")</f>
        <v/>
      </c>
      <c r="AG1453" s="33"/>
      <c r="BK1453" s="33"/>
      <c r="BL1453" s="33"/>
      <c r="BM1453" s="33"/>
      <c r="BN1453" s="33"/>
      <c r="BO1453" s="33"/>
      <c r="BP1453" s="33"/>
      <c r="BQ1453" s="33"/>
      <c r="BR1453" s="33"/>
      <c r="BS1453" s="33"/>
      <c r="BT1453" s="33"/>
      <c r="BU1453" s="33"/>
      <c r="BV1453" s="33"/>
      <c r="BX1453" s="33"/>
      <c r="BY1453" s="33"/>
      <c r="BZ1453" s="33"/>
      <c r="CA1453" s="33"/>
      <c r="CB1453" s="33"/>
      <c r="CF1453" s="33"/>
      <c r="CG1453" s="33"/>
      <c r="CH1453" s="33"/>
      <c r="CI1453" s="33"/>
      <c r="CJ1453" s="33"/>
      <c r="CK1453" s="33"/>
      <c r="CL1453" s="33"/>
      <c r="CM1453" s="33"/>
      <c r="CN1453" s="33"/>
    </row>
    <row r="1454" spans="16:92">
      <c r="P1454" s="32" t="str">
        <f t="shared" si="55"/>
        <v/>
      </c>
      <c r="Q1454" s="33" t="str">
        <f>IF(ISNUMBER($P1454),DisimulateNexus($J$8:$J$17,K$8:K$17,Q$3,Q$4),"")</f>
        <v/>
      </c>
      <c r="R1454" s="33" t="str">
        <f>IF(ISNUMBER($P1454),DisimulateNexus($J$8:$J$17,L$8:L$17,R$3,R$4),"")</f>
        <v/>
      </c>
      <c r="S1454" s="33" t="str">
        <f>IF(ISNUMBER($P1454),DisimulateNexus($J$8:$J$17,M$8:M$17,S$3,S$4),"")</f>
        <v/>
      </c>
      <c r="T1454" s="33" t="str">
        <f>IF(ISNUMBER($P1454),DisimulateNexus($J$8:$J$17,N$8:N$17,T$3,T$4),"")</f>
        <v/>
      </c>
      <c r="AG1454" s="33"/>
      <c r="BK1454" s="33"/>
      <c r="BL1454" s="33"/>
      <c r="BM1454" s="33"/>
      <c r="BN1454" s="33"/>
      <c r="BO1454" s="33"/>
      <c r="BP1454" s="33"/>
      <c r="BQ1454" s="33"/>
      <c r="BR1454" s="33"/>
      <c r="BS1454" s="33"/>
      <c r="BT1454" s="33"/>
      <c r="BU1454" s="33"/>
      <c r="BV1454" s="33"/>
      <c r="BX1454" s="33"/>
      <c r="BY1454" s="33"/>
      <c r="BZ1454" s="33"/>
      <c r="CA1454" s="33"/>
      <c r="CB1454" s="33"/>
      <c r="CF1454" s="33"/>
      <c r="CG1454" s="33"/>
      <c r="CH1454" s="33"/>
      <c r="CI1454" s="33"/>
      <c r="CJ1454" s="33"/>
      <c r="CK1454" s="33"/>
      <c r="CL1454" s="33"/>
      <c r="CM1454" s="33"/>
      <c r="CN1454" s="33"/>
    </row>
    <row r="1455" spans="16:92">
      <c r="P1455" s="32" t="str">
        <f t="shared" si="55"/>
        <v/>
      </c>
      <c r="Q1455" s="33" t="str">
        <f>IF(ISNUMBER($P1455),DisimulateNexus($J$8:$J$17,K$8:K$17,Q$3,Q$4),"")</f>
        <v/>
      </c>
      <c r="R1455" s="33" t="str">
        <f>IF(ISNUMBER($P1455),DisimulateNexus($J$8:$J$17,L$8:L$17,R$3,R$4),"")</f>
        <v/>
      </c>
      <c r="S1455" s="33" t="str">
        <f>IF(ISNUMBER($P1455),DisimulateNexus($J$8:$J$17,M$8:M$17,S$3,S$4),"")</f>
        <v/>
      </c>
      <c r="T1455" s="33" t="str">
        <f>IF(ISNUMBER($P1455),DisimulateNexus($J$8:$J$17,N$8:N$17,T$3,T$4),"")</f>
        <v/>
      </c>
      <c r="AG1455" s="33"/>
      <c r="BK1455" s="33"/>
      <c r="BL1455" s="33"/>
      <c r="BM1455" s="33"/>
      <c r="BN1455" s="33"/>
      <c r="BO1455" s="33"/>
      <c r="BP1455" s="33"/>
      <c r="BQ1455" s="33"/>
      <c r="BR1455" s="33"/>
      <c r="BS1455" s="33"/>
      <c r="BT1455" s="33"/>
      <c r="BU1455" s="33"/>
      <c r="BV1455" s="33"/>
      <c r="BX1455" s="33"/>
      <c r="BY1455" s="33"/>
      <c r="BZ1455" s="33"/>
      <c r="CA1455" s="33"/>
      <c r="CB1455" s="33"/>
      <c r="CF1455" s="33"/>
      <c r="CG1455" s="33"/>
      <c r="CH1455" s="33"/>
      <c r="CI1455" s="33"/>
      <c r="CJ1455" s="33"/>
      <c r="CK1455" s="33"/>
      <c r="CL1455" s="33"/>
      <c r="CM1455" s="33"/>
      <c r="CN1455" s="33"/>
    </row>
    <row r="1456" spans="16:92">
      <c r="P1456" s="32" t="str">
        <f t="shared" si="55"/>
        <v/>
      </c>
      <c r="Q1456" s="33" t="str">
        <f>IF(ISNUMBER($P1456),DisimulateNexus($J$8:$J$17,K$8:K$17,Q$3,Q$4),"")</f>
        <v/>
      </c>
      <c r="R1456" s="33" t="str">
        <f>IF(ISNUMBER($P1456),DisimulateNexus($J$8:$J$17,L$8:L$17,R$3,R$4),"")</f>
        <v/>
      </c>
      <c r="S1456" s="33" t="str">
        <f>IF(ISNUMBER($P1456),DisimulateNexus($J$8:$J$17,M$8:M$17,S$3,S$4),"")</f>
        <v/>
      </c>
      <c r="T1456" s="33" t="str">
        <f>IF(ISNUMBER($P1456),DisimulateNexus($J$8:$J$17,N$8:N$17,T$3,T$4),"")</f>
        <v/>
      </c>
      <c r="AG1456" s="33"/>
      <c r="BK1456" s="33"/>
      <c r="BL1456" s="33"/>
      <c r="BM1456" s="33"/>
      <c r="BN1456" s="33"/>
      <c r="BO1456" s="33"/>
      <c r="BP1456" s="33"/>
      <c r="BQ1456" s="33"/>
      <c r="BR1456" s="33"/>
      <c r="BS1456" s="33"/>
      <c r="BT1456" s="33"/>
      <c r="BU1456" s="33"/>
      <c r="BV1456" s="33"/>
      <c r="BX1456" s="33"/>
      <c r="BY1456" s="33"/>
      <c r="BZ1456" s="33"/>
      <c r="CA1456" s="33"/>
      <c r="CB1456" s="33"/>
      <c r="CF1456" s="33"/>
      <c r="CG1456" s="33"/>
      <c r="CH1456" s="33"/>
      <c r="CI1456" s="33"/>
      <c r="CJ1456" s="33"/>
      <c r="CK1456" s="33"/>
      <c r="CL1456" s="33"/>
      <c r="CM1456" s="33"/>
      <c r="CN1456" s="33"/>
    </row>
    <row r="1457" spans="16:92">
      <c r="P1457" s="32" t="str">
        <f t="shared" si="55"/>
        <v/>
      </c>
      <c r="Q1457" s="33" t="str">
        <f>IF(ISNUMBER($P1457),DisimulateNexus($J$8:$J$17,K$8:K$17,Q$3,Q$4),"")</f>
        <v/>
      </c>
      <c r="R1457" s="33" t="str">
        <f>IF(ISNUMBER($P1457),DisimulateNexus($J$8:$J$17,L$8:L$17,R$3,R$4),"")</f>
        <v/>
      </c>
      <c r="S1457" s="33" t="str">
        <f>IF(ISNUMBER($P1457),DisimulateNexus($J$8:$J$17,M$8:M$17,S$3,S$4),"")</f>
        <v/>
      </c>
      <c r="T1457" s="33" t="str">
        <f>IF(ISNUMBER($P1457),DisimulateNexus($J$8:$J$17,N$8:N$17,T$3,T$4),"")</f>
        <v/>
      </c>
      <c r="AG1457" s="33"/>
      <c r="BK1457" s="33"/>
      <c r="BL1457" s="33"/>
      <c r="BM1457" s="33"/>
      <c r="BN1457" s="33"/>
      <c r="BO1457" s="33"/>
      <c r="BP1457" s="33"/>
      <c r="BQ1457" s="33"/>
      <c r="BR1457" s="33"/>
      <c r="BS1457" s="33"/>
      <c r="BT1457" s="33"/>
      <c r="BU1457" s="33"/>
      <c r="BV1457" s="33"/>
      <c r="BX1457" s="33"/>
      <c r="BY1457" s="33"/>
      <c r="BZ1457" s="33"/>
      <c r="CA1457" s="33"/>
      <c r="CB1457" s="33"/>
      <c r="CF1457" s="33"/>
      <c r="CG1457" s="33"/>
      <c r="CH1457" s="33"/>
      <c r="CI1457" s="33"/>
      <c r="CJ1457" s="33"/>
      <c r="CK1457" s="33"/>
      <c r="CL1457" s="33"/>
      <c r="CM1457" s="33"/>
      <c r="CN1457" s="33"/>
    </row>
    <row r="1458" spans="16:92">
      <c r="P1458" s="32" t="str">
        <f t="shared" si="55"/>
        <v/>
      </c>
      <c r="Q1458" s="33" t="str">
        <f>IF(ISNUMBER($P1458),DisimulateNexus($J$8:$J$17,K$8:K$17,Q$3,Q$4),"")</f>
        <v/>
      </c>
      <c r="R1458" s="33" t="str">
        <f>IF(ISNUMBER($P1458),DisimulateNexus($J$8:$J$17,L$8:L$17,R$3,R$4),"")</f>
        <v/>
      </c>
      <c r="S1458" s="33" t="str">
        <f>IF(ISNUMBER($P1458),DisimulateNexus($J$8:$J$17,M$8:M$17,S$3,S$4),"")</f>
        <v/>
      </c>
      <c r="T1458" s="33" t="str">
        <f>IF(ISNUMBER($P1458),DisimulateNexus($J$8:$J$17,N$8:N$17,T$3,T$4),"")</f>
        <v/>
      </c>
      <c r="AG1458" s="33"/>
      <c r="BK1458" s="33"/>
      <c r="BL1458" s="33"/>
      <c r="BM1458" s="33"/>
      <c r="BN1458" s="33"/>
      <c r="BO1458" s="33"/>
      <c r="BP1458" s="33"/>
      <c r="BQ1458" s="33"/>
      <c r="BR1458" s="33"/>
      <c r="BS1458" s="33"/>
      <c r="BT1458" s="33"/>
      <c r="BU1458" s="33"/>
      <c r="BV1458" s="33"/>
      <c r="BX1458" s="33"/>
      <c r="BY1458" s="33"/>
      <c r="BZ1458" s="33"/>
      <c r="CA1458" s="33"/>
      <c r="CB1458" s="33"/>
      <c r="CF1458" s="33"/>
      <c r="CG1458" s="33"/>
      <c r="CH1458" s="33"/>
      <c r="CI1458" s="33"/>
      <c r="CJ1458" s="33"/>
      <c r="CK1458" s="33"/>
      <c r="CL1458" s="33"/>
      <c r="CM1458" s="33"/>
      <c r="CN1458" s="33"/>
    </row>
    <row r="1459" spans="16:92">
      <c r="P1459" s="32" t="str">
        <f t="shared" si="55"/>
        <v/>
      </c>
      <c r="Q1459" s="33" t="str">
        <f>IF(ISNUMBER($P1459),DisimulateNexus($J$8:$J$17,K$8:K$17,Q$3,Q$4),"")</f>
        <v/>
      </c>
      <c r="R1459" s="33" t="str">
        <f>IF(ISNUMBER($P1459),DisimulateNexus($J$8:$J$17,L$8:L$17,R$3,R$4),"")</f>
        <v/>
      </c>
      <c r="S1459" s="33" t="str">
        <f>IF(ISNUMBER($P1459),DisimulateNexus($J$8:$J$17,M$8:M$17,S$3,S$4),"")</f>
        <v/>
      </c>
      <c r="T1459" s="33" t="str">
        <f>IF(ISNUMBER($P1459),DisimulateNexus($J$8:$J$17,N$8:N$17,T$3,T$4),"")</f>
        <v/>
      </c>
      <c r="AG1459" s="33"/>
      <c r="BK1459" s="33"/>
      <c r="BL1459" s="33"/>
      <c r="BM1459" s="33"/>
      <c r="BN1459" s="33"/>
      <c r="BO1459" s="33"/>
      <c r="BP1459" s="33"/>
      <c r="BQ1459" s="33"/>
      <c r="BR1459" s="33"/>
      <c r="BS1459" s="33"/>
      <c r="BT1459" s="33"/>
      <c r="BU1459" s="33"/>
      <c r="BV1459" s="33"/>
      <c r="BX1459" s="33"/>
      <c r="BY1459" s="33"/>
      <c r="BZ1459" s="33"/>
      <c r="CA1459" s="33"/>
      <c r="CB1459" s="33"/>
      <c r="CF1459" s="33"/>
      <c r="CG1459" s="33"/>
      <c r="CH1459" s="33"/>
      <c r="CI1459" s="33"/>
      <c r="CJ1459" s="33"/>
      <c r="CK1459" s="33"/>
      <c r="CL1459" s="33"/>
      <c r="CM1459" s="33"/>
      <c r="CN1459" s="33"/>
    </row>
    <row r="1460" spans="16:92">
      <c r="P1460" s="32" t="str">
        <f t="shared" si="55"/>
        <v/>
      </c>
      <c r="Q1460" s="33" t="str">
        <f>IF(ISNUMBER($P1460),DisimulateNexus($J$8:$J$17,K$8:K$17,Q$3,Q$4),"")</f>
        <v/>
      </c>
      <c r="R1460" s="33" t="str">
        <f>IF(ISNUMBER($P1460),DisimulateNexus($J$8:$J$17,L$8:L$17,R$3,R$4),"")</f>
        <v/>
      </c>
      <c r="S1460" s="33" t="str">
        <f>IF(ISNUMBER($P1460),DisimulateNexus($J$8:$J$17,M$8:M$17,S$3,S$4),"")</f>
        <v/>
      </c>
      <c r="T1460" s="33" t="str">
        <f>IF(ISNUMBER($P1460),DisimulateNexus($J$8:$J$17,N$8:N$17,T$3,T$4),"")</f>
        <v/>
      </c>
      <c r="AG1460" s="33"/>
      <c r="BK1460" s="33"/>
      <c r="BL1460" s="33"/>
      <c r="BM1460" s="33"/>
      <c r="BN1460" s="33"/>
      <c r="BO1460" s="33"/>
      <c r="BP1460" s="33"/>
      <c r="BQ1460" s="33"/>
      <c r="BR1460" s="33"/>
      <c r="BS1460" s="33"/>
      <c r="BT1460" s="33"/>
      <c r="BU1460" s="33"/>
      <c r="BV1460" s="33"/>
      <c r="BX1460" s="33"/>
      <c r="BY1460" s="33"/>
      <c r="BZ1460" s="33"/>
      <c r="CA1460" s="33"/>
      <c r="CB1460" s="33"/>
      <c r="CF1460" s="33"/>
      <c r="CG1460" s="33"/>
      <c r="CH1460" s="33"/>
      <c r="CI1460" s="33"/>
      <c r="CJ1460" s="33"/>
      <c r="CK1460" s="33"/>
      <c r="CL1460" s="33"/>
      <c r="CM1460" s="33"/>
      <c r="CN1460" s="33"/>
    </row>
    <row r="1461" spans="16:92">
      <c r="P1461" s="32" t="str">
        <f t="shared" si="55"/>
        <v/>
      </c>
      <c r="Q1461" s="33" t="str">
        <f>IF(ISNUMBER($P1461),DisimulateNexus($J$8:$J$17,K$8:K$17,Q$3,Q$4),"")</f>
        <v/>
      </c>
      <c r="R1461" s="33" t="str">
        <f>IF(ISNUMBER($P1461),DisimulateNexus($J$8:$J$17,L$8:L$17,R$3,R$4),"")</f>
        <v/>
      </c>
      <c r="S1461" s="33" t="str">
        <f>IF(ISNUMBER($P1461),DisimulateNexus($J$8:$J$17,M$8:M$17,S$3,S$4),"")</f>
        <v/>
      </c>
      <c r="T1461" s="33" t="str">
        <f>IF(ISNUMBER($P1461),DisimulateNexus($J$8:$J$17,N$8:N$17,T$3,T$4),"")</f>
        <v/>
      </c>
      <c r="AG1461" s="33"/>
      <c r="BK1461" s="33"/>
      <c r="BL1461" s="33"/>
      <c r="BM1461" s="33"/>
      <c r="BN1461" s="33"/>
      <c r="BO1461" s="33"/>
      <c r="BP1461" s="33"/>
      <c r="BQ1461" s="33"/>
      <c r="BR1461" s="33"/>
      <c r="BS1461" s="33"/>
      <c r="BT1461" s="33"/>
      <c r="BU1461" s="33"/>
      <c r="BV1461" s="33"/>
      <c r="BX1461" s="33"/>
      <c r="BY1461" s="33"/>
      <c r="BZ1461" s="33"/>
      <c r="CA1461" s="33"/>
      <c r="CB1461" s="33"/>
      <c r="CF1461" s="33"/>
      <c r="CG1461" s="33"/>
      <c r="CH1461" s="33"/>
      <c r="CI1461" s="33"/>
      <c r="CJ1461" s="33"/>
      <c r="CK1461" s="33"/>
      <c r="CL1461" s="33"/>
      <c r="CM1461" s="33"/>
      <c r="CN1461" s="33"/>
    </row>
    <row r="1462" spans="16:92">
      <c r="P1462" s="32" t="str">
        <f t="shared" si="55"/>
        <v/>
      </c>
      <c r="Q1462" s="33" t="str">
        <f>IF(ISNUMBER($P1462),DisimulateNexus($J$8:$J$17,K$8:K$17,Q$3,Q$4),"")</f>
        <v/>
      </c>
      <c r="R1462" s="33" t="str">
        <f>IF(ISNUMBER($P1462),DisimulateNexus($J$8:$J$17,L$8:L$17,R$3,R$4),"")</f>
        <v/>
      </c>
      <c r="S1462" s="33" t="str">
        <f>IF(ISNUMBER($P1462),DisimulateNexus($J$8:$J$17,M$8:M$17,S$3,S$4),"")</f>
        <v/>
      </c>
      <c r="T1462" s="33" t="str">
        <f>IF(ISNUMBER($P1462),DisimulateNexus($J$8:$J$17,N$8:N$17,T$3,T$4),"")</f>
        <v/>
      </c>
      <c r="AG1462" s="33"/>
      <c r="BK1462" s="33"/>
      <c r="BL1462" s="33"/>
      <c r="BM1462" s="33"/>
      <c r="BN1462" s="33"/>
      <c r="BO1462" s="33"/>
      <c r="BP1462" s="33"/>
      <c r="BQ1462" s="33"/>
      <c r="BR1462" s="33"/>
      <c r="BS1462" s="33"/>
      <c r="BT1462" s="33"/>
      <c r="BU1462" s="33"/>
      <c r="BV1462" s="33"/>
      <c r="BX1462" s="33"/>
      <c r="BY1462" s="33"/>
      <c r="BZ1462" s="33"/>
      <c r="CA1462" s="33"/>
      <c r="CB1462" s="33"/>
      <c r="CF1462" s="33"/>
      <c r="CG1462" s="33"/>
      <c r="CH1462" s="33"/>
      <c r="CI1462" s="33"/>
      <c r="CJ1462" s="33"/>
      <c r="CK1462" s="33"/>
      <c r="CL1462" s="33"/>
      <c r="CM1462" s="33"/>
      <c r="CN1462" s="33"/>
    </row>
    <row r="1463" spans="16:92">
      <c r="P1463" s="32" t="str">
        <f t="shared" si="55"/>
        <v/>
      </c>
      <c r="Q1463" s="33" t="str">
        <f>IF(ISNUMBER($P1463),DisimulateNexus($J$8:$J$17,K$8:K$17,Q$3,Q$4),"")</f>
        <v/>
      </c>
      <c r="R1463" s="33" t="str">
        <f>IF(ISNUMBER($P1463),DisimulateNexus($J$8:$J$17,L$8:L$17,R$3,R$4),"")</f>
        <v/>
      </c>
      <c r="S1463" s="33" t="str">
        <f>IF(ISNUMBER($P1463),DisimulateNexus($J$8:$J$17,M$8:M$17,S$3,S$4),"")</f>
        <v/>
      </c>
      <c r="T1463" s="33" t="str">
        <f>IF(ISNUMBER($P1463),DisimulateNexus($J$8:$J$17,N$8:N$17,T$3,T$4),"")</f>
        <v/>
      </c>
      <c r="AG1463" s="33"/>
      <c r="BK1463" s="33"/>
      <c r="BL1463" s="33"/>
      <c r="BM1463" s="33"/>
      <c r="BN1463" s="33"/>
      <c r="BO1463" s="33"/>
      <c r="BP1463" s="33"/>
      <c r="BQ1463" s="33"/>
      <c r="BR1463" s="33"/>
      <c r="BS1463" s="33"/>
      <c r="BT1463" s="33"/>
      <c r="BU1463" s="33"/>
      <c r="BV1463" s="33"/>
      <c r="BX1463" s="33"/>
      <c r="BY1463" s="33"/>
      <c r="BZ1463" s="33"/>
      <c r="CA1463" s="33"/>
      <c r="CB1463" s="33"/>
      <c r="CF1463" s="33"/>
      <c r="CG1463" s="33"/>
      <c r="CH1463" s="33"/>
      <c r="CI1463" s="33"/>
      <c r="CJ1463" s="33"/>
      <c r="CK1463" s="33"/>
      <c r="CL1463" s="33"/>
      <c r="CM1463" s="33"/>
      <c r="CN1463" s="33"/>
    </row>
    <row r="1464" spans="16:92">
      <c r="P1464" s="32" t="str">
        <f t="shared" si="55"/>
        <v/>
      </c>
      <c r="Q1464" s="33" t="str">
        <f>IF(ISNUMBER($P1464),DisimulateNexus($J$8:$J$17,K$8:K$17,Q$3,Q$4),"")</f>
        <v/>
      </c>
      <c r="R1464" s="33" t="str">
        <f>IF(ISNUMBER($P1464),DisimulateNexus($J$8:$J$17,L$8:L$17,R$3,R$4),"")</f>
        <v/>
      </c>
      <c r="S1464" s="33" t="str">
        <f>IF(ISNUMBER($P1464),DisimulateNexus($J$8:$J$17,M$8:M$17,S$3,S$4),"")</f>
        <v/>
      </c>
      <c r="T1464" s="33" t="str">
        <f>IF(ISNUMBER($P1464),DisimulateNexus($J$8:$J$17,N$8:N$17,T$3,T$4),"")</f>
        <v/>
      </c>
      <c r="AG1464" s="33"/>
      <c r="BK1464" s="33"/>
      <c r="BL1464" s="33"/>
      <c r="BM1464" s="33"/>
      <c r="BN1464" s="33"/>
      <c r="BO1464" s="33"/>
      <c r="BP1464" s="33"/>
      <c r="BQ1464" s="33"/>
      <c r="BR1464" s="33"/>
      <c r="BS1464" s="33"/>
      <c r="BT1464" s="33"/>
      <c r="BU1464" s="33"/>
      <c r="BV1464" s="33"/>
      <c r="BX1464" s="33"/>
      <c r="BY1464" s="33"/>
      <c r="BZ1464" s="33"/>
      <c r="CA1464" s="33"/>
      <c r="CB1464" s="33"/>
      <c r="CF1464" s="33"/>
      <c r="CG1464" s="33"/>
      <c r="CH1464" s="33"/>
      <c r="CI1464" s="33"/>
      <c r="CJ1464" s="33"/>
      <c r="CK1464" s="33"/>
      <c r="CL1464" s="33"/>
      <c r="CM1464" s="33"/>
      <c r="CN1464" s="33"/>
    </row>
    <row r="1465" spans="16:92">
      <c r="P1465" s="32" t="str">
        <f t="shared" si="55"/>
        <v/>
      </c>
      <c r="Q1465" s="33" t="str">
        <f>IF(ISNUMBER($P1465),DisimulateNexus($J$8:$J$17,K$8:K$17,Q$3,Q$4),"")</f>
        <v/>
      </c>
      <c r="R1465" s="33" t="str">
        <f>IF(ISNUMBER($P1465),DisimulateNexus($J$8:$J$17,L$8:L$17,R$3,R$4),"")</f>
        <v/>
      </c>
      <c r="S1465" s="33" t="str">
        <f>IF(ISNUMBER($P1465),DisimulateNexus($J$8:$J$17,M$8:M$17,S$3,S$4),"")</f>
        <v/>
      </c>
      <c r="T1465" s="33" t="str">
        <f>IF(ISNUMBER($P1465),DisimulateNexus($J$8:$J$17,N$8:N$17,T$3,T$4),"")</f>
        <v/>
      </c>
      <c r="AG1465" s="33"/>
      <c r="BK1465" s="33"/>
      <c r="BL1465" s="33"/>
      <c r="BM1465" s="33"/>
      <c r="BN1465" s="33"/>
      <c r="BO1465" s="33"/>
      <c r="BP1465" s="33"/>
      <c r="BQ1465" s="33"/>
      <c r="BR1465" s="33"/>
      <c r="BS1465" s="33"/>
      <c r="BT1465" s="33"/>
      <c r="BU1465" s="33"/>
      <c r="BV1465" s="33"/>
      <c r="BX1465" s="33"/>
      <c r="BY1465" s="33"/>
      <c r="BZ1465" s="33"/>
      <c r="CA1465" s="33"/>
      <c r="CB1465" s="33"/>
      <c r="CF1465" s="33"/>
      <c r="CG1465" s="33"/>
      <c r="CH1465" s="33"/>
      <c r="CI1465" s="33"/>
      <c r="CJ1465" s="33"/>
      <c r="CK1465" s="33"/>
      <c r="CL1465" s="33"/>
      <c r="CM1465" s="33"/>
      <c r="CN1465" s="33"/>
    </row>
    <row r="1466" spans="16:92">
      <c r="P1466" s="32" t="str">
        <f t="shared" si="55"/>
        <v/>
      </c>
      <c r="Q1466" s="33" t="str">
        <f>IF(ISNUMBER($P1466),DisimulateNexus($J$8:$J$17,K$8:K$17,Q$3,Q$4),"")</f>
        <v/>
      </c>
      <c r="R1466" s="33" t="str">
        <f>IF(ISNUMBER($P1466),DisimulateNexus($J$8:$J$17,L$8:L$17,R$3,R$4),"")</f>
        <v/>
      </c>
      <c r="S1466" s="33" t="str">
        <f>IF(ISNUMBER($P1466),DisimulateNexus($J$8:$J$17,M$8:M$17,S$3,S$4),"")</f>
        <v/>
      </c>
      <c r="T1466" s="33" t="str">
        <f>IF(ISNUMBER($P1466),DisimulateNexus($J$8:$J$17,N$8:N$17,T$3,T$4),"")</f>
        <v/>
      </c>
      <c r="AG1466" s="33"/>
      <c r="BK1466" s="33"/>
      <c r="BL1466" s="33"/>
      <c r="BM1466" s="33"/>
      <c r="BN1466" s="33"/>
      <c r="BO1466" s="33"/>
      <c r="BP1466" s="33"/>
      <c r="BQ1466" s="33"/>
      <c r="BR1466" s="33"/>
      <c r="BS1466" s="33"/>
      <c r="BT1466" s="33"/>
      <c r="BU1466" s="33"/>
      <c r="BV1466" s="33"/>
      <c r="BX1466" s="33"/>
      <c r="BY1466" s="33"/>
      <c r="BZ1466" s="33"/>
      <c r="CA1466" s="33"/>
      <c r="CB1466" s="33"/>
      <c r="CF1466" s="33"/>
      <c r="CG1466" s="33"/>
      <c r="CH1466" s="33"/>
      <c r="CI1466" s="33"/>
      <c r="CJ1466" s="33"/>
      <c r="CK1466" s="33"/>
      <c r="CL1466" s="33"/>
      <c r="CM1466" s="33"/>
      <c r="CN1466" s="33"/>
    </row>
    <row r="1467" spans="16:92">
      <c r="P1467" s="32" t="str">
        <f t="shared" si="55"/>
        <v/>
      </c>
      <c r="Q1467" s="33" t="str">
        <f>IF(ISNUMBER($P1467),DisimulateNexus($J$8:$J$17,K$8:K$17,Q$3,Q$4),"")</f>
        <v/>
      </c>
      <c r="R1467" s="33" t="str">
        <f>IF(ISNUMBER($P1467),DisimulateNexus($J$8:$J$17,L$8:L$17,R$3,R$4),"")</f>
        <v/>
      </c>
      <c r="S1467" s="33" t="str">
        <f>IF(ISNUMBER($P1467),DisimulateNexus($J$8:$J$17,M$8:M$17,S$3,S$4),"")</f>
        <v/>
      </c>
      <c r="T1467" s="33" t="str">
        <f>IF(ISNUMBER($P1467),DisimulateNexus($J$8:$J$17,N$8:N$17,T$3,T$4),"")</f>
        <v/>
      </c>
      <c r="AG1467" s="33"/>
      <c r="BK1467" s="33"/>
      <c r="BL1467" s="33"/>
      <c r="BM1467" s="33"/>
      <c r="BN1467" s="33"/>
      <c r="BO1467" s="33"/>
      <c r="BP1467" s="33"/>
      <c r="BQ1467" s="33"/>
      <c r="BR1467" s="33"/>
      <c r="BS1467" s="33"/>
      <c r="BT1467" s="33"/>
      <c r="BU1467" s="33"/>
      <c r="BV1467" s="33"/>
      <c r="BX1467" s="33"/>
      <c r="BY1467" s="33"/>
      <c r="BZ1467" s="33"/>
      <c r="CA1467" s="33"/>
      <c r="CB1467" s="33"/>
      <c r="CF1467" s="33"/>
      <c r="CG1467" s="33"/>
      <c r="CH1467" s="33"/>
      <c r="CI1467" s="33"/>
      <c r="CJ1467" s="33"/>
      <c r="CK1467" s="33"/>
      <c r="CL1467" s="33"/>
      <c r="CM1467" s="33"/>
      <c r="CN1467" s="33"/>
    </row>
    <row r="1468" spans="16:92">
      <c r="P1468" s="32" t="str">
        <f t="shared" si="55"/>
        <v/>
      </c>
      <c r="Q1468" s="33" t="str">
        <f>IF(ISNUMBER($P1468),DisimulateNexus($J$8:$J$17,K$8:K$17,Q$3,Q$4),"")</f>
        <v/>
      </c>
      <c r="R1468" s="33" t="str">
        <f>IF(ISNUMBER($P1468),DisimulateNexus($J$8:$J$17,L$8:L$17,R$3,R$4),"")</f>
        <v/>
      </c>
      <c r="S1468" s="33" t="str">
        <f>IF(ISNUMBER($P1468),DisimulateNexus($J$8:$J$17,M$8:M$17,S$3,S$4),"")</f>
        <v/>
      </c>
      <c r="T1468" s="33" t="str">
        <f>IF(ISNUMBER($P1468),DisimulateNexus($J$8:$J$17,N$8:N$17,T$3,T$4),"")</f>
        <v/>
      </c>
      <c r="AG1468" s="33"/>
      <c r="BK1468" s="33"/>
      <c r="BL1468" s="33"/>
      <c r="BM1468" s="33"/>
      <c r="BN1468" s="33"/>
      <c r="BO1468" s="33"/>
      <c r="BP1468" s="33"/>
      <c r="BQ1468" s="33"/>
      <c r="BR1468" s="33"/>
      <c r="BS1468" s="33"/>
      <c r="BT1468" s="33"/>
      <c r="BU1468" s="33"/>
      <c r="BV1468" s="33"/>
      <c r="BX1468" s="33"/>
      <c r="BY1468" s="33"/>
      <c r="BZ1468" s="33"/>
      <c r="CA1468" s="33"/>
      <c r="CB1468" s="33"/>
      <c r="CF1468" s="33"/>
      <c r="CG1468" s="33"/>
      <c r="CH1468" s="33"/>
      <c r="CI1468" s="33"/>
      <c r="CJ1468" s="33"/>
      <c r="CK1468" s="33"/>
      <c r="CL1468" s="33"/>
      <c r="CM1468" s="33"/>
      <c r="CN1468" s="33"/>
    </row>
    <row r="1469" spans="16:92">
      <c r="P1469" s="32" t="str">
        <f t="shared" si="55"/>
        <v/>
      </c>
      <c r="Q1469" s="33" t="str">
        <f>IF(ISNUMBER($P1469),DisimulateNexus($J$8:$J$17,K$8:K$17,Q$3,Q$4),"")</f>
        <v/>
      </c>
      <c r="R1469" s="33" t="str">
        <f>IF(ISNUMBER($P1469),DisimulateNexus($J$8:$J$17,L$8:L$17,R$3,R$4),"")</f>
        <v/>
      </c>
      <c r="S1469" s="33" t="str">
        <f>IF(ISNUMBER($P1469),DisimulateNexus($J$8:$J$17,M$8:M$17,S$3,S$4),"")</f>
        <v/>
      </c>
      <c r="T1469" s="33" t="str">
        <f>IF(ISNUMBER($P1469),DisimulateNexus($J$8:$J$17,N$8:N$17,T$3,T$4),"")</f>
        <v/>
      </c>
      <c r="AG1469" s="33"/>
      <c r="BK1469" s="33"/>
      <c r="BL1469" s="33"/>
      <c r="BM1469" s="33"/>
      <c r="BN1469" s="33"/>
      <c r="BO1469" s="33"/>
      <c r="BP1469" s="33"/>
      <c r="BQ1469" s="33"/>
      <c r="BR1469" s="33"/>
      <c r="BS1469" s="33"/>
      <c r="BT1469" s="33"/>
      <c r="BU1469" s="33"/>
      <c r="BV1469" s="33"/>
      <c r="BX1469" s="33"/>
      <c r="BY1469" s="33"/>
      <c r="BZ1469" s="33"/>
      <c r="CA1469" s="33"/>
      <c r="CB1469" s="33"/>
      <c r="CF1469" s="33"/>
      <c r="CG1469" s="33"/>
      <c r="CH1469" s="33"/>
      <c r="CI1469" s="33"/>
      <c r="CJ1469" s="33"/>
      <c r="CK1469" s="33"/>
      <c r="CL1469" s="33"/>
      <c r="CM1469" s="33"/>
      <c r="CN1469" s="33"/>
    </row>
    <row r="1470" spans="16:92">
      <c r="P1470" s="32" t="str">
        <f t="shared" si="55"/>
        <v/>
      </c>
      <c r="Q1470" s="33" t="str">
        <f>IF(ISNUMBER($P1470),DisimulateNexus($J$8:$J$17,K$8:K$17,Q$3,Q$4),"")</f>
        <v/>
      </c>
      <c r="R1470" s="33" t="str">
        <f>IF(ISNUMBER($P1470),DisimulateNexus($J$8:$J$17,L$8:L$17,R$3,R$4),"")</f>
        <v/>
      </c>
      <c r="S1470" s="33" t="str">
        <f>IF(ISNUMBER($P1470),DisimulateNexus($J$8:$J$17,M$8:M$17,S$3,S$4),"")</f>
        <v/>
      </c>
      <c r="T1470" s="33" t="str">
        <f>IF(ISNUMBER($P1470),DisimulateNexus($J$8:$J$17,N$8:N$17,T$3,T$4),"")</f>
        <v/>
      </c>
      <c r="AG1470" s="33"/>
      <c r="BK1470" s="33"/>
      <c r="BL1470" s="33"/>
      <c r="BM1470" s="33"/>
      <c r="BN1470" s="33"/>
      <c r="BO1470" s="33"/>
      <c r="BP1470" s="33"/>
      <c r="BQ1470" s="33"/>
      <c r="BR1470" s="33"/>
      <c r="BS1470" s="33"/>
      <c r="BT1470" s="33"/>
      <c r="BU1470" s="33"/>
      <c r="BV1470" s="33"/>
      <c r="BX1470" s="33"/>
      <c r="BY1470" s="33"/>
      <c r="BZ1470" s="33"/>
      <c r="CA1470" s="33"/>
      <c r="CB1470" s="33"/>
      <c r="CF1470" s="33"/>
      <c r="CG1470" s="33"/>
      <c r="CH1470" s="33"/>
      <c r="CI1470" s="33"/>
      <c r="CJ1470" s="33"/>
      <c r="CK1470" s="33"/>
      <c r="CL1470" s="33"/>
      <c r="CM1470" s="33"/>
      <c r="CN1470" s="33"/>
    </row>
    <row r="1471" spans="16:92">
      <c r="P1471" s="32" t="str">
        <f t="shared" si="55"/>
        <v/>
      </c>
      <c r="Q1471" s="33" t="str">
        <f>IF(ISNUMBER($P1471),DisimulateNexus($J$8:$J$17,K$8:K$17,Q$3,Q$4),"")</f>
        <v/>
      </c>
      <c r="R1471" s="33" t="str">
        <f>IF(ISNUMBER($P1471),DisimulateNexus($J$8:$J$17,L$8:L$17,R$3,R$4),"")</f>
        <v/>
      </c>
      <c r="S1471" s="33" t="str">
        <f>IF(ISNUMBER($P1471),DisimulateNexus($J$8:$J$17,M$8:M$17,S$3,S$4),"")</f>
        <v/>
      </c>
      <c r="T1471" s="33" t="str">
        <f>IF(ISNUMBER($P1471),DisimulateNexus($J$8:$J$17,N$8:N$17,T$3,T$4),"")</f>
        <v/>
      </c>
      <c r="AG1471" s="33"/>
      <c r="BK1471" s="33"/>
      <c r="BL1471" s="33"/>
      <c r="BM1471" s="33"/>
      <c r="BN1471" s="33"/>
      <c r="BO1471" s="33"/>
      <c r="BP1471" s="33"/>
      <c r="BQ1471" s="33"/>
      <c r="BR1471" s="33"/>
      <c r="BS1471" s="33"/>
      <c r="BT1471" s="33"/>
      <c r="BU1471" s="33"/>
      <c r="BV1471" s="33"/>
      <c r="BX1471" s="33"/>
      <c r="BY1471" s="33"/>
      <c r="BZ1471" s="33"/>
      <c r="CA1471" s="33"/>
      <c r="CB1471" s="33"/>
      <c r="CF1471" s="33"/>
      <c r="CG1471" s="33"/>
      <c r="CH1471" s="33"/>
      <c r="CI1471" s="33"/>
      <c r="CJ1471" s="33"/>
      <c r="CK1471" s="33"/>
      <c r="CL1471" s="33"/>
      <c r="CM1471" s="33"/>
      <c r="CN1471" s="33"/>
    </row>
    <row r="1472" spans="16:92">
      <c r="P1472" s="32" t="str">
        <f t="shared" si="55"/>
        <v/>
      </c>
      <c r="Q1472" s="33" t="str">
        <f>IF(ISNUMBER($P1472),DisimulateNexus($J$8:$J$17,K$8:K$17,Q$3,Q$4),"")</f>
        <v/>
      </c>
      <c r="R1472" s="33" t="str">
        <f>IF(ISNUMBER($P1472),DisimulateNexus($J$8:$J$17,L$8:L$17,R$3,R$4),"")</f>
        <v/>
      </c>
      <c r="S1472" s="33" t="str">
        <f>IF(ISNUMBER($P1472),DisimulateNexus($J$8:$J$17,M$8:M$17,S$3,S$4),"")</f>
        <v/>
      </c>
      <c r="T1472" s="33" t="str">
        <f>IF(ISNUMBER($P1472),DisimulateNexus($J$8:$J$17,N$8:N$17,T$3,T$4),"")</f>
        <v/>
      </c>
      <c r="AG1472" s="33"/>
      <c r="BK1472" s="33"/>
      <c r="BL1472" s="33"/>
      <c r="BM1472" s="33"/>
      <c r="BN1472" s="33"/>
      <c r="BO1472" s="33"/>
      <c r="BP1472" s="33"/>
      <c r="BQ1472" s="33"/>
      <c r="BR1472" s="33"/>
      <c r="BS1472" s="33"/>
      <c r="BT1472" s="33"/>
      <c r="BU1472" s="33"/>
      <c r="BV1472" s="33"/>
      <c r="BX1472" s="33"/>
      <c r="BY1472" s="33"/>
      <c r="BZ1472" s="33"/>
      <c r="CA1472" s="33"/>
      <c r="CB1472" s="33"/>
      <c r="CF1472" s="33"/>
      <c r="CG1472" s="33"/>
      <c r="CH1472" s="33"/>
      <c r="CI1472" s="33"/>
      <c r="CJ1472" s="33"/>
      <c r="CK1472" s="33"/>
      <c r="CL1472" s="33"/>
      <c r="CM1472" s="33"/>
      <c r="CN1472" s="33"/>
    </row>
    <row r="1473" spans="16:92">
      <c r="P1473" s="32" t="str">
        <f t="shared" si="55"/>
        <v/>
      </c>
      <c r="Q1473" s="33" t="str">
        <f>IF(ISNUMBER($P1473),DisimulateNexus($J$8:$J$17,K$8:K$17,Q$3,Q$4),"")</f>
        <v/>
      </c>
      <c r="R1473" s="33" t="str">
        <f>IF(ISNUMBER($P1473),DisimulateNexus($J$8:$J$17,L$8:L$17,R$3,R$4),"")</f>
        <v/>
      </c>
      <c r="S1473" s="33" t="str">
        <f>IF(ISNUMBER($P1473),DisimulateNexus($J$8:$J$17,M$8:M$17,S$3,S$4),"")</f>
        <v/>
      </c>
      <c r="T1473" s="33" t="str">
        <f>IF(ISNUMBER($P1473),DisimulateNexus($J$8:$J$17,N$8:N$17,T$3,T$4),"")</f>
        <v/>
      </c>
      <c r="AG1473" s="33"/>
      <c r="BK1473" s="33"/>
      <c r="BL1473" s="33"/>
      <c r="BM1473" s="33"/>
      <c r="BN1473" s="33"/>
      <c r="BO1473" s="33"/>
      <c r="BP1473" s="33"/>
      <c r="BQ1473" s="33"/>
      <c r="BR1473" s="33"/>
      <c r="BS1473" s="33"/>
      <c r="BT1473" s="33"/>
      <c r="BU1473" s="33"/>
      <c r="BV1473" s="33"/>
      <c r="BX1473" s="33"/>
      <c r="BY1473" s="33"/>
      <c r="BZ1473" s="33"/>
      <c r="CA1473" s="33"/>
      <c r="CB1473" s="33"/>
      <c r="CF1473" s="33"/>
      <c r="CG1473" s="33"/>
      <c r="CH1473" s="33"/>
      <c r="CI1473" s="33"/>
      <c r="CJ1473" s="33"/>
      <c r="CK1473" s="33"/>
      <c r="CL1473" s="33"/>
      <c r="CM1473" s="33"/>
      <c r="CN1473" s="33"/>
    </row>
    <row r="1474" spans="16:92">
      <c r="P1474" s="32" t="str">
        <f t="shared" si="55"/>
        <v/>
      </c>
      <c r="Q1474" s="33" t="str">
        <f>IF(ISNUMBER($P1474),DisimulateNexus($J$8:$J$17,K$8:K$17,Q$3,Q$4),"")</f>
        <v/>
      </c>
      <c r="R1474" s="33" t="str">
        <f>IF(ISNUMBER($P1474),DisimulateNexus($J$8:$J$17,L$8:L$17,R$3,R$4),"")</f>
        <v/>
      </c>
      <c r="S1474" s="33" t="str">
        <f>IF(ISNUMBER($P1474),DisimulateNexus($J$8:$J$17,M$8:M$17,S$3,S$4),"")</f>
        <v/>
      </c>
      <c r="T1474" s="33" t="str">
        <f>IF(ISNUMBER($P1474),DisimulateNexus($J$8:$J$17,N$8:N$17,T$3,T$4),"")</f>
        <v/>
      </c>
      <c r="AG1474" s="33"/>
      <c r="BK1474" s="33"/>
      <c r="BL1474" s="33"/>
      <c r="BM1474" s="33"/>
      <c r="BN1474" s="33"/>
      <c r="BO1474" s="33"/>
      <c r="BP1474" s="33"/>
      <c r="BQ1474" s="33"/>
      <c r="BR1474" s="33"/>
      <c r="BS1474" s="33"/>
      <c r="BT1474" s="33"/>
      <c r="BU1474" s="33"/>
      <c r="BV1474" s="33"/>
      <c r="BX1474" s="33"/>
      <c r="BY1474" s="33"/>
      <c r="BZ1474" s="33"/>
      <c r="CA1474" s="33"/>
      <c r="CB1474" s="33"/>
      <c r="CF1474" s="33"/>
      <c r="CG1474" s="33"/>
      <c r="CH1474" s="33"/>
      <c r="CI1474" s="33"/>
      <c r="CJ1474" s="33"/>
      <c r="CK1474" s="33"/>
      <c r="CL1474" s="33"/>
      <c r="CM1474" s="33"/>
      <c r="CN1474" s="33"/>
    </row>
    <row r="1475" spans="16:92">
      <c r="P1475" s="32" t="str">
        <f t="shared" si="55"/>
        <v/>
      </c>
      <c r="Q1475" s="33" t="str">
        <f>IF(ISNUMBER($P1475),DisimulateNexus($J$8:$J$17,K$8:K$17,Q$3,Q$4),"")</f>
        <v/>
      </c>
      <c r="R1475" s="33" t="str">
        <f>IF(ISNUMBER($P1475),DisimulateNexus($J$8:$J$17,L$8:L$17,R$3,R$4),"")</f>
        <v/>
      </c>
      <c r="S1475" s="33" t="str">
        <f>IF(ISNUMBER($P1475),DisimulateNexus($J$8:$J$17,M$8:M$17,S$3,S$4),"")</f>
        <v/>
      </c>
      <c r="T1475" s="33" t="str">
        <f>IF(ISNUMBER($P1475),DisimulateNexus($J$8:$J$17,N$8:N$17,T$3,T$4),"")</f>
        <v/>
      </c>
      <c r="AG1475" s="33"/>
      <c r="BK1475" s="33"/>
      <c r="BL1475" s="33"/>
      <c r="BM1475" s="33"/>
      <c r="BN1475" s="33"/>
      <c r="BO1475" s="33"/>
      <c r="BP1475" s="33"/>
      <c r="BQ1475" s="33"/>
      <c r="BR1475" s="33"/>
      <c r="BS1475" s="33"/>
      <c r="BT1475" s="33"/>
      <c r="BU1475" s="33"/>
      <c r="BV1475" s="33"/>
      <c r="BX1475" s="33"/>
      <c r="BY1475" s="33"/>
      <c r="BZ1475" s="33"/>
      <c r="CA1475" s="33"/>
      <c r="CB1475" s="33"/>
      <c r="CF1475" s="33"/>
      <c r="CG1475" s="33"/>
      <c r="CH1475" s="33"/>
      <c r="CI1475" s="33"/>
      <c r="CJ1475" s="33"/>
      <c r="CK1475" s="33"/>
      <c r="CL1475" s="33"/>
      <c r="CM1475" s="33"/>
      <c r="CN1475" s="33"/>
    </row>
    <row r="1476" spans="16:92">
      <c r="P1476" s="32" t="str">
        <f t="shared" si="55"/>
        <v/>
      </c>
      <c r="Q1476" s="33" t="str">
        <f>IF(ISNUMBER($P1476),DisimulateNexus($J$8:$J$17,K$8:K$17,Q$3,Q$4),"")</f>
        <v/>
      </c>
      <c r="R1476" s="33" t="str">
        <f>IF(ISNUMBER($P1476),DisimulateNexus($J$8:$J$17,L$8:L$17,R$3,R$4),"")</f>
        <v/>
      </c>
      <c r="S1476" s="33" t="str">
        <f>IF(ISNUMBER($P1476),DisimulateNexus($J$8:$J$17,M$8:M$17,S$3,S$4),"")</f>
        <v/>
      </c>
      <c r="T1476" s="33" t="str">
        <f>IF(ISNUMBER($P1476),DisimulateNexus($J$8:$J$17,N$8:N$17,T$3,T$4),"")</f>
        <v/>
      </c>
      <c r="AG1476" s="33"/>
      <c r="BK1476" s="33"/>
      <c r="BL1476" s="33"/>
      <c r="BM1476" s="33"/>
      <c r="BN1476" s="33"/>
      <c r="BO1476" s="33"/>
      <c r="BP1476" s="33"/>
      <c r="BQ1476" s="33"/>
      <c r="BR1476" s="33"/>
      <c r="BS1476" s="33"/>
      <c r="BT1476" s="33"/>
      <c r="BU1476" s="33"/>
      <c r="BV1476" s="33"/>
      <c r="BX1476" s="33"/>
      <c r="BY1476" s="33"/>
      <c r="BZ1476" s="33"/>
      <c r="CA1476" s="33"/>
      <c r="CB1476" s="33"/>
      <c r="CF1476" s="33"/>
      <c r="CG1476" s="33"/>
      <c r="CH1476" s="33"/>
      <c r="CI1476" s="33"/>
      <c r="CJ1476" s="33"/>
      <c r="CK1476" s="33"/>
      <c r="CL1476" s="33"/>
      <c r="CM1476" s="33"/>
      <c r="CN1476" s="33"/>
    </row>
    <row r="1477" spans="16:92">
      <c r="P1477" s="32" t="str">
        <f t="shared" si="55"/>
        <v/>
      </c>
      <c r="Q1477" s="33" t="str">
        <f>IF(ISNUMBER($P1477),DisimulateNexus($J$8:$J$17,K$8:K$17,Q$3,Q$4),"")</f>
        <v/>
      </c>
      <c r="R1477" s="33" t="str">
        <f>IF(ISNUMBER($P1477),DisimulateNexus($J$8:$J$17,L$8:L$17,R$3,R$4),"")</f>
        <v/>
      </c>
      <c r="S1477" s="33" t="str">
        <f>IF(ISNUMBER($P1477),DisimulateNexus($J$8:$J$17,M$8:M$17,S$3,S$4),"")</f>
        <v/>
      </c>
      <c r="T1477" s="33" t="str">
        <f>IF(ISNUMBER($P1477),DisimulateNexus($J$8:$J$17,N$8:N$17,T$3,T$4),"")</f>
        <v/>
      </c>
      <c r="AG1477" s="33"/>
      <c r="BK1477" s="33"/>
      <c r="BL1477" s="33"/>
      <c r="BM1477" s="33"/>
      <c r="BN1477" s="33"/>
      <c r="BO1477" s="33"/>
      <c r="BP1477" s="33"/>
      <c r="BQ1477" s="33"/>
      <c r="BR1477" s="33"/>
      <c r="BS1477" s="33"/>
      <c r="BT1477" s="33"/>
      <c r="BU1477" s="33"/>
      <c r="BV1477" s="33"/>
      <c r="BX1477" s="33"/>
      <c r="BY1477" s="33"/>
      <c r="BZ1477" s="33"/>
      <c r="CA1477" s="33"/>
      <c r="CB1477" s="33"/>
      <c r="CF1477" s="33"/>
      <c r="CG1477" s="33"/>
      <c r="CH1477" s="33"/>
      <c r="CI1477" s="33"/>
      <c r="CJ1477" s="33"/>
      <c r="CK1477" s="33"/>
      <c r="CL1477" s="33"/>
      <c r="CM1477" s="33"/>
      <c r="CN1477" s="33"/>
    </row>
    <row r="1478" spans="16:92">
      <c r="P1478" s="32" t="str">
        <f t="shared" si="55"/>
        <v/>
      </c>
      <c r="Q1478" s="33" t="str">
        <f>IF(ISNUMBER($P1478),DisimulateNexus($J$8:$J$17,K$8:K$17,Q$3,Q$4),"")</f>
        <v/>
      </c>
      <c r="R1478" s="33" t="str">
        <f>IF(ISNUMBER($P1478),DisimulateNexus($J$8:$J$17,L$8:L$17,R$3,R$4),"")</f>
        <v/>
      </c>
      <c r="S1478" s="33" t="str">
        <f>IF(ISNUMBER($P1478),DisimulateNexus($J$8:$J$17,M$8:M$17,S$3,S$4),"")</f>
        <v/>
      </c>
      <c r="T1478" s="33" t="str">
        <f>IF(ISNUMBER($P1478),DisimulateNexus($J$8:$J$17,N$8:N$17,T$3,T$4),"")</f>
        <v/>
      </c>
      <c r="AG1478" s="33"/>
      <c r="BK1478" s="33"/>
      <c r="BL1478" s="33"/>
      <c r="BM1478" s="33"/>
      <c r="BN1478" s="33"/>
      <c r="BO1478" s="33"/>
      <c r="BP1478" s="33"/>
      <c r="BQ1478" s="33"/>
      <c r="BR1478" s="33"/>
      <c r="BS1478" s="33"/>
      <c r="BT1478" s="33"/>
      <c r="BU1478" s="33"/>
      <c r="BV1478" s="33"/>
      <c r="BX1478" s="33"/>
      <c r="BY1478" s="33"/>
      <c r="BZ1478" s="33"/>
      <c r="CA1478" s="33"/>
      <c r="CB1478" s="33"/>
      <c r="CF1478" s="33"/>
      <c r="CG1478" s="33"/>
      <c r="CH1478" s="33"/>
      <c r="CI1478" s="33"/>
      <c r="CJ1478" s="33"/>
      <c r="CK1478" s="33"/>
      <c r="CL1478" s="33"/>
      <c r="CM1478" s="33"/>
      <c r="CN1478" s="33"/>
    </row>
    <row r="1479" spans="16:92">
      <c r="P1479" s="32" t="str">
        <f t="shared" si="55"/>
        <v/>
      </c>
      <c r="Q1479" s="33" t="str">
        <f>IF(ISNUMBER($P1479),DisimulateNexus($J$8:$J$17,K$8:K$17,Q$3,Q$4),"")</f>
        <v/>
      </c>
      <c r="R1479" s="33" t="str">
        <f>IF(ISNUMBER($P1479),DisimulateNexus($J$8:$J$17,L$8:L$17,R$3,R$4),"")</f>
        <v/>
      </c>
      <c r="S1479" s="33" t="str">
        <f>IF(ISNUMBER($P1479),DisimulateNexus($J$8:$J$17,M$8:M$17,S$3,S$4),"")</f>
        <v/>
      </c>
      <c r="T1479" s="33" t="str">
        <f>IF(ISNUMBER($P1479),DisimulateNexus($J$8:$J$17,N$8:N$17,T$3,T$4),"")</f>
        <v/>
      </c>
      <c r="AG1479" s="33"/>
      <c r="BK1479" s="33"/>
      <c r="BL1479" s="33"/>
      <c r="BM1479" s="33"/>
      <c r="BN1479" s="33"/>
      <c r="BO1479" s="33"/>
      <c r="BP1479" s="33"/>
      <c r="BQ1479" s="33"/>
      <c r="BR1479" s="33"/>
      <c r="BS1479" s="33"/>
      <c r="BT1479" s="33"/>
      <c r="BU1479" s="33"/>
      <c r="BV1479" s="33"/>
      <c r="BX1479" s="33"/>
      <c r="BY1479" s="33"/>
      <c r="BZ1479" s="33"/>
      <c r="CA1479" s="33"/>
      <c r="CB1479" s="33"/>
      <c r="CF1479" s="33"/>
      <c r="CG1479" s="33"/>
      <c r="CH1479" s="33"/>
      <c r="CI1479" s="33"/>
      <c r="CJ1479" s="33"/>
      <c r="CK1479" s="33"/>
      <c r="CL1479" s="33"/>
      <c r="CM1479" s="33"/>
      <c r="CN1479" s="33"/>
    </row>
    <row r="1480" spans="16:92">
      <c r="P1480" s="32" t="str">
        <f t="shared" si="55"/>
        <v/>
      </c>
      <c r="Q1480" s="33" t="str">
        <f>IF(ISNUMBER($P1480),DisimulateNexus($J$8:$J$17,K$8:K$17,Q$3,Q$4),"")</f>
        <v/>
      </c>
      <c r="R1480" s="33" t="str">
        <f>IF(ISNUMBER($P1480),DisimulateNexus($J$8:$J$17,L$8:L$17,R$3,R$4),"")</f>
        <v/>
      </c>
      <c r="S1480" s="33" t="str">
        <f>IF(ISNUMBER($P1480),DisimulateNexus($J$8:$J$17,M$8:M$17,S$3,S$4),"")</f>
        <v/>
      </c>
      <c r="T1480" s="33" t="str">
        <f>IF(ISNUMBER($P1480),DisimulateNexus($J$8:$J$17,N$8:N$17,T$3,T$4),"")</f>
        <v/>
      </c>
      <c r="AG1480" s="33"/>
      <c r="BK1480" s="33"/>
      <c r="BL1480" s="33"/>
      <c r="BM1480" s="33"/>
      <c r="BN1480" s="33"/>
      <c r="BO1480" s="33"/>
      <c r="BP1480" s="33"/>
      <c r="BQ1480" s="33"/>
      <c r="BR1480" s="33"/>
      <c r="BS1480" s="33"/>
      <c r="BT1480" s="33"/>
      <c r="BU1480" s="33"/>
      <c r="BV1480" s="33"/>
      <c r="BX1480" s="33"/>
      <c r="BY1480" s="33"/>
      <c r="BZ1480" s="33"/>
      <c r="CA1480" s="33"/>
      <c r="CB1480" s="33"/>
      <c r="CF1480" s="33"/>
      <c r="CG1480" s="33"/>
      <c r="CH1480" s="33"/>
      <c r="CI1480" s="33"/>
      <c r="CJ1480" s="33"/>
      <c r="CK1480" s="33"/>
      <c r="CL1480" s="33"/>
      <c r="CM1480" s="33"/>
      <c r="CN1480" s="33"/>
    </row>
    <row r="1481" spans="16:92">
      <c r="P1481" s="32" t="str">
        <f t="shared" ref="P1481:P1507" si="56">IF(ISNUMBER(P1480),IF(P1480+1&lt;=P$6,P1480+1,""),"")</f>
        <v/>
      </c>
      <c r="Q1481" s="33" t="str">
        <f>IF(ISNUMBER($P1481),DisimulateNexus($J$8:$J$17,K$8:K$17,Q$3,Q$4),"")</f>
        <v/>
      </c>
      <c r="R1481" s="33" t="str">
        <f>IF(ISNUMBER($P1481),DisimulateNexus($J$8:$J$17,L$8:L$17,R$3,R$4),"")</f>
        <v/>
      </c>
      <c r="S1481" s="33" t="str">
        <f>IF(ISNUMBER($P1481),DisimulateNexus($J$8:$J$17,M$8:M$17,S$3,S$4),"")</f>
        <v/>
      </c>
      <c r="T1481" s="33" t="str">
        <f>IF(ISNUMBER($P1481),DisimulateNexus($J$8:$J$17,N$8:N$17,T$3,T$4),"")</f>
        <v/>
      </c>
      <c r="AG1481" s="33"/>
      <c r="BK1481" s="33"/>
      <c r="BL1481" s="33"/>
      <c r="BM1481" s="33"/>
      <c r="BN1481" s="33"/>
      <c r="BO1481" s="33"/>
      <c r="BP1481" s="33"/>
      <c r="BQ1481" s="33"/>
      <c r="BR1481" s="33"/>
      <c r="BS1481" s="33"/>
      <c r="BT1481" s="33"/>
      <c r="BU1481" s="33"/>
      <c r="BV1481" s="33"/>
      <c r="BX1481" s="33"/>
      <c r="BY1481" s="33"/>
      <c r="BZ1481" s="33"/>
      <c r="CA1481" s="33"/>
      <c r="CB1481" s="33"/>
      <c r="CF1481" s="33"/>
      <c r="CG1481" s="33"/>
      <c r="CH1481" s="33"/>
      <c r="CI1481" s="33"/>
      <c r="CJ1481" s="33"/>
      <c r="CK1481" s="33"/>
      <c r="CL1481" s="33"/>
      <c r="CM1481" s="33"/>
      <c r="CN1481" s="33"/>
    </row>
    <row r="1482" spans="16:92">
      <c r="P1482" s="32" t="str">
        <f t="shared" si="56"/>
        <v/>
      </c>
      <c r="Q1482" s="33" t="str">
        <f>IF(ISNUMBER($P1482),DisimulateNexus($J$8:$J$17,K$8:K$17,Q$3,Q$4),"")</f>
        <v/>
      </c>
      <c r="R1482" s="33" t="str">
        <f>IF(ISNUMBER($P1482),DisimulateNexus($J$8:$J$17,L$8:L$17,R$3,R$4),"")</f>
        <v/>
      </c>
      <c r="S1482" s="33" t="str">
        <f>IF(ISNUMBER($P1482),DisimulateNexus($J$8:$J$17,M$8:M$17,S$3,S$4),"")</f>
        <v/>
      </c>
      <c r="T1482" s="33" t="str">
        <f>IF(ISNUMBER($P1482),DisimulateNexus($J$8:$J$17,N$8:N$17,T$3,T$4),"")</f>
        <v/>
      </c>
      <c r="AG1482" s="33"/>
      <c r="BK1482" s="33"/>
      <c r="BL1482" s="33"/>
      <c r="BM1482" s="33"/>
      <c r="BN1482" s="33"/>
      <c r="BO1482" s="33"/>
      <c r="BP1482" s="33"/>
      <c r="BQ1482" s="33"/>
      <c r="BR1482" s="33"/>
      <c r="BS1482" s="33"/>
      <c r="BT1482" s="33"/>
      <c r="BU1482" s="33"/>
      <c r="BV1482" s="33"/>
      <c r="BX1482" s="33"/>
      <c r="BY1482" s="33"/>
      <c r="BZ1482" s="33"/>
      <c r="CA1482" s="33"/>
      <c r="CB1482" s="33"/>
      <c r="CF1482" s="33"/>
      <c r="CG1482" s="33"/>
      <c r="CH1482" s="33"/>
      <c r="CI1482" s="33"/>
      <c r="CJ1482" s="33"/>
      <c r="CK1482" s="33"/>
      <c r="CL1482" s="33"/>
      <c r="CM1482" s="33"/>
      <c r="CN1482" s="33"/>
    </row>
    <row r="1483" spans="16:92">
      <c r="P1483" s="32" t="str">
        <f t="shared" si="56"/>
        <v/>
      </c>
      <c r="Q1483" s="33" t="str">
        <f>IF(ISNUMBER($P1483),DisimulateNexus($J$8:$J$17,K$8:K$17,Q$3,Q$4),"")</f>
        <v/>
      </c>
      <c r="R1483" s="33" t="str">
        <f>IF(ISNUMBER($P1483),DisimulateNexus($J$8:$J$17,L$8:L$17,R$3,R$4),"")</f>
        <v/>
      </c>
      <c r="S1483" s="33" t="str">
        <f>IF(ISNUMBER($P1483),DisimulateNexus($J$8:$J$17,M$8:M$17,S$3,S$4),"")</f>
        <v/>
      </c>
      <c r="T1483" s="33" t="str">
        <f>IF(ISNUMBER($P1483),DisimulateNexus($J$8:$J$17,N$8:N$17,T$3,T$4),"")</f>
        <v/>
      </c>
      <c r="AG1483" s="33"/>
      <c r="BK1483" s="33"/>
      <c r="BL1483" s="33"/>
      <c r="BM1483" s="33"/>
      <c r="BN1483" s="33"/>
      <c r="BO1483" s="33"/>
      <c r="BP1483" s="33"/>
      <c r="BQ1483" s="33"/>
      <c r="BR1483" s="33"/>
      <c r="BS1483" s="33"/>
      <c r="BT1483" s="33"/>
      <c r="BU1483" s="33"/>
      <c r="BV1483" s="33"/>
      <c r="BX1483" s="33"/>
      <c r="BY1483" s="33"/>
      <c r="BZ1483" s="33"/>
      <c r="CA1483" s="33"/>
      <c r="CB1483" s="33"/>
      <c r="CF1483" s="33"/>
      <c r="CG1483" s="33"/>
      <c r="CH1483" s="33"/>
      <c r="CI1483" s="33"/>
      <c r="CJ1483" s="33"/>
      <c r="CK1483" s="33"/>
      <c r="CL1483" s="33"/>
      <c r="CM1483" s="33"/>
      <c r="CN1483" s="33"/>
    </row>
    <row r="1484" spans="16:92">
      <c r="P1484" s="32" t="str">
        <f t="shared" si="56"/>
        <v/>
      </c>
      <c r="Q1484" s="33" t="str">
        <f>IF(ISNUMBER($P1484),DisimulateNexus($J$8:$J$17,K$8:K$17,Q$3,Q$4),"")</f>
        <v/>
      </c>
      <c r="R1484" s="33" t="str">
        <f>IF(ISNUMBER($P1484),DisimulateNexus($J$8:$J$17,L$8:L$17,R$3,R$4),"")</f>
        <v/>
      </c>
      <c r="S1484" s="33" t="str">
        <f>IF(ISNUMBER($P1484),DisimulateNexus($J$8:$J$17,M$8:M$17,S$3,S$4),"")</f>
        <v/>
      </c>
      <c r="T1484" s="33" t="str">
        <f>IF(ISNUMBER($P1484),DisimulateNexus($J$8:$J$17,N$8:N$17,T$3,T$4),"")</f>
        <v/>
      </c>
      <c r="AG1484" s="33"/>
      <c r="BK1484" s="33"/>
      <c r="BL1484" s="33"/>
      <c r="BM1484" s="33"/>
      <c r="BN1484" s="33"/>
      <c r="BO1484" s="33"/>
      <c r="BP1484" s="33"/>
      <c r="BQ1484" s="33"/>
      <c r="BR1484" s="33"/>
      <c r="BS1484" s="33"/>
      <c r="BT1484" s="33"/>
      <c r="BU1484" s="33"/>
      <c r="BV1484" s="33"/>
      <c r="BX1484" s="33"/>
      <c r="BY1484" s="33"/>
      <c r="BZ1484" s="33"/>
      <c r="CA1484" s="33"/>
      <c r="CB1484" s="33"/>
      <c r="CF1484" s="33"/>
      <c r="CG1484" s="33"/>
      <c r="CH1484" s="33"/>
      <c r="CI1484" s="33"/>
      <c r="CJ1484" s="33"/>
      <c r="CK1484" s="33"/>
      <c r="CL1484" s="33"/>
      <c r="CM1484" s="33"/>
      <c r="CN1484" s="33"/>
    </row>
    <row r="1485" spans="16:92">
      <c r="P1485" s="32" t="str">
        <f t="shared" si="56"/>
        <v/>
      </c>
      <c r="Q1485" s="33" t="str">
        <f>IF(ISNUMBER($P1485),DisimulateNexus($J$8:$J$17,K$8:K$17,Q$3,Q$4),"")</f>
        <v/>
      </c>
      <c r="R1485" s="33" t="str">
        <f>IF(ISNUMBER($P1485),DisimulateNexus($J$8:$J$17,L$8:L$17,R$3,R$4),"")</f>
        <v/>
      </c>
      <c r="S1485" s="33" t="str">
        <f>IF(ISNUMBER($P1485),DisimulateNexus($J$8:$J$17,M$8:M$17,S$3,S$4),"")</f>
        <v/>
      </c>
      <c r="T1485" s="33" t="str">
        <f>IF(ISNUMBER($P1485),DisimulateNexus($J$8:$J$17,N$8:N$17,T$3,T$4),"")</f>
        <v/>
      </c>
      <c r="AG1485" s="33"/>
      <c r="BK1485" s="33"/>
      <c r="BL1485" s="33"/>
      <c r="BM1485" s="33"/>
      <c r="BN1485" s="33"/>
      <c r="BO1485" s="33"/>
      <c r="BP1485" s="33"/>
      <c r="BQ1485" s="33"/>
      <c r="BR1485" s="33"/>
      <c r="BS1485" s="33"/>
      <c r="BT1485" s="33"/>
      <c r="BU1485" s="33"/>
      <c r="BV1485" s="33"/>
      <c r="BX1485" s="33"/>
      <c r="BY1485" s="33"/>
      <c r="BZ1485" s="33"/>
      <c r="CA1485" s="33"/>
      <c r="CB1485" s="33"/>
      <c r="CF1485" s="33"/>
      <c r="CG1485" s="33"/>
      <c r="CH1485" s="33"/>
      <c r="CI1485" s="33"/>
      <c r="CJ1485" s="33"/>
      <c r="CK1485" s="33"/>
      <c r="CL1485" s="33"/>
      <c r="CM1485" s="33"/>
      <c r="CN1485" s="33"/>
    </row>
    <row r="1486" spans="16:92">
      <c r="P1486" s="32" t="str">
        <f t="shared" si="56"/>
        <v/>
      </c>
      <c r="Q1486" s="33" t="str">
        <f>IF(ISNUMBER($P1486),DisimulateNexus($J$8:$J$17,K$8:K$17,Q$3,Q$4),"")</f>
        <v/>
      </c>
      <c r="R1486" s="33" t="str">
        <f>IF(ISNUMBER($P1486),DisimulateNexus($J$8:$J$17,L$8:L$17,R$3,R$4),"")</f>
        <v/>
      </c>
      <c r="S1486" s="33" t="str">
        <f>IF(ISNUMBER($P1486),DisimulateNexus($J$8:$J$17,M$8:M$17,S$3,S$4),"")</f>
        <v/>
      </c>
      <c r="T1486" s="33" t="str">
        <f>IF(ISNUMBER($P1486),DisimulateNexus($J$8:$J$17,N$8:N$17,T$3,T$4),"")</f>
        <v/>
      </c>
      <c r="AG1486" s="33"/>
      <c r="BK1486" s="33"/>
      <c r="BL1486" s="33"/>
      <c r="BM1486" s="33"/>
      <c r="BN1486" s="33"/>
      <c r="BO1486" s="33"/>
      <c r="BP1486" s="33"/>
      <c r="BQ1486" s="33"/>
      <c r="BR1486" s="33"/>
      <c r="BS1486" s="33"/>
      <c r="BT1486" s="33"/>
      <c r="BU1486" s="33"/>
      <c r="BV1486" s="33"/>
      <c r="BX1486" s="33"/>
      <c r="BY1486" s="33"/>
      <c r="BZ1486" s="33"/>
      <c r="CA1486" s="33"/>
      <c r="CB1486" s="33"/>
      <c r="CF1486" s="33"/>
      <c r="CG1486" s="33"/>
      <c r="CH1486" s="33"/>
      <c r="CI1486" s="33"/>
      <c r="CJ1486" s="33"/>
      <c r="CK1486" s="33"/>
      <c r="CL1486" s="33"/>
      <c r="CM1486" s="33"/>
      <c r="CN1486" s="33"/>
    </row>
    <row r="1487" spans="16:92">
      <c r="P1487" s="32" t="str">
        <f t="shared" si="56"/>
        <v/>
      </c>
      <c r="Q1487" s="33" t="str">
        <f>IF(ISNUMBER($P1487),DisimulateNexus($J$8:$J$17,K$8:K$17,Q$3,Q$4),"")</f>
        <v/>
      </c>
      <c r="R1487" s="33" t="str">
        <f>IF(ISNUMBER($P1487),DisimulateNexus($J$8:$J$17,L$8:L$17,R$3,R$4),"")</f>
        <v/>
      </c>
      <c r="S1487" s="33" t="str">
        <f>IF(ISNUMBER($P1487),DisimulateNexus($J$8:$J$17,M$8:M$17,S$3,S$4),"")</f>
        <v/>
      </c>
      <c r="T1487" s="33" t="str">
        <f>IF(ISNUMBER($P1487),DisimulateNexus($J$8:$J$17,N$8:N$17,T$3,T$4),"")</f>
        <v/>
      </c>
      <c r="AG1487" s="33"/>
      <c r="BK1487" s="33"/>
      <c r="BL1487" s="33"/>
      <c r="BM1487" s="33"/>
      <c r="BN1487" s="33"/>
      <c r="BO1487" s="33"/>
      <c r="BP1487" s="33"/>
      <c r="BQ1487" s="33"/>
      <c r="BR1487" s="33"/>
      <c r="BS1487" s="33"/>
      <c r="BT1487" s="33"/>
      <c r="BU1487" s="33"/>
      <c r="BV1487" s="33"/>
      <c r="BX1487" s="33"/>
      <c r="BY1487" s="33"/>
      <c r="BZ1487" s="33"/>
      <c r="CA1487" s="33"/>
      <c r="CB1487" s="33"/>
      <c r="CF1487" s="33"/>
      <c r="CG1487" s="33"/>
      <c r="CH1487" s="33"/>
      <c r="CI1487" s="33"/>
      <c r="CJ1487" s="33"/>
      <c r="CK1487" s="33"/>
      <c r="CL1487" s="33"/>
      <c r="CM1487" s="33"/>
      <c r="CN1487" s="33"/>
    </row>
    <row r="1488" spans="16:92">
      <c r="P1488" s="32" t="str">
        <f t="shared" si="56"/>
        <v/>
      </c>
      <c r="Q1488" s="33" t="str">
        <f>IF(ISNUMBER($P1488),DisimulateNexus($J$8:$J$17,K$8:K$17,Q$3,Q$4),"")</f>
        <v/>
      </c>
      <c r="R1488" s="33" t="str">
        <f>IF(ISNUMBER($P1488),DisimulateNexus($J$8:$J$17,L$8:L$17,R$3,R$4),"")</f>
        <v/>
      </c>
      <c r="S1488" s="33" t="str">
        <f>IF(ISNUMBER($P1488),DisimulateNexus($J$8:$J$17,M$8:M$17,S$3,S$4),"")</f>
        <v/>
      </c>
      <c r="T1488" s="33" t="str">
        <f>IF(ISNUMBER($P1488),DisimulateNexus($J$8:$J$17,N$8:N$17,T$3,T$4),"")</f>
        <v/>
      </c>
      <c r="AG1488" s="33"/>
      <c r="BK1488" s="33"/>
      <c r="BL1488" s="33"/>
      <c r="BM1488" s="33"/>
      <c r="BN1488" s="33"/>
      <c r="BO1488" s="33"/>
      <c r="BP1488" s="33"/>
      <c r="BQ1488" s="33"/>
      <c r="BR1488" s="33"/>
      <c r="BS1488" s="33"/>
      <c r="BT1488" s="33"/>
      <c r="BU1488" s="33"/>
      <c r="BV1488" s="33"/>
      <c r="BX1488" s="33"/>
      <c r="BY1488" s="33"/>
      <c r="BZ1488" s="33"/>
      <c r="CA1488" s="33"/>
      <c r="CB1488" s="33"/>
      <c r="CF1488" s="33"/>
      <c r="CG1488" s="33"/>
      <c r="CH1488" s="33"/>
      <c r="CI1488" s="33"/>
      <c r="CJ1488" s="33"/>
      <c r="CK1488" s="33"/>
      <c r="CL1488" s="33"/>
      <c r="CM1488" s="33"/>
      <c r="CN1488" s="33"/>
    </row>
    <row r="1489" spans="16:92">
      <c r="P1489" s="32" t="str">
        <f t="shared" si="56"/>
        <v/>
      </c>
      <c r="Q1489" s="33" t="str">
        <f>IF(ISNUMBER($P1489),DisimulateNexus($J$8:$J$17,K$8:K$17,Q$3,Q$4),"")</f>
        <v/>
      </c>
      <c r="R1489" s="33" t="str">
        <f>IF(ISNUMBER($P1489),DisimulateNexus($J$8:$J$17,L$8:L$17,R$3,R$4),"")</f>
        <v/>
      </c>
      <c r="S1489" s="33" t="str">
        <f>IF(ISNUMBER($P1489),DisimulateNexus($J$8:$J$17,M$8:M$17,S$3,S$4),"")</f>
        <v/>
      </c>
      <c r="T1489" s="33" t="str">
        <f>IF(ISNUMBER($P1489),DisimulateNexus($J$8:$J$17,N$8:N$17,T$3,T$4),"")</f>
        <v/>
      </c>
      <c r="AG1489" s="33"/>
      <c r="BK1489" s="33"/>
      <c r="BL1489" s="33"/>
      <c r="BM1489" s="33"/>
      <c r="BN1489" s="33"/>
      <c r="BO1489" s="33"/>
      <c r="BP1489" s="33"/>
      <c r="BQ1489" s="33"/>
      <c r="BR1489" s="33"/>
      <c r="BS1489" s="33"/>
      <c r="BT1489" s="33"/>
      <c r="BU1489" s="33"/>
      <c r="BV1489" s="33"/>
      <c r="BX1489" s="33"/>
      <c r="BY1489" s="33"/>
      <c r="BZ1489" s="33"/>
      <c r="CA1489" s="33"/>
      <c r="CB1489" s="33"/>
      <c r="CF1489" s="33"/>
      <c r="CG1489" s="33"/>
      <c r="CH1489" s="33"/>
      <c r="CI1489" s="33"/>
      <c r="CJ1489" s="33"/>
      <c r="CK1489" s="33"/>
      <c r="CL1489" s="33"/>
      <c r="CM1489" s="33"/>
      <c r="CN1489" s="33"/>
    </row>
    <row r="1490" spans="16:92">
      <c r="P1490" s="32" t="str">
        <f t="shared" si="56"/>
        <v/>
      </c>
      <c r="Q1490" s="33" t="str">
        <f>IF(ISNUMBER($P1490),DisimulateNexus($J$8:$J$17,K$8:K$17,Q$3,Q$4),"")</f>
        <v/>
      </c>
      <c r="R1490" s="33" t="str">
        <f>IF(ISNUMBER($P1490),DisimulateNexus($J$8:$J$17,L$8:L$17,R$3,R$4),"")</f>
        <v/>
      </c>
      <c r="S1490" s="33" t="str">
        <f>IF(ISNUMBER($P1490),DisimulateNexus($J$8:$J$17,M$8:M$17,S$3,S$4),"")</f>
        <v/>
      </c>
      <c r="T1490" s="33" t="str">
        <f>IF(ISNUMBER($P1490),DisimulateNexus($J$8:$J$17,N$8:N$17,T$3,T$4),"")</f>
        <v/>
      </c>
      <c r="AG1490" s="33"/>
      <c r="BK1490" s="33"/>
      <c r="BL1490" s="33"/>
      <c r="BM1490" s="33"/>
      <c r="BN1490" s="33"/>
      <c r="BO1490" s="33"/>
      <c r="BP1490" s="33"/>
      <c r="BQ1490" s="33"/>
      <c r="BR1490" s="33"/>
      <c r="BS1490" s="33"/>
      <c r="BT1490" s="33"/>
      <c r="BU1490" s="33"/>
      <c r="BV1490" s="33"/>
      <c r="BX1490" s="33"/>
      <c r="BY1490" s="33"/>
      <c r="BZ1490" s="33"/>
      <c r="CA1490" s="33"/>
      <c r="CB1490" s="33"/>
      <c r="CF1490" s="33"/>
      <c r="CG1490" s="33"/>
      <c r="CH1490" s="33"/>
      <c r="CI1490" s="33"/>
      <c r="CJ1490" s="33"/>
      <c r="CK1490" s="33"/>
      <c r="CL1490" s="33"/>
      <c r="CM1490" s="33"/>
      <c r="CN1490" s="33"/>
    </row>
    <row r="1491" spans="16:92">
      <c r="P1491" s="32" t="str">
        <f t="shared" si="56"/>
        <v/>
      </c>
      <c r="Q1491" s="33" t="str">
        <f>IF(ISNUMBER($P1491),DisimulateNexus($J$8:$J$17,K$8:K$17,Q$3,Q$4),"")</f>
        <v/>
      </c>
      <c r="R1491" s="33" t="str">
        <f>IF(ISNUMBER($P1491),DisimulateNexus($J$8:$J$17,L$8:L$17,R$3,R$4),"")</f>
        <v/>
      </c>
      <c r="S1491" s="33" t="str">
        <f>IF(ISNUMBER($P1491),DisimulateNexus($J$8:$J$17,M$8:M$17,S$3,S$4),"")</f>
        <v/>
      </c>
      <c r="T1491" s="33" t="str">
        <f>IF(ISNUMBER($P1491),DisimulateNexus($J$8:$J$17,N$8:N$17,T$3,T$4),"")</f>
        <v/>
      </c>
      <c r="AG1491" s="33"/>
      <c r="BK1491" s="33"/>
      <c r="BL1491" s="33"/>
      <c r="BM1491" s="33"/>
      <c r="BN1491" s="33"/>
      <c r="BO1491" s="33"/>
      <c r="BP1491" s="33"/>
      <c r="BQ1491" s="33"/>
      <c r="BR1491" s="33"/>
      <c r="BS1491" s="33"/>
      <c r="BT1491" s="33"/>
      <c r="BU1491" s="33"/>
      <c r="BV1491" s="33"/>
      <c r="BX1491" s="33"/>
      <c r="BY1491" s="33"/>
      <c r="BZ1491" s="33"/>
      <c r="CA1491" s="33"/>
      <c r="CB1491" s="33"/>
      <c r="CF1491" s="33"/>
      <c r="CG1491" s="33"/>
      <c r="CH1491" s="33"/>
      <c r="CI1491" s="33"/>
      <c r="CJ1491" s="33"/>
      <c r="CK1491" s="33"/>
      <c r="CL1491" s="33"/>
      <c r="CM1491" s="33"/>
      <c r="CN1491" s="33"/>
    </row>
    <row r="1492" spans="16:92">
      <c r="P1492" s="32" t="str">
        <f t="shared" si="56"/>
        <v/>
      </c>
      <c r="Q1492" s="33" t="str">
        <f>IF(ISNUMBER($P1492),DisimulateNexus($J$8:$J$17,K$8:K$17,Q$3,Q$4),"")</f>
        <v/>
      </c>
      <c r="R1492" s="33" t="str">
        <f>IF(ISNUMBER($P1492),DisimulateNexus($J$8:$J$17,L$8:L$17,R$3,R$4),"")</f>
        <v/>
      </c>
      <c r="S1492" s="33" t="str">
        <f>IF(ISNUMBER($P1492),DisimulateNexus($J$8:$J$17,M$8:M$17,S$3,S$4),"")</f>
        <v/>
      </c>
      <c r="T1492" s="33" t="str">
        <f>IF(ISNUMBER($P1492),DisimulateNexus($J$8:$J$17,N$8:N$17,T$3,T$4),"")</f>
        <v/>
      </c>
      <c r="AG1492" s="33"/>
      <c r="BK1492" s="33"/>
      <c r="BL1492" s="33"/>
      <c r="BM1492" s="33"/>
      <c r="BN1492" s="33"/>
      <c r="BO1492" s="33"/>
      <c r="BP1492" s="33"/>
      <c r="BQ1492" s="33"/>
      <c r="BR1492" s="33"/>
      <c r="BS1492" s="33"/>
      <c r="BT1492" s="33"/>
      <c r="BU1492" s="33"/>
      <c r="BV1492" s="33"/>
      <c r="BX1492" s="33"/>
      <c r="BY1492" s="33"/>
      <c r="BZ1492" s="33"/>
      <c r="CA1492" s="33"/>
      <c r="CB1492" s="33"/>
      <c r="CF1492" s="33"/>
      <c r="CG1492" s="33"/>
      <c r="CH1492" s="33"/>
      <c r="CI1492" s="33"/>
      <c r="CJ1492" s="33"/>
      <c r="CK1492" s="33"/>
      <c r="CL1492" s="33"/>
      <c r="CM1492" s="33"/>
      <c r="CN1492" s="33"/>
    </row>
    <row r="1493" spans="16:92">
      <c r="P1493" s="32" t="str">
        <f t="shared" si="56"/>
        <v/>
      </c>
      <c r="Q1493" s="33" t="str">
        <f>IF(ISNUMBER($P1493),DisimulateNexus($J$8:$J$17,K$8:K$17,Q$3,Q$4),"")</f>
        <v/>
      </c>
      <c r="R1493" s="33" t="str">
        <f>IF(ISNUMBER($P1493),DisimulateNexus($J$8:$J$17,L$8:L$17,R$3,R$4),"")</f>
        <v/>
      </c>
      <c r="S1493" s="33" t="str">
        <f>IF(ISNUMBER($P1493),DisimulateNexus($J$8:$J$17,M$8:M$17,S$3,S$4),"")</f>
        <v/>
      </c>
      <c r="T1493" s="33" t="str">
        <f>IF(ISNUMBER($P1493),DisimulateNexus($J$8:$J$17,N$8:N$17,T$3,T$4),"")</f>
        <v/>
      </c>
      <c r="AG1493" s="33"/>
      <c r="BK1493" s="33"/>
      <c r="BL1493" s="33"/>
      <c r="BM1493" s="33"/>
      <c r="BN1493" s="33"/>
      <c r="BO1493" s="33"/>
      <c r="BP1493" s="33"/>
      <c r="BQ1493" s="33"/>
      <c r="BR1493" s="33"/>
      <c r="BS1493" s="33"/>
      <c r="BT1493" s="33"/>
      <c r="BU1493" s="33"/>
      <c r="BV1493" s="33"/>
      <c r="BX1493" s="33"/>
      <c r="BY1493" s="33"/>
      <c r="BZ1493" s="33"/>
      <c r="CA1493" s="33"/>
      <c r="CB1493" s="33"/>
      <c r="CF1493" s="33"/>
      <c r="CG1493" s="33"/>
      <c r="CH1493" s="33"/>
      <c r="CI1493" s="33"/>
      <c r="CJ1493" s="33"/>
      <c r="CK1493" s="33"/>
      <c r="CL1493" s="33"/>
      <c r="CM1493" s="33"/>
      <c r="CN1493" s="33"/>
    </row>
    <row r="1494" spans="16:92">
      <c r="P1494" s="32" t="str">
        <f t="shared" si="56"/>
        <v/>
      </c>
      <c r="Q1494" s="33" t="str">
        <f>IF(ISNUMBER($P1494),DisimulateNexus($J$8:$J$17,K$8:K$17,Q$3,Q$4),"")</f>
        <v/>
      </c>
      <c r="R1494" s="33" t="str">
        <f>IF(ISNUMBER($P1494),DisimulateNexus($J$8:$J$17,L$8:L$17,R$3,R$4),"")</f>
        <v/>
      </c>
      <c r="S1494" s="33" t="str">
        <f>IF(ISNUMBER($P1494),DisimulateNexus($J$8:$J$17,M$8:M$17,S$3,S$4),"")</f>
        <v/>
      </c>
      <c r="T1494" s="33" t="str">
        <f>IF(ISNUMBER($P1494),DisimulateNexus($J$8:$J$17,N$8:N$17,T$3,T$4),"")</f>
        <v/>
      </c>
      <c r="AG1494" s="33"/>
      <c r="BK1494" s="33"/>
      <c r="BL1494" s="33"/>
      <c r="BM1494" s="33"/>
      <c r="BN1494" s="33"/>
      <c r="BO1494" s="33"/>
      <c r="BP1494" s="33"/>
      <c r="BQ1494" s="33"/>
      <c r="BR1494" s="33"/>
      <c r="BS1494" s="33"/>
      <c r="BT1494" s="33"/>
      <c r="BU1494" s="33"/>
      <c r="BV1494" s="33"/>
      <c r="BX1494" s="33"/>
      <c r="BY1494" s="33"/>
      <c r="BZ1494" s="33"/>
      <c r="CA1494" s="33"/>
      <c r="CB1494" s="33"/>
      <c r="CF1494" s="33"/>
      <c r="CG1494" s="33"/>
      <c r="CH1494" s="33"/>
      <c r="CI1494" s="33"/>
      <c r="CJ1494" s="33"/>
      <c r="CK1494" s="33"/>
      <c r="CL1494" s="33"/>
      <c r="CM1494" s="33"/>
      <c r="CN1494" s="33"/>
    </row>
    <row r="1495" spans="16:92">
      <c r="P1495" s="32" t="str">
        <f t="shared" si="56"/>
        <v/>
      </c>
      <c r="Q1495" s="33" t="str">
        <f>IF(ISNUMBER($P1495),DisimulateNexus($J$8:$J$17,K$8:K$17,Q$3,Q$4),"")</f>
        <v/>
      </c>
      <c r="R1495" s="33" t="str">
        <f>IF(ISNUMBER($P1495),DisimulateNexus($J$8:$J$17,L$8:L$17,R$3,R$4),"")</f>
        <v/>
      </c>
      <c r="S1495" s="33" t="str">
        <f>IF(ISNUMBER($P1495),DisimulateNexus($J$8:$J$17,M$8:M$17,S$3,S$4),"")</f>
        <v/>
      </c>
      <c r="T1495" s="33" t="str">
        <f>IF(ISNUMBER($P1495),DisimulateNexus($J$8:$J$17,N$8:N$17,T$3,T$4),"")</f>
        <v/>
      </c>
      <c r="AG1495" s="33"/>
      <c r="BK1495" s="33"/>
      <c r="BL1495" s="33"/>
      <c r="BM1495" s="33"/>
      <c r="BN1495" s="33"/>
      <c r="BO1495" s="33"/>
      <c r="BP1495" s="33"/>
      <c r="BQ1495" s="33"/>
      <c r="BR1495" s="33"/>
      <c r="BS1495" s="33"/>
      <c r="BT1495" s="33"/>
      <c r="BU1495" s="33"/>
      <c r="BV1495" s="33"/>
      <c r="BX1495" s="33"/>
      <c r="BY1495" s="33"/>
      <c r="BZ1495" s="33"/>
      <c r="CA1495" s="33"/>
      <c r="CB1495" s="33"/>
      <c r="CF1495" s="33"/>
      <c r="CG1495" s="33"/>
      <c r="CH1495" s="33"/>
      <c r="CI1495" s="33"/>
      <c r="CJ1495" s="33"/>
      <c r="CK1495" s="33"/>
      <c r="CL1495" s="33"/>
      <c r="CM1495" s="33"/>
      <c r="CN1495" s="33"/>
    </row>
    <row r="1496" spans="16:92">
      <c r="P1496" s="32" t="str">
        <f t="shared" si="56"/>
        <v/>
      </c>
      <c r="Q1496" s="33" t="str">
        <f>IF(ISNUMBER($P1496),DisimulateNexus($J$8:$J$17,K$8:K$17,Q$3,Q$4),"")</f>
        <v/>
      </c>
      <c r="R1496" s="33" t="str">
        <f>IF(ISNUMBER($P1496),DisimulateNexus($J$8:$J$17,L$8:L$17,R$3,R$4),"")</f>
        <v/>
      </c>
      <c r="S1496" s="33" t="str">
        <f>IF(ISNUMBER($P1496),DisimulateNexus($J$8:$J$17,M$8:M$17,S$3,S$4),"")</f>
        <v/>
      </c>
      <c r="T1496" s="33" t="str">
        <f>IF(ISNUMBER($P1496),DisimulateNexus($J$8:$J$17,N$8:N$17,T$3,T$4),"")</f>
        <v/>
      </c>
      <c r="AG1496" s="33"/>
      <c r="BK1496" s="33"/>
      <c r="BL1496" s="33"/>
      <c r="BM1496" s="33"/>
      <c r="BN1496" s="33"/>
      <c r="BO1496" s="33"/>
      <c r="BP1496" s="33"/>
      <c r="BQ1496" s="33"/>
      <c r="BR1496" s="33"/>
      <c r="BS1496" s="33"/>
      <c r="BT1496" s="33"/>
      <c r="BU1496" s="33"/>
      <c r="BV1496" s="33"/>
      <c r="BX1496" s="33"/>
      <c r="BY1496" s="33"/>
      <c r="BZ1496" s="33"/>
      <c r="CA1496" s="33"/>
      <c r="CB1496" s="33"/>
      <c r="CF1496" s="33"/>
      <c r="CG1496" s="33"/>
      <c r="CH1496" s="33"/>
      <c r="CI1496" s="33"/>
      <c r="CJ1496" s="33"/>
      <c r="CK1496" s="33"/>
      <c r="CL1496" s="33"/>
      <c r="CM1496" s="33"/>
      <c r="CN1496" s="33"/>
    </row>
    <row r="1497" spans="16:92">
      <c r="P1497" s="32" t="str">
        <f t="shared" si="56"/>
        <v/>
      </c>
      <c r="Q1497" s="33" t="str">
        <f>IF(ISNUMBER($P1497),DisimulateNexus($J$8:$J$17,K$8:K$17,Q$3,Q$4),"")</f>
        <v/>
      </c>
      <c r="R1497" s="33" t="str">
        <f>IF(ISNUMBER($P1497),DisimulateNexus($J$8:$J$17,L$8:L$17,R$3,R$4),"")</f>
        <v/>
      </c>
      <c r="S1497" s="33" t="str">
        <f>IF(ISNUMBER($P1497),DisimulateNexus($J$8:$J$17,M$8:M$17,S$3,S$4),"")</f>
        <v/>
      </c>
      <c r="T1497" s="33" t="str">
        <f>IF(ISNUMBER($P1497),DisimulateNexus($J$8:$J$17,N$8:N$17,T$3,T$4),"")</f>
        <v/>
      </c>
      <c r="AG1497" s="33"/>
      <c r="BK1497" s="33"/>
      <c r="BL1497" s="33"/>
      <c r="BM1497" s="33"/>
      <c r="BN1497" s="33"/>
      <c r="BO1497" s="33"/>
      <c r="BP1497" s="33"/>
      <c r="BQ1497" s="33"/>
      <c r="BR1497" s="33"/>
      <c r="BS1497" s="33"/>
      <c r="BT1497" s="33"/>
      <c r="BU1497" s="33"/>
      <c r="BV1497" s="33"/>
      <c r="BX1497" s="33"/>
      <c r="BY1497" s="33"/>
      <c r="BZ1497" s="33"/>
      <c r="CA1497" s="33"/>
      <c r="CB1497" s="33"/>
      <c r="CF1497" s="33"/>
      <c r="CG1497" s="33"/>
      <c r="CH1497" s="33"/>
      <c r="CI1497" s="33"/>
      <c r="CJ1497" s="33"/>
      <c r="CK1497" s="33"/>
      <c r="CL1497" s="33"/>
      <c r="CM1497" s="33"/>
      <c r="CN1497" s="33"/>
    </row>
    <row r="1498" spans="16:92">
      <c r="P1498" s="32" t="str">
        <f t="shared" si="56"/>
        <v/>
      </c>
      <c r="Q1498" s="33" t="str">
        <f>IF(ISNUMBER($P1498),DisimulateNexus($J$8:$J$17,K$8:K$17,Q$3,Q$4),"")</f>
        <v/>
      </c>
      <c r="R1498" s="33" t="str">
        <f>IF(ISNUMBER($P1498),DisimulateNexus($J$8:$J$17,L$8:L$17,R$3,R$4),"")</f>
        <v/>
      </c>
      <c r="S1498" s="33" t="str">
        <f>IF(ISNUMBER($P1498),DisimulateNexus($J$8:$J$17,M$8:M$17,S$3,S$4),"")</f>
        <v/>
      </c>
      <c r="T1498" s="33" t="str">
        <f>IF(ISNUMBER($P1498),DisimulateNexus($J$8:$J$17,N$8:N$17,T$3,T$4),"")</f>
        <v/>
      </c>
      <c r="AG1498" s="33"/>
      <c r="BK1498" s="33"/>
      <c r="BL1498" s="33"/>
      <c r="BM1498" s="33"/>
      <c r="BN1498" s="33"/>
      <c r="BO1498" s="33"/>
      <c r="BP1498" s="33"/>
      <c r="BQ1498" s="33"/>
      <c r="BR1498" s="33"/>
      <c r="BS1498" s="33"/>
      <c r="BT1498" s="33"/>
      <c r="BU1498" s="33"/>
      <c r="BV1498" s="33"/>
      <c r="BX1498" s="33"/>
      <c r="BY1498" s="33"/>
      <c r="BZ1498" s="33"/>
      <c r="CA1498" s="33"/>
      <c r="CB1498" s="33"/>
      <c r="CF1498" s="33"/>
      <c r="CG1498" s="33"/>
      <c r="CH1498" s="33"/>
      <c r="CI1498" s="33"/>
      <c r="CJ1498" s="33"/>
      <c r="CK1498" s="33"/>
      <c r="CL1498" s="33"/>
      <c r="CM1498" s="33"/>
      <c r="CN1498" s="33"/>
    </row>
    <row r="1499" spans="16:92">
      <c r="P1499" s="32" t="str">
        <f t="shared" si="56"/>
        <v/>
      </c>
      <c r="Q1499" s="33" t="str">
        <f>IF(ISNUMBER($P1499),DisimulateNexus($J$8:$J$17,K$8:K$17,Q$3,Q$4),"")</f>
        <v/>
      </c>
      <c r="R1499" s="33" t="str">
        <f>IF(ISNUMBER($P1499),DisimulateNexus($J$8:$J$17,L$8:L$17,R$3,R$4),"")</f>
        <v/>
      </c>
      <c r="S1499" s="33" t="str">
        <f>IF(ISNUMBER($P1499),DisimulateNexus($J$8:$J$17,M$8:M$17,S$3,S$4),"")</f>
        <v/>
      </c>
      <c r="T1499" s="33" t="str">
        <f>IF(ISNUMBER($P1499),DisimulateNexus($J$8:$J$17,N$8:N$17,T$3,T$4),"")</f>
        <v/>
      </c>
      <c r="AG1499" s="33"/>
      <c r="BK1499" s="33"/>
      <c r="BL1499" s="33"/>
      <c r="BM1499" s="33"/>
      <c r="BN1499" s="33"/>
      <c r="BO1499" s="33"/>
      <c r="BP1499" s="33"/>
      <c r="BQ1499" s="33"/>
      <c r="BR1499" s="33"/>
      <c r="BS1499" s="33"/>
      <c r="BT1499" s="33"/>
      <c r="BU1499" s="33"/>
      <c r="BV1499" s="33"/>
      <c r="BX1499" s="33"/>
      <c r="BY1499" s="33"/>
      <c r="BZ1499" s="33"/>
      <c r="CA1499" s="33"/>
      <c r="CB1499" s="33"/>
      <c r="CF1499" s="33"/>
      <c r="CG1499" s="33"/>
      <c r="CH1499" s="33"/>
      <c r="CI1499" s="33"/>
      <c r="CJ1499" s="33"/>
      <c r="CK1499" s="33"/>
      <c r="CL1499" s="33"/>
      <c r="CM1499" s="33"/>
      <c r="CN1499" s="33"/>
    </row>
    <row r="1500" spans="16:92">
      <c r="P1500" s="32" t="str">
        <f t="shared" si="56"/>
        <v/>
      </c>
      <c r="Q1500" s="33" t="str">
        <f>IF(ISNUMBER($P1500),DisimulateNexus($J$8:$J$17,K$8:K$17,Q$3,Q$4),"")</f>
        <v/>
      </c>
      <c r="R1500" s="33" t="str">
        <f>IF(ISNUMBER($P1500),DisimulateNexus($J$8:$J$17,L$8:L$17,R$3,R$4),"")</f>
        <v/>
      </c>
      <c r="S1500" s="33" t="str">
        <f>IF(ISNUMBER($P1500),DisimulateNexus($J$8:$J$17,M$8:M$17,S$3,S$4),"")</f>
        <v/>
      </c>
      <c r="T1500" s="33" t="str">
        <f>IF(ISNUMBER($P1500),DisimulateNexus($J$8:$J$17,N$8:N$17,T$3,T$4),"")</f>
        <v/>
      </c>
      <c r="AG1500" s="33"/>
      <c r="BK1500" s="33"/>
      <c r="BL1500" s="33"/>
      <c r="BM1500" s="33"/>
      <c r="BN1500" s="33"/>
      <c r="BO1500" s="33"/>
      <c r="BP1500" s="33"/>
      <c r="BQ1500" s="33"/>
      <c r="BR1500" s="33"/>
      <c r="BS1500" s="33"/>
      <c r="BT1500" s="33"/>
      <c r="BU1500" s="33"/>
      <c r="BV1500" s="33"/>
      <c r="BX1500" s="33"/>
      <c r="BY1500" s="33"/>
      <c r="BZ1500" s="33"/>
      <c r="CA1500" s="33"/>
      <c r="CB1500" s="33"/>
      <c r="CF1500" s="33"/>
      <c r="CG1500" s="33"/>
      <c r="CH1500" s="33"/>
      <c r="CI1500" s="33"/>
      <c r="CJ1500" s="33"/>
      <c r="CK1500" s="33"/>
      <c r="CL1500" s="33"/>
      <c r="CM1500" s="33"/>
      <c r="CN1500" s="33"/>
    </row>
    <row r="1501" spans="16:92">
      <c r="P1501" s="32" t="str">
        <f t="shared" si="56"/>
        <v/>
      </c>
      <c r="Q1501" s="33" t="str">
        <f>IF(ISNUMBER($P1501),DisimulateNexus($J$8:$J$17,K$8:K$17,Q$3,Q$4),"")</f>
        <v/>
      </c>
      <c r="R1501" s="33" t="str">
        <f>IF(ISNUMBER($P1501),DisimulateNexus($J$8:$J$17,L$8:L$17,R$3,R$4),"")</f>
        <v/>
      </c>
      <c r="S1501" s="33" t="str">
        <f>IF(ISNUMBER($P1501),DisimulateNexus($J$8:$J$17,M$8:M$17,S$3,S$4),"")</f>
        <v/>
      </c>
      <c r="T1501" s="33" t="str">
        <f>IF(ISNUMBER($P1501),DisimulateNexus($J$8:$J$17,N$8:N$17,T$3,T$4),"")</f>
        <v/>
      </c>
      <c r="AG1501" s="33"/>
      <c r="BK1501" s="33"/>
      <c r="BL1501" s="33"/>
      <c r="BM1501" s="33"/>
      <c r="BN1501" s="33"/>
      <c r="BO1501" s="33"/>
      <c r="BP1501" s="33"/>
      <c r="BQ1501" s="33"/>
      <c r="BR1501" s="33"/>
      <c r="BS1501" s="33"/>
      <c r="BT1501" s="33"/>
      <c r="BU1501" s="33"/>
      <c r="BV1501" s="33"/>
      <c r="BX1501" s="33"/>
      <c r="BY1501" s="33"/>
      <c r="BZ1501" s="33"/>
      <c r="CA1501" s="33"/>
      <c r="CB1501" s="33"/>
      <c r="CF1501" s="33"/>
      <c r="CG1501" s="33"/>
      <c r="CH1501" s="33"/>
      <c r="CI1501" s="33"/>
      <c r="CJ1501" s="33"/>
      <c r="CK1501" s="33"/>
      <c r="CL1501" s="33"/>
      <c r="CM1501" s="33"/>
      <c r="CN1501" s="33"/>
    </row>
    <row r="1502" spans="16:92">
      <c r="P1502" s="32" t="str">
        <f t="shared" si="56"/>
        <v/>
      </c>
      <c r="Q1502" s="33" t="str">
        <f>IF(ISNUMBER($P1502),DisimulateNexus($J$8:$J$17,K$8:K$17,Q$3,Q$4),"")</f>
        <v/>
      </c>
      <c r="R1502" s="33" t="str">
        <f>IF(ISNUMBER($P1502),DisimulateNexus($J$8:$J$17,L$8:L$17,R$3,R$4),"")</f>
        <v/>
      </c>
      <c r="S1502" s="33" t="str">
        <f>IF(ISNUMBER($P1502),DisimulateNexus($J$8:$J$17,M$8:M$17,S$3,S$4),"")</f>
        <v/>
      </c>
      <c r="T1502" s="33" t="str">
        <f>IF(ISNUMBER($P1502),DisimulateNexus($J$8:$J$17,N$8:N$17,T$3,T$4),"")</f>
        <v/>
      </c>
      <c r="AG1502" s="33"/>
      <c r="BK1502" s="33"/>
      <c r="BL1502" s="33"/>
      <c r="BM1502" s="33"/>
      <c r="BN1502" s="33"/>
      <c r="BO1502" s="33"/>
      <c r="BP1502" s="33"/>
      <c r="BQ1502" s="33"/>
      <c r="BR1502" s="33"/>
      <c r="BS1502" s="33"/>
      <c r="BT1502" s="33"/>
      <c r="BU1502" s="33"/>
      <c r="BV1502" s="33"/>
      <c r="BX1502" s="33"/>
      <c r="BY1502" s="33"/>
      <c r="BZ1502" s="33"/>
      <c r="CA1502" s="33"/>
      <c r="CB1502" s="33"/>
      <c r="CF1502" s="33"/>
      <c r="CG1502" s="33"/>
      <c r="CH1502" s="33"/>
      <c r="CI1502" s="33"/>
      <c r="CJ1502" s="33"/>
      <c r="CK1502" s="33"/>
      <c r="CL1502" s="33"/>
      <c r="CM1502" s="33"/>
      <c r="CN1502" s="33"/>
    </row>
    <row r="1503" spans="16:92">
      <c r="P1503" s="32" t="str">
        <f t="shared" si="56"/>
        <v/>
      </c>
      <c r="Q1503" s="33" t="str">
        <f>IF(ISNUMBER($P1503),DisimulateNexus($J$8:$J$17,K$8:K$17,Q$3,Q$4),"")</f>
        <v/>
      </c>
      <c r="R1503" s="33" t="str">
        <f>IF(ISNUMBER($P1503),DisimulateNexus($J$8:$J$17,L$8:L$17,R$3,R$4),"")</f>
        <v/>
      </c>
      <c r="S1503" s="33" t="str">
        <f>IF(ISNUMBER($P1503),DisimulateNexus($J$8:$J$17,M$8:M$17,S$3,S$4),"")</f>
        <v/>
      </c>
      <c r="T1503" s="33" t="str">
        <f>IF(ISNUMBER($P1503),DisimulateNexus($J$8:$J$17,N$8:N$17,T$3,T$4),"")</f>
        <v/>
      </c>
      <c r="AG1503" s="33"/>
      <c r="BK1503" s="33"/>
      <c r="BL1503" s="33"/>
      <c r="BM1503" s="33"/>
      <c r="BN1503" s="33"/>
      <c r="BO1503" s="33"/>
      <c r="BP1503" s="33"/>
      <c r="BQ1503" s="33"/>
      <c r="BR1503" s="33"/>
      <c r="BS1503" s="33"/>
      <c r="BT1503" s="33"/>
      <c r="BU1503" s="33"/>
      <c r="BV1503" s="33"/>
      <c r="BX1503" s="33"/>
      <c r="BY1503" s="33"/>
      <c r="BZ1503" s="33"/>
      <c r="CA1503" s="33"/>
      <c r="CB1503" s="33"/>
      <c r="CF1503" s="33"/>
      <c r="CG1503" s="33"/>
      <c r="CH1503" s="33"/>
      <c r="CI1503" s="33"/>
      <c r="CJ1503" s="33"/>
      <c r="CK1503" s="33"/>
      <c r="CL1503" s="33"/>
      <c r="CM1503" s="33"/>
      <c r="CN1503" s="33"/>
    </row>
    <row r="1504" spans="16:92">
      <c r="P1504" s="32" t="str">
        <f t="shared" si="56"/>
        <v/>
      </c>
      <c r="Q1504" s="33" t="str">
        <f>IF(ISNUMBER($P1504),DisimulateNexus($J$8:$J$17,K$8:K$17,Q$3,Q$4),"")</f>
        <v/>
      </c>
      <c r="R1504" s="33" t="str">
        <f>IF(ISNUMBER($P1504),DisimulateNexus($J$8:$J$17,L$8:L$17,R$3,R$4),"")</f>
        <v/>
      </c>
      <c r="S1504" s="33" t="str">
        <f>IF(ISNUMBER($P1504),DisimulateNexus($J$8:$J$17,M$8:M$17,S$3,S$4),"")</f>
        <v/>
      </c>
      <c r="T1504" s="33" t="str">
        <f>IF(ISNUMBER($P1504),DisimulateNexus($J$8:$J$17,N$8:N$17,T$3,T$4),"")</f>
        <v/>
      </c>
      <c r="AG1504" s="33"/>
      <c r="BK1504" s="33"/>
      <c r="BL1504" s="33"/>
      <c r="BM1504" s="33"/>
      <c r="BN1504" s="33"/>
      <c r="BO1504" s="33"/>
      <c r="BP1504" s="33"/>
      <c r="BQ1504" s="33"/>
      <c r="BR1504" s="33"/>
      <c r="BS1504" s="33"/>
      <c r="BT1504" s="33"/>
      <c r="BU1504" s="33"/>
      <c r="BV1504" s="33"/>
      <c r="BX1504" s="33"/>
      <c r="BY1504" s="33"/>
      <c r="BZ1504" s="33"/>
      <c r="CA1504" s="33"/>
      <c r="CB1504" s="33"/>
      <c r="CF1504" s="33"/>
      <c r="CG1504" s="33"/>
      <c r="CH1504" s="33"/>
      <c r="CI1504" s="33"/>
      <c r="CJ1504" s="33"/>
      <c r="CK1504" s="33"/>
      <c r="CL1504" s="33"/>
      <c r="CM1504" s="33"/>
      <c r="CN1504" s="33"/>
    </row>
    <row r="1505" spans="16:92">
      <c r="P1505" s="32" t="str">
        <f t="shared" si="56"/>
        <v/>
      </c>
      <c r="Q1505" s="33" t="str">
        <f>IF(ISNUMBER($P1505),DisimulateNexus($J$8:$J$17,K$8:K$17,Q$3,Q$4),"")</f>
        <v/>
      </c>
      <c r="R1505" s="33" t="str">
        <f>IF(ISNUMBER($P1505),DisimulateNexus($J$8:$J$17,L$8:L$17,R$3,R$4),"")</f>
        <v/>
      </c>
      <c r="S1505" s="33" t="str">
        <f>IF(ISNUMBER($P1505),DisimulateNexus($J$8:$J$17,M$8:M$17,S$3,S$4),"")</f>
        <v/>
      </c>
      <c r="T1505" s="33" t="str">
        <f>IF(ISNUMBER($P1505),DisimulateNexus($J$8:$J$17,N$8:N$17,T$3,T$4),"")</f>
        <v/>
      </c>
      <c r="AG1505" s="33"/>
      <c r="BK1505" s="33"/>
      <c r="BL1505" s="33"/>
      <c r="BM1505" s="33"/>
      <c r="BN1505" s="33"/>
      <c r="BO1505" s="33"/>
      <c r="BP1505" s="33"/>
      <c r="BQ1505" s="33"/>
      <c r="BR1505" s="33"/>
      <c r="BS1505" s="33"/>
      <c r="BT1505" s="33"/>
      <c r="BU1505" s="33"/>
      <c r="BV1505" s="33"/>
      <c r="BX1505" s="33"/>
      <c r="BY1505" s="33"/>
      <c r="BZ1505" s="33"/>
      <c r="CA1505" s="33"/>
      <c r="CB1505" s="33"/>
      <c r="CF1505" s="33"/>
      <c r="CG1505" s="33"/>
      <c r="CH1505" s="33"/>
      <c r="CI1505" s="33"/>
      <c r="CJ1505" s="33"/>
      <c r="CK1505" s="33"/>
      <c r="CL1505" s="33"/>
      <c r="CM1505" s="33"/>
      <c r="CN1505" s="33"/>
    </row>
    <row r="1506" spans="16:92">
      <c r="P1506" s="32" t="str">
        <f t="shared" si="56"/>
        <v/>
      </c>
      <c r="Q1506" s="33" t="str">
        <f>IF(ISNUMBER($P1506),DisimulateNexus($J$8:$J$17,K$8:K$17,Q$3,Q$4),"")</f>
        <v/>
      </c>
      <c r="R1506" s="33" t="str">
        <f>IF(ISNUMBER($P1506),DisimulateNexus($J$8:$J$17,L$8:L$17,R$3,R$4),"")</f>
        <v/>
      </c>
      <c r="S1506" s="33" t="str">
        <f>IF(ISNUMBER($P1506),DisimulateNexus($J$8:$J$17,M$8:M$17,S$3,S$4),"")</f>
        <v/>
      </c>
      <c r="T1506" s="33" t="str">
        <f>IF(ISNUMBER($P1506),DisimulateNexus($J$8:$J$17,N$8:N$17,T$3,T$4),"")</f>
        <v/>
      </c>
      <c r="AG1506" s="33"/>
      <c r="BK1506" s="33"/>
      <c r="BL1506" s="33"/>
      <c r="BM1506" s="33"/>
      <c r="BN1506" s="33"/>
      <c r="BO1506" s="33"/>
      <c r="BP1506" s="33"/>
      <c r="BQ1506" s="33"/>
      <c r="BR1506" s="33"/>
      <c r="BS1506" s="33"/>
      <c r="BT1506" s="33"/>
      <c r="BU1506" s="33"/>
      <c r="BV1506" s="33"/>
      <c r="BX1506" s="33"/>
      <c r="BY1506" s="33"/>
      <c r="BZ1506" s="33"/>
      <c r="CA1506" s="33"/>
      <c r="CB1506" s="33"/>
      <c r="CF1506" s="33"/>
      <c r="CG1506" s="33"/>
      <c r="CH1506" s="33"/>
      <c r="CI1506" s="33"/>
      <c r="CJ1506" s="33"/>
      <c r="CK1506" s="33"/>
      <c r="CL1506" s="33"/>
      <c r="CM1506" s="33"/>
      <c r="CN1506" s="33"/>
    </row>
    <row r="1507" spans="16:92">
      <c r="P1507" s="32" t="str">
        <f t="shared" si="56"/>
        <v/>
      </c>
      <c r="Q1507" s="33" t="str">
        <f>IF(ISNUMBER($P1507),DisimulateNexus($J$8:$J$17,K$8:K$17,Q$3,Q$4),"")</f>
        <v/>
      </c>
      <c r="R1507" s="33" t="str">
        <f>IF(ISNUMBER($P1507),DisimulateNexus($J$8:$J$17,L$8:L$17,R$3,R$4),"")</f>
        <v/>
      </c>
      <c r="S1507" s="33" t="str">
        <f>IF(ISNUMBER($P1507),DisimulateNexus($J$8:$J$17,M$8:M$17,S$3,S$4),"")</f>
        <v/>
      </c>
      <c r="T1507" s="33" t="str">
        <f>IF(ISNUMBER($P1507),DisimulateNexus($J$8:$J$17,N$8:N$17,T$3,T$4),"")</f>
        <v/>
      </c>
      <c r="AG1507" s="33"/>
      <c r="BK1507" s="33"/>
      <c r="BL1507" s="33"/>
      <c r="BM1507" s="33"/>
      <c r="BN1507" s="33"/>
      <c r="BO1507" s="33"/>
      <c r="BP1507" s="33"/>
      <c r="BQ1507" s="33"/>
      <c r="BR1507" s="33"/>
      <c r="BS1507" s="33"/>
      <c r="BT1507" s="33"/>
      <c r="BU1507" s="33"/>
      <c r="BV1507" s="33"/>
      <c r="BX1507" s="33"/>
      <c r="BY1507" s="33"/>
      <c r="BZ1507" s="33"/>
      <c r="CA1507" s="33"/>
      <c r="CB1507" s="33"/>
      <c r="CF1507" s="33"/>
      <c r="CG1507" s="33"/>
      <c r="CH1507" s="33"/>
      <c r="CI1507" s="33"/>
      <c r="CJ1507" s="33"/>
      <c r="CK1507" s="33"/>
      <c r="CL1507" s="33"/>
      <c r="CM1507" s="33"/>
      <c r="CN1507" s="33"/>
    </row>
  </sheetData>
  <mergeCells count="17">
    <mergeCell ref="E6:H6"/>
    <mergeCell ref="W21:Z21"/>
    <mergeCell ref="W22:Z22"/>
    <mergeCell ref="AC5:AF5"/>
    <mergeCell ref="AC6:AF6"/>
    <mergeCell ref="AC21:AF21"/>
    <mergeCell ref="AC22:AF22"/>
    <mergeCell ref="W5:Z5"/>
    <mergeCell ref="W6:Z6"/>
    <mergeCell ref="K1:N1"/>
    <mergeCell ref="K6:N6"/>
    <mergeCell ref="AI22:AL22"/>
    <mergeCell ref="AI5:AL5"/>
    <mergeCell ref="AI6:AL6"/>
    <mergeCell ref="O1:U1"/>
    <mergeCell ref="W4:Z4"/>
    <mergeCell ref="AI21:AL21"/>
  </mergeCells>
  <conditionalFormatting sqref="K8:N17">
    <cfRule type="cellIs" dxfId="2" priority="23" operator="equal">
      <formula>0</formula>
    </cfRule>
  </conditionalFormatting>
  <conditionalFormatting sqref="AI8:AL17 AI24:AL33 AC8:AF17 AC24:AF33">
    <cfRule type="cellIs" dxfId="1" priority="11" operator="lessThan">
      <formula>$V$6</formula>
    </cfRule>
    <cfRule type="cellIs" dxfId="0" priority="12" operator="greaterThanOrEqual">
      <formula>$V$6</formula>
    </cfRule>
  </conditionalFormatting>
  <pageMargins left="0.7" right="0.7" top="0.75" bottom="0.75" header="0.3" footer="0.3"/>
  <pageSetup orientation="portrait" horizontalDpi="300" verticalDpi="30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Daily Pick 4</vt:lpstr>
    </vt:vector>
  </TitlesOfParts>
  <Company>Home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Owner</dc:creator>
  <cp:lastModifiedBy>Owner</cp:lastModifiedBy>
  <dcterms:created xsi:type="dcterms:W3CDTF">2015-01-29T12:36:10Z</dcterms:created>
  <dcterms:modified xsi:type="dcterms:W3CDTF">2015-07-11T23:21:16Z</dcterms:modified>
</cp:coreProperties>
</file>