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 codeName="{B7FE6334-C1A2-E50D-BD3D-5F4D41BBC2E3}"/>
  <workbookPr codeName="ThisWorkbook" defaultThemeVersion="124226"/>
  <bookViews>
    <workbookView xWindow="-15" yWindow="-15" windowWidth="10800" windowHeight="10620"/>
  </bookViews>
  <sheets>
    <sheet name="Pick 5" sheetId="15" r:id="rId1"/>
  </sheets>
  <functionGroups/>
  <calcPr calcId="125725"/>
</workbook>
</file>

<file path=xl/calcChain.xml><?xml version="1.0" encoding="utf-8"?>
<calcChain xmlns="http://schemas.openxmlformats.org/spreadsheetml/2006/main">
  <c r="S8" i="15"/>
  <c r="S9" s="1"/>
  <c r="S10" s="1"/>
  <c r="S11" s="1"/>
  <c r="S12" s="1"/>
  <c r="S13" s="1"/>
  <c r="S14" s="1"/>
  <c r="S15" s="1"/>
  <c r="S16" s="1"/>
  <c r="S17" s="1"/>
  <c r="S18" s="1"/>
  <c r="S19" s="1"/>
  <c r="S20" s="1"/>
  <c r="S21" s="1"/>
  <c r="S22" s="1"/>
  <c r="S23" s="1"/>
  <c r="S24" l="1"/>
  <c r="S25" l="1"/>
  <c r="S26" l="1"/>
  <c r="S27" l="1"/>
  <c r="S28" l="1"/>
  <c r="S29" l="1"/>
  <c r="S30" l="1"/>
  <c r="S31" l="1"/>
  <c r="S32" l="1"/>
  <c r="S33" l="1"/>
  <c r="L103"/>
  <c r="O86"/>
  <c r="P35"/>
  <c r="M63"/>
  <c r="N42"/>
  <c r="O36"/>
  <c r="O78"/>
  <c r="P80"/>
  <c r="N63"/>
  <c r="M103"/>
  <c r="L42"/>
  <c r="U3"/>
  <c r="P89"/>
  <c r="N69"/>
  <c r="O71"/>
  <c r="L46"/>
  <c r="O106"/>
  <c r="P30"/>
  <c r="M98"/>
  <c r="O63"/>
  <c r="L48"/>
  <c r="O50"/>
  <c r="M36"/>
  <c r="M105"/>
  <c r="P10"/>
  <c r="N93"/>
  <c r="L49"/>
  <c r="L70"/>
  <c r="N30"/>
  <c r="N35"/>
  <c r="P22"/>
  <c r="N45"/>
  <c r="O23"/>
  <c r="L8"/>
  <c r="N86"/>
  <c r="M54"/>
  <c r="M65"/>
  <c r="O45"/>
  <c r="M8"/>
  <c r="M58"/>
  <c r="M86"/>
  <c r="N65"/>
  <c r="P90"/>
  <c r="N55"/>
  <c r="N37"/>
  <c r="M92"/>
  <c r="N94"/>
  <c r="N53"/>
  <c r="O80"/>
  <c r="O53"/>
  <c r="M16"/>
  <c r="N16"/>
  <c r="P41"/>
  <c r="N73"/>
  <c r="O73"/>
  <c r="L36"/>
  <c r="M42"/>
  <c r="P12"/>
  <c r="M93"/>
  <c r="O75"/>
  <c r="P17"/>
  <c r="O22"/>
  <c r="O27"/>
  <c r="P68"/>
  <c r="N76"/>
  <c r="O64"/>
  <c r="M11"/>
  <c r="O33"/>
  <c r="M96"/>
  <c r="N68"/>
  <c r="L31"/>
  <c r="M53"/>
  <c r="O35"/>
  <c r="M88"/>
  <c r="P71"/>
  <c r="P92"/>
  <c r="M59"/>
  <c r="P19"/>
  <c r="P79"/>
  <c r="O28"/>
  <c r="L79"/>
  <c r="N104"/>
  <c r="M30"/>
  <c r="M39"/>
  <c r="N18"/>
  <c r="L26"/>
  <c r="N96"/>
  <c r="P56"/>
  <c r="M83"/>
  <c r="P43"/>
  <c r="L18"/>
  <c r="N98"/>
  <c r="U4"/>
  <c r="N71"/>
  <c r="N81"/>
  <c r="O91"/>
  <c r="M99"/>
  <c r="M12"/>
  <c r="N11"/>
  <c r="N56"/>
  <c r="P16"/>
  <c r="L29"/>
  <c r="M94"/>
  <c r="L76"/>
  <c r="N58"/>
  <c r="P38"/>
  <c r="L59"/>
  <c r="O100"/>
  <c r="L82"/>
  <c r="O42"/>
  <c r="O102"/>
  <c r="N67"/>
  <c r="P99"/>
  <c r="N85"/>
  <c r="O68"/>
  <c r="P39"/>
  <c r="M41"/>
  <c r="P46"/>
  <c r="L41"/>
  <c r="P69"/>
  <c r="L106"/>
  <c r="O66"/>
  <c r="P66"/>
  <c r="P33"/>
  <c r="O58"/>
  <c r="O54"/>
  <c r="M77"/>
  <c r="P97"/>
  <c r="P101"/>
  <c r="O62"/>
  <c r="O81"/>
  <c r="O48"/>
  <c r="M101"/>
  <c r="L50"/>
  <c r="O70"/>
  <c r="P67"/>
  <c r="L21"/>
  <c r="M9"/>
  <c r="P29"/>
  <c r="L74"/>
  <c r="L69"/>
  <c r="N44"/>
  <c r="L30"/>
  <c r="M49"/>
  <c r="O47"/>
  <c r="M70"/>
  <c r="M89"/>
  <c r="N103"/>
  <c r="L54"/>
  <c r="L32"/>
  <c r="O12"/>
  <c r="P94"/>
  <c r="L35"/>
  <c r="N14"/>
  <c r="P34"/>
  <c r="L56"/>
  <c r="N17"/>
  <c r="M76"/>
  <c r="P50"/>
  <c r="L72"/>
  <c r="N70"/>
  <c r="L93"/>
  <c r="L97"/>
  <c r="L51"/>
  <c r="L105"/>
  <c r="P52"/>
  <c r="L43"/>
  <c r="O17"/>
  <c r="O60"/>
  <c r="M37"/>
  <c r="O57"/>
  <c r="O40"/>
  <c r="O83"/>
  <c r="N40"/>
  <c r="L60"/>
  <c r="N83"/>
  <c r="P83"/>
  <c r="M25"/>
  <c r="N82"/>
  <c r="M47"/>
  <c r="L81"/>
  <c r="N22"/>
  <c r="L45"/>
  <c r="L64"/>
  <c r="L53"/>
  <c r="P26"/>
  <c r="O61"/>
  <c r="N46"/>
  <c r="O69"/>
  <c r="P13"/>
  <c r="N89"/>
  <c r="O9"/>
  <c r="P28"/>
  <c r="M29"/>
  <c r="P49"/>
  <c r="M69"/>
  <c r="N8"/>
  <c r="M45"/>
  <c r="P65"/>
  <c r="P84"/>
  <c r="O96"/>
  <c r="O49"/>
  <c r="N15"/>
  <c r="P15"/>
  <c r="N92"/>
  <c r="P21"/>
  <c r="L12"/>
  <c r="N32"/>
  <c r="O51"/>
  <c r="L52"/>
  <c r="O72"/>
  <c r="N77"/>
  <c r="O46"/>
  <c r="N72"/>
  <c r="P45"/>
  <c r="L92"/>
  <c r="N27"/>
  <c r="P11"/>
  <c r="L34"/>
  <c r="O38"/>
  <c r="N101"/>
  <c r="P53"/>
  <c r="P62"/>
  <c r="M28"/>
  <c r="O82"/>
  <c r="P102"/>
  <c r="L24"/>
  <c r="P27"/>
  <c r="M17"/>
  <c r="M95"/>
  <c r="M38"/>
  <c r="P14"/>
  <c r="N39"/>
  <c r="O34"/>
  <c r="P54"/>
  <c r="L88"/>
  <c r="P20"/>
  <c r="L11"/>
  <c r="O85"/>
  <c r="L17"/>
  <c r="N105"/>
  <c r="O25"/>
  <c r="P44"/>
  <c r="P74"/>
  <c r="L20"/>
  <c r="L15"/>
  <c r="O97"/>
  <c r="N80"/>
  <c r="L100"/>
  <c r="M66"/>
  <c r="M14"/>
  <c r="M18"/>
  <c r="L99"/>
  <c r="L40"/>
  <c r="N20"/>
  <c r="P100"/>
  <c r="N21"/>
  <c r="L61"/>
  <c r="M40"/>
  <c r="O65"/>
  <c r="M84"/>
  <c r="L85"/>
  <c r="L83"/>
  <c r="M85"/>
  <c r="O76"/>
  <c r="O105"/>
  <c r="N28"/>
  <c r="X4"/>
  <c r="M91"/>
  <c r="M60"/>
  <c r="M48"/>
  <c r="N48"/>
  <c r="P8"/>
  <c r="P23"/>
  <c r="L91"/>
  <c r="L68"/>
  <c r="N50"/>
  <c r="O84"/>
  <c r="N43"/>
  <c r="V3"/>
  <c r="M15"/>
  <c r="N79"/>
  <c r="P86"/>
  <c r="P59"/>
  <c r="V4"/>
  <c r="L71"/>
  <c r="M43"/>
  <c r="W4"/>
  <c r="L28"/>
  <c r="N10"/>
  <c r="L63"/>
  <c r="N88"/>
  <c r="O67"/>
  <c r="L89"/>
  <c r="P103"/>
  <c r="L10"/>
  <c r="O88"/>
  <c r="P51"/>
  <c r="M79"/>
  <c r="P85"/>
  <c r="L14"/>
  <c r="O94"/>
  <c r="P96"/>
  <c r="M71"/>
  <c r="O31"/>
  <c r="L58"/>
  <c r="O18"/>
  <c r="P88"/>
  <c r="M73"/>
  <c r="P75"/>
  <c r="N61"/>
  <c r="O10"/>
  <c r="L38"/>
  <c r="L39"/>
  <c r="O56"/>
  <c r="M35"/>
  <c r="M31"/>
  <c r="P91"/>
  <c r="L94"/>
  <c r="L65"/>
  <c r="P48"/>
  <c r="M33"/>
  <c r="O13"/>
  <c r="O104"/>
  <c r="N90"/>
  <c r="P70"/>
  <c r="N33"/>
  <c r="M62"/>
  <c r="N13"/>
  <c r="O74"/>
  <c r="L102"/>
  <c r="P25"/>
  <c r="N87"/>
  <c r="L16"/>
  <c r="O21"/>
  <c r="N51"/>
  <c r="L25"/>
  <c r="P78"/>
  <c r="N41"/>
  <c r="O41"/>
  <c r="L9"/>
  <c r="O98"/>
  <c r="P98"/>
  <c r="M61"/>
  <c r="O32"/>
  <c r="N12"/>
  <c r="P18"/>
  <c r="N54"/>
  <c r="P36"/>
  <c r="L77"/>
  <c r="N31"/>
  <c r="L96"/>
  <c r="O101"/>
  <c r="L19"/>
  <c r="N36"/>
  <c r="P58"/>
  <c r="M21"/>
  <c r="O93"/>
  <c r="M56"/>
  <c r="N78"/>
  <c r="P60"/>
  <c r="M27"/>
  <c r="M64"/>
  <c r="P47"/>
  <c r="N84"/>
  <c r="L47"/>
  <c r="T3"/>
  <c r="M74"/>
  <c r="M104"/>
  <c r="P87"/>
  <c r="N75"/>
  <c r="N64"/>
  <c r="O43"/>
  <c r="M51"/>
  <c r="O52"/>
  <c r="L84"/>
  <c r="L98"/>
  <c r="L67"/>
  <c r="P55"/>
  <c r="O59"/>
  <c r="M46"/>
  <c r="N24"/>
  <c r="O20"/>
  <c r="L44"/>
  <c r="M34"/>
  <c r="M44"/>
  <c r="L87"/>
  <c r="T4"/>
  <c r="N26"/>
  <c r="P24"/>
  <c r="N47"/>
  <c r="N66"/>
  <c r="P57"/>
  <c r="L101"/>
  <c r="M22"/>
  <c r="P64"/>
  <c r="M87"/>
  <c r="N106"/>
  <c r="P104"/>
  <c r="N29"/>
  <c r="O26"/>
  <c r="N19"/>
  <c r="O37"/>
  <c r="P73"/>
  <c r="N57"/>
  <c r="O77"/>
  <c r="M100"/>
  <c r="N97"/>
  <c r="P61"/>
  <c r="M26"/>
  <c r="M50"/>
  <c r="O87"/>
  <c r="X3"/>
  <c r="N9"/>
  <c r="O29"/>
  <c r="M52"/>
  <c r="N49"/>
  <c r="P81"/>
  <c r="N60"/>
  <c r="O30"/>
  <c r="M80"/>
  <c r="N100"/>
  <c r="O19"/>
  <c r="P76"/>
  <c r="M67"/>
  <c r="P93"/>
  <c r="N91"/>
  <c r="M19"/>
  <c r="L23"/>
  <c r="P63"/>
  <c r="P37"/>
  <c r="M82"/>
  <c r="M90"/>
  <c r="L62"/>
  <c r="M81"/>
  <c r="O79"/>
  <c r="M102"/>
  <c r="M106"/>
  <c r="M10"/>
  <c r="L86"/>
  <c r="L73"/>
  <c r="M32"/>
  <c r="N52"/>
  <c r="L75"/>
  <c r="M72"/>
  <c r="N23"/>
  <c r="O11"/>
  <c r="O89"/>
  <c r="O8"/>
  <c r="P82"/>
  <c r="L104"/>
  <c r="N102"/>
  <c r="L27"/>
  <c r="M24"/>
  <c r="L33"/>
  <c r="P106"/>
  <c r="M78"/>
  <c r="L55"/>
  <c r="M75"/>
  <c r="P95"/>
  <c r="L95"/>
  <c r="L57"/>
  <c r="N34"/>
  <c r="O24"/>
  <c r="O90"/>
  <c r="L13"/>
  <c r="P32"/>
  <c r="M55"/>
  <c r="N74"/>
  <c r="P72"/>
  <c r="N95"/>
  <c r="N99"/>
  <c r="O15"/>
  <c r="P105"/>
  <c r="M57"/>
  <c r="O92"/>
  <c r="L22"/>
  <c r="N59"/>
  <c r="O39"/>
  <c r="P77"/>
  <c r="L66"/>
  <c r="P9"/>
  <c r="O55"/>
  <c r="L78"/>
  <c r="M97"/>
  <c r="O95"/>
  <c r="M20"/>
  <c r="O103"/>
  <c r="N38"/>
  <c r="N25"/>
  <c r="L80"/>
  <c r="M68"/>
  <c r="P42"/>
  <c r="O16"/>
  <c r="N62"/>
  <c r="M13"/>
  <c r="L37"/>
  <c r="O44"/>
  <c r="P31"/>
  <c r="O14"/>
  <c r="O99"/>
  <c r="M23"/>
  <c r="P40"/>
  <c r="X15" s="1"/>
  <c r="L90"/>
  <c r="W3"/>
  <c r="X22"/>
  <c r="U22"/>
  <c r="W16"/>
  <c r="T23"/>
  <c r="T11"/>
  <c r="T25"/>
  <c r="W21"/>
  <c r="V29"/>
  <c r="U19"/>
  <c r="V28"/>
  <c r="U23"/>
  <c r="T8"/>
  <c r="V12"/>
  <c r="U28"/>
  <c r="X29"/>
  <c r="X30"/>
  <c r="X31"/>
  <c r="T31"/>
  <c r="U25"/>
  <c r="W23"/>
  <c r="X26"/>
  <c r="U14"/>
  <c r="T26"/>
  <c r="T15"/>
  <c r="X16"/>
  <c r="X28"/>
  <c r="X14"/>
  <c r="N4"/>
  <c r="V11"/>
  <c r="V20"/>
  <c r="V15"/>
  <c r="V23"/>
  <c r="V9"/>
  <c r="V18"/>
  <c r="V19"/>
  <c r="T30"/>
  <c r="T28"/>
  <c r="T12"/>
  <c r="L4"/>
  <c r="U27"/>
  <c r="U17"/>
  <c r="U21"/>
  <c r="X18"/>
  <c r="P4"/>
  <c r="W30"/>
  <c r="W14"/>
  <c r="W20"/>
  <c r="W15"/>
  <c r="W11"/>
  <c r="V24"/>
  <c r="U16"/>
  <c r="U11"/>
  <c r="X10"/>
  <c r="W24"/>
  <c r="U10"/>
  <c r="W27"/>
  <c r="U20"/>
  <c r="T10"/>
  <c r="X25"/>
  <c r="T22"/>
  <c r="U29"/>
  <c r="T21"/>
  <c r="W31"/>
  <c r="U31"/>
  <c r="V31"/>
  <c r="X27"/>
  <c r="U30"/>
  <c r="T24"/>
  <c r="T16"/>
  <c r="T18"/>
  <c r="X21"/>
  <c r="X12"/>
  <c r="V16"/>
  <c r="V25"/>
  <c r="V17"/>
  <c r="V22"/>
  <c r="V30"/>
  <c r="V13"/>
  <c r="V10"/>
  <c r="V26"/>
  <c r="V27"/>
  <c r="T29"/>
  <c r="T13"/>
  <c r="T20"/>
  <c r="T27"/>
  <c r="T9"/>
  <c r="T14"/>
  <c r="U18"/>
  <c r="U24"/>
  <c r="M4"/>
  <c r="U15"/>
  <c r="U26"/>
  <c r="X9"/>
  <c r="X23"/>
  <c r="X24"/>
  <c r="X13"/>
  <c r="X19"/>
  <c r="X11"/>
  <c r="W29"/>
  <c r="W22"/>
  <c r="W26"/>
  <c r="W13"/>
  <c r="W19"/>
  <c r="W9"/>
  <c r="W17"/>
  <c r="W12"/>
  <c r="W8"/>
  <c r="T19"/>
  <c r="T17"/>
  <c r="U8"/>
  <c r="U9"/>
  <c r="U13"/>
  <c r="X17"/>
  <c r="X20"/>
  <c r="X8"/>
  <c r="W10"/>
  <c r="W18"/>
  <c r="W28"/>
  <c r="W25"/>
  <c r="U12"/>
  <c r="V32"/>
  <c r="T32"/>
  <c r="V8"/>
  <c r="U32"/>
  <c r="W32"/>
  <c r="X32"/>
  <c r="V21"/>
  <c r="V14"/>
  <c r="M3" l="1"/>
  <c r="M5"/>
  <c r="P3"/>
  <c r="P5"/>
  <c r="L5"/>
  <c r="L3"/>
  <c r="N3"/>
  <c r="N5"/>
  <c r="S34"/>
  <c r="U33"/>
  <c r="O4"/>
  <c r="V33"/>
  <c r="W33"/>
  <c r="T33"/>
  <c r="X33"/>
  <c r="O3" l="1"/>
  <c r="O5"/>
  <c r="S35"/>
  <c r="X34"/>
  <c r="W34"/>
  <c r="V34"/>
  <c r="U34"/>
  <c r="T34"/>
  <c r="S36" l="1"/>
  <c r="V35"/>
  <c r="W35"/>
  <c r="X35"/>
  <c r="U35"/>
  <c r="T35"/>
  <c r="S37" l="1"/>
  <c r="U36"/>
  <c r="X36"/>
  <c r="T36"/>
  <c r="W36"/>
  <c r="V36"/>
  <c r="S38" l="1"/>
  <c r="U37"/>
  <c r="X37"/>
  <c r="T37"/>
  <c r="W37"/>
  <c r="V37"/>
  <c r="S39" l="1"/>
  <c r="X38"/>
  <c r="T38"/>
  <c r="U38"/>
  <c r="V38"/>
  <c r="W38"/>
  <c r="S40" l="1"/>
  <c r="W39"/>
  <c r="X39"/>
  <c r="T39"/>
  <c r="U39"/>
  <c r="V39"/>
  <c r="S41" l="1"/>
  <c r="X40"/>
  <c r="V40"/>
  <c r="W40"/>
  <c r="T40"/>
  <c r="U40"/>
  <c r="S42" l="1"/>
  <c r="W41"/>
  <c r="X41"/>
  <c r="T41"/>
  <c r="U41"/>
  <c r="V41"/>
  <c r="S43" l="1"/>
  <c r="X42"/>
  <c r="T42"/>
  <c r="U42"/>
  <c r="V42"/>
  <c r="W42"/>
  <c r="S44" l="1"/>
  <c r="W43"/>
  <c r="U43"/>
  <c r="V43"/>
  <c r="X43"/>
  <c r="T43"/>
  <c r="S45" l="1"/>
  <c r="X44"/>
  <c r="T44"/>
  <c r="U44"/>
  <c r="V44"/>
  <c r="W44"/>
  <c r="S46" l="1"/>
  <c r="W45"/>
  <c r="X45"/>
  <c r="T45"/>
  <c r="U45"/>
  <c r="V45"/>
  <c r="S47" l="1"/>
  <c r="X46"/>
  <c r="V46"/>
  <c r="W46"/>
  <c r="T46"/>
  <c r="U46"/>
  <c r="S48" l="1"/>
  <c r="W47"/>
  <c r="U47"/>
  <c r="V47"/>
  <c r="X47"/>
  <c r="T47"/>
  <c r="S49" l="1"/>
  <c r="X48"/>
  <c r="V48"/>
  <c r="W48"/>
  <c r="T48"/>
  <c r="U48"/>
  <c r="S50" l="1"/>
  <c r="W49"/>
  <c r="U49"/>
  <c r="V49"/>
  <c r="X49"/>
  <c r="T49"/>
  <c r="S51" l="1"/>
  <c r="X50"/>
  <c r="T50"/>
  <c r="U50"/>
  <c r="V50"/>
  <c r="W50"/>
  <c r="S52" l="1"/>
  <c r="W51"/>
  <c r="X51"/>
  <c r="U51"/>
  <c r="V51"/>
  <c r="T51"/>
  <c r="S53" l="1"/>
  <c r="X52"/>
  <c r="V52"/>
  <c r="W52"/>
  <c r="T52"/>
  <c r="U52"/>
  <c r="S54" l="1"/>
  <c r="W53"/>
  <c r="U53"/>
  <c r="V53"/>
  <c r="X53"/>
  <c r="T53"/>
  <c r="S55" l="1"/>
  <c r="X54"/>
  <c r="V54"/>
  <c r="W54"/>
  <c r="T54"/>
  <c r="U54"/>
  <c r="S56" l="1"/>
  <c r="W55"/>
  <c r="U55"/>
  <c r="V55"/>
  <c r="X55"/>
  <c r="T55"/>
  <c r="S57" l="1"/>
  <c r="X56"/>
  <c r="T56"/>
  <c r="U56"/>
  <c r="V56"/>
  <c r="W56"/>
  <c r="S58" l="1"/>
  <c r="W57"/>
  <c r="X57"/>
  <c r="T57"/>
  <c r="U57"/>
  <c r="V57"/>
  <c r="S59" l="1"/>
  <c r="X58"/>
  <c r="T58"/>
  <c r="U58"/>
  <c r="V58"/>
  <c r="W58"/>
  <c r="S60" l="1"/>
  <c r="W59"/>
  <c r="X59"/>
  <c r="T59"/>
  <c r="U59"/>
  <c r="V59"/>
  <c r="S61" l="1"/>
  <c r="X60"/>
  <c r="V60"/>
  <c r="W60"/>
  <c r="T60"/>
  <c r="U60"/>
  <c r="S62" l="1"/>
  <c r="W61"/>
  <c r="U61"/>
  <c r="V61"/>
  <c r="X61"/>
  <c r="T61"/>
  <c r="S63" l="1"/>
  <c r="X62"/>
  <c r="V62"/>
  <c r="W62"/>
  <c r="T62"/>
  <c r="U62"/>
  <c r="S64" l="1"/>
  <c r="W63"/>
  <c r="U63"/>
  <c r="V63"/>
  <c r="X63"/>
  <c r="T63"/>
  <c r="S65" l="1"/>
  <c r="X64"/>
  <c r="V64"/>
  <c r="W64"/>
  <c r="T64"/>
  <c r="U64"/>
  <c r="S66" l="1"/>
  <c r="W65"/>
  <c r="U65"/>
  <c r="V65"/>
  <c r="X65"/>
  <c r="T65"/>
  <c r="S67" l="1"/>
  <c r="X66"/>
  <c r="U66"/>
  <c r="V66"/>
  <c r="W66"/>
  <c r="T66"/>
  <c r="S68" l="1"/>
  <c r="W67"/>
  <c r="X67"/>
  <c r="T67"/>
  <c r="U67"/>
  <c r="V67"/>
  <c r="S69" l="1"/>
  <c r="X68"/>
  <c r="U68"/>
  <c r="V68"/>
  <c r="W68"/>
  <c r="T68"/>
  <c r="S70" l="1"/>
  <c r="W69"/>
  <c r="U69"/>
  <c r="V69"/>
  <c r="X69"/>
  <c r="T69"/>
  <c r="S71" l="1"/>
  <c r="X70"/>
  <c r="V70"/>
  <c r="W70"/>
  <c r="T70"/>
  <c r="U70"/>
  <c r="S72" l="1"/>
  <c r="W71"/>
  <c r="X71"/>
  <c r="T71"/>
  <c r="U71"/>
  <c r="V71"/>
  <c r="S73" l="1"/>
  <c r="X72"/>
  <c r="T72"/>
  <c r="U72"/>
  <c r="V72"/>
  <c r="W72"/>
  <c r="S74" l="1"/>
  <c r="W73"/>
  <c r="U73"/>
  <c r="V73"/>
  <c r="X73"/>
  <c r="T73"/>
  <c r="S75" l="1"/>
  <c r="X74"/>
  <c r="T74"/>
  <c r="U74"/>
  <c r="V74"/>
  <c r="W74"/>
  <c r="S76" l="1"/>
  <c r="W75"/>
  <c r="U75"/>
  <c r="V75"/>
  <c r="X75"/>
  <c r="T75"/>
  <c r="S77" l="1"/>
  <c r="T76"/>
  <c r="V76"/>
  <c r="W76"/>
  <c r="X76"/>
  <c r="U76"/>
  <c r="S78" l="1"/>
  <c r="W77"/>
  <c r="X77"/>
  <c r="T77"/>
  <c r="U77"/>
  <c r="V77"/>
  <c r="S79" l="1"/>
  <c r="X78"/>
  <c r="V78"/>
  <c r="W78"/>
  <c r="T78"/>
  <c r="U78"/>
  <c r="S80" l="1"/>
  <c r="U79"/>
  <c r="V79"/>
  <c r="W79"/>
  <c r="X79"/>
  <c r="T79"/>
  <c r="S81" l="1"/>
  <c r="X80"/>
  <c r="V80"/>
  <c r="W80"/>
  <c r="T80"/>
  <c r="U80"/>
  <c r="S82" l="1"/>
  <c r="W81"/>
  <c r="U81"/>
  <c r="V81"/>
  <c r="X81"/>
  <c r="T81"/>
  <c r="S83" l="1"/>
  <c r="X82"/>
  <c r="V82"/>
  <c r="W82"/>
  <c r="T82"/>
  <c r="U82"/>
  <c r="S84" l="1"/>
  <c r="W83"/>
  <c r="X83"/>
  <c r="T83"/>
  <c r="U83"/>
  <c r="V83"/>
  <c r="S85" l="1"/>
  <c r="X84"/>
  <c r="V84"/>
  <c r="W84"/>
  <c r="T84"/>
  <c r="U84"/>
  <c r="S86" l="1"/>
  <c r="W85"/>
  <c r="U85"/>
  <c r="V85"/>
  <c r="X85"/>
  <c r="T85"/>
  <c r="S87" l="1"/>
  <c r="X86"/>
  <c r="V86"/>
  <c r="W86"/>
  <c r="T86"/>
  <c r="U86"/>
  <c r="S88" l="1"/>
  <c r="W87"/>
  <c r="U87"/>
  <c r="V87"/>
  <c r="X87"/>
  <c r="T87"/>
  <c r="S89" l="1"/>
  <c r="X88"/>
  <c r="V88"/>
  <c r="W88"/>
  <c r="T88"/>
  <c r="U88"/>
  <c r="S90" l="1"/>
  <c r="W89"/>
  <c r="U89"/>
  <c r="V89"/>
  <c r="X89"/>
  <c r="T89"/>
  <c r="S91" l="1"/>
  <c r="X90"/>
  <c r="V90"/>
  <c r="W90"/>
  <c r="T90"/>
  <c r="U90"/>
  <c r="S92" l="1"/>
  <c r="W91"/>
  <c r="U91"/>
  <c r="V91"/>
  <c r="X91"/>
  <c r="T91"/>
  <c r="S93" l="1"/>
  <c r="X92"/>
  <c r="V92"/>
  <c r="W92"/>
  <c r="T92"/>
  <c r="U92"/>
  <c r="S94" l="1"/>
  <c r="W93"/>
  <c r="U93"/>
  <c r="V93"/>
  <c r="X93"/>
  <c r="T93"/>
  <c r="S95" l="1"/>
  <c r="X94"/>
  <c r="T94"/>
  <c r="U94"/>
  <c r="V94"/>
  <c r="W94"/>
  <c r="S96" l="1"/>
  <c r="W95"/>
  <c r="U95"/>
  <c r="V95"/>
  <c r="X95"/>
  <c r="T95"/>
  <c r="S97" l="1"/>
  <c r="X96"/>
  <c r="V96"/>
  <c r="W96"/>
  <c r="T96"/>
  <c r="U96"/>
  <c r="S98" l="1"/>
  <c r="W97"/>
  <c r="U97"/>
  <c r="V97"/>
  <c r="X97"/>
  <c r="T97"/>
  <c r="S99" l="1"/>
  <c r="X98"/>
  <c r="U98"/>
  <c r="V98"/>
  <c r="W98"/>
  <c r="T98"/>
  <c r="S100" l="1"/>
  <c r="W99"/>
  <c r="X99"/>
  <c r="T99"/>
  <c r="V99"/>
  <c r="U99"/>
  <c r="S101" l="1"/>
  <c r="X100"/>
  <c r="T100"/>
  <c r="U100"/>
  <c r="V100"/>
  <c r="W100"/>
  <c r="S102" l="1"/>
  <c r="W101"/>
  <c r="X101"/>
  <c r="T101"/>
  <c r="U101"/>
  <c r="V101"/>
  <c r="S103" l="1"/>
  <c r="X102"/>
  <c r="V102"/>
  <c r="W102"/>
  <c r="T102"/>
  <c r="U102"/>
  <c r="S104" l="1"/>
  <c r="U103"/>
  <c r="V103"/>
  <c r="W103"/>
  <c r="X103"/>
  <c r="T103"/>
  <c r="S105" l="1"/>
  <c r="X104"/>
  <c r="V104"/>
  <c r="W104"/>
  <c r="T104"/>
  <c r="U104"/>
  <c r="S106" l="1"/>
  <c r="W105"/>
  <c r="U105"/>
  <c r="V105"/>
  <c r="X105"/>
  <c r="T105"/>
  <c r="S107" l="1"/>
  <c r="X106"/>
  <c r="V106"/>
  <c r="W106"/>
  <c r="T106"/>
  <c r="U106"/>
  <c r="S108" l="1"/>
  <c r="W107"/>
  <c r="U107"/>
  <c r="V107"/>
  <c r="X107"/>
  <c r="T107"/>
  <c r="S109" l="1"/>
  <c r="X108"/>
  <c r="T108"/>
  <c r="U108"/>
  <c r="W108"/>
  <c r="V108"/>
  <c r="S110" l="1"/>
  <c r="W109"/>
  <c r="U109"/>
  <c r="V109"/>
  <c r="X109"/>
  <c r="T109"/>
  <c r="S111" l="1"/>
  <c r="X110"/>
  <c r="V110"/>
  <c r="W110"/>
  <c r="T110"/>
  <c r="U110"/>
  <c r="S112" l="1"/>
  <c r="W111"/>
  <c r="U111"/>
  <c r="V111"/>
  <c r="X111"/>
  <c r="T111"/>
  <c r="S113" l="1"/>
  <c r="X112"/>
  <c r="T112"/>
  <c r="U112"/>
  <c r="V112"/>
  <c r="W112"/>
  <c r="S114" l="1"/>
  <c r="U113"/>
  <c r="V113"/>
  <c r="W113"/>
  <c r="X113"/>
  <c r="T113"/>
  <c r="S115" l="1"/>
  <c r="T114"/>
  <c r="V114"/>
  <c r="W114"/>
  <c r="X114"/>
  <c r="U114"/>
  <c r="S116" l="1"/>
  <c r="W115"/>
  <c r="U115"/>
  <c r="V115"/>
  <c r="X115"/>
  <c r="T115"/>
  <c r="S117" l="1"/>
  <c r="T116"/>
  <c r="V116"/>
  <c r="W116"/>
  <c r="X116"/>
  <c r="U116"/>
  <c r="S118" l="1"/>
  <c r="W117"/>
  <c r="U117"/>
  <c r="V117"/>
  <c r="X117"/>
  <c r="T117"/>
  <c r="S119" l="1"/>
  <c r="X118"/>
  <c r="V118"/>
  <c r="W118"/>
  <c r="T118"/>
  <c r="U118"/>
  <c r="S120" l="1"/>
  <c r="W119"/>
  <c r="U119"/>
  <c r="V119"/>
  <c r="X119"/>
  <c r="T119"/>
  <c r="S121" l="1"/>
  <c r="X120"/>
  <c r="U120"/>
  <c r="V120"/>
  <c r="W120"/>
  <c r="T120"/>
  <c r="S122" l="1"/>
  <c r="W121"/>
  <c r="U121"/>
  <c r="V121"/>
  <c r="X121"/>
  <c r="T121"/>
  <c r="S123" l="1"/>
  <c r="X122"/>
  <c r="T122"/>
  <c r="U122"/>
  <c r="W122"/>
  <c r="V122"/>
  <c r="S124" l="1"/>
  <c r="W123"/>
  <c r="U123"/>
  <c r="V123"/>
  <c r="X123"/>
  <c r="T123"/>
  <c r="S125" l="1"/>
  <c r="V124"/>
  <c r="W124"/>
  <c r="X124"/>
  <c r="T124"/>
  <c r="U124"/>
  <c r="S126" l="1"/>
  <c r="W125"/>
  <c r="U125"/>
  <c r="V125"/>
  <c r="X125"/>
  <c r="T125"/>
  <c r="S127" l="1"/>
  <c r="X126"/>
  <c r="T126"/>
  <c r="U126"/>
  <c r="V126"/>
  <c r="W126"/>
  <c r="S128" l="1"/>
  <c r="W127"/>
  <c r="X127"/>
  <c r="T127"/>
  <c r="U127"/>
  <c r="V127"/>
  <c r="S129" l="1"/>
  <c r="U128"/>
  <c r="V128"/>
  <c r="W128"/>
  <c r="X128"/>
  <c r="T128"/>
  <c r="S130" l="1"/>
  <c r="W129"/>
  <c r="U129"/>
  <c r="V129"/>
  <c r="X129"/>
  <c r="T129"/>
  <c r="S131" l="1"/>
  <c r="X130"/>
  <c r="V130"/>
  <c r="W130"/>
  <c r="T130"/>
  <c r="U130"/>
  <c r="S132" l="1"/>
  <c r="U131"/>
  <c r="V131"/>
  <c r="W131"/>
  <c r="X131"/>
  <c r="T131"/>
  <c r="S133" l="1"/>
  <c r="X132"/>
  <c r="V132"/>
  <c r="W132"/>
  <c r="T132"/>
  <c r="U132"/>
  <c r="S134" l="1"/>
  <c r="W133"/>
  <c r="X133"/>
  <c r="U133"/>
  <c r="V133"/>
  <c r="T133"/>
  <c r="S135" l="1"/>
  <c r="X134"/>
  <c r="T134"/>
  <c r="U134"/>
  <c r="V134"/>
  <c r="W134"/>
  <c r="S136" l="1"/>
  <c r="W135"/>
  <c r="U135"/>
  <c r="V135"/>
  <c r="X135"/>
  <c r="T135"/>
  <c r="S137" l="1"/>
  <c r="X136"/>
  <c r="V136"/>
  <c r="W136"/>
  <c r="T136"/>
  <c r="U136"/>
  <c r="S138" l="1"/>
  <c r="W137"/>
  <c r="U137"/>
  <c r="V137"/>
  <c r="X137"/>
  <c r="T137"/>
  <c r="S139" l="1"/>
  <c r="X138"/>
  <c r="V138"/>
  <c r="W138"/>
  <c r="T138"/>
  <c r="U138"/>
  <c r="S140" l="1"/>
  <c r="W139"/>
  <c r="U139"/>
  <c r="V139"/>
  <c r="X139"/>
  <c r="T139"/>
  <c r="S141" l="1"/>
  <c r="X140"/>
  <c r="T140"/>
  <c r="U140"/>
  <c r="V140"/>
  <c r="W140"/>
  <c r="S142" l="1"/>
  <c r="W141"/>
  <c r="U141"/>
  <c r="V141"/>
  <c r="X141"/>
  <c r="T141"/>
  <c r="S143" l="1"/>
  <c r="X142"/>
  <c r="T142"/>
  <c r="U142"/>
  <c r="V142"/>
  <c r="W142"/>
  <c r="S144" l="1"/>
  <c r="W143"/>
  <c r="X143"/>
  <c r="T143"/>
  <c r="U143"/>
  <c r="V143"/>
  <c r="S145" l="1"/>
  <c r="X144"/>
  <c r="T144"/>
  <c r="U144"/>
  <c r="V144"/>
  <c r="W144"/>
  <c r="S146" l="1"/>
  <c r="W145"/>
  <c r="U145"/>
  <c r="V145"/>
  <c r="X145"/>
  <c r="T145"/>
  <c r="S147" l="1"/>
  <c r="X146"/>
  <c r="V146"/>
  <c r="W146"/>
  <c r="T146"/>
  <c r="U146"/>
  <c r="S148" l="1"/>
  <c r="W147"/>
  <c r="U147"/>
  <c r="V147"/>
  <c r="X147"/>
  <c r="T147"/>
  <c r="S149" l="1"/>
  <c r="X148"/>
  <c r="V148"/>
  <c r="W148"/>
  <c r="T148"/>
  <c r="U148"/>
  <c r="S150" l="1"/>
  <c r="W149"/>
  <c r="U149"/>
  <c r="V149"/>
  <c r="X149"/>
  <c r="T149"/>
  <c r="S151" l="1"/>
  <c r="X150"/>
  <c r="V150"/>
  <c r="W150"/>
  <c r="T150"/>
  <c r="U150"/>
  <c r="S152" l="1"/>
  <c r="W151"/>
  <c r="U151"/>
  <c r="V151"/>
  <c r="X151"/>
  <c r="T151"/>
  <c r="S153" l="1"/>
  <c r="X152"/>
  <c r="V152"/>
  <c r="W152"/>
  <c r="T152"/>
  <c r="U152"/>
  <c r="S154" l="1"/>
  <c r="W153"/>
  <c r="X153"/>
  <c r="T153"/>
  <c r="U153"/>
  <c r="V153"/>
  <c r="S155" l="1"/>
  <c r="X154"/>
  <c r="V154"/>
  <c r="W154"/>
  <c r="T154"/>
  <c r="U154"/>
  <c r="S156" l="1"/>
  <c r="W155"/>
  <c r="U155"/>
  <c r="V155"/>
  <c r="X155"/>
  <c r="T155"/>
  <c r="S157" l="1"/>
  <c r="X156"/>
  <c r="T156"/>
  <c r="U156"/>
  <c r="V156"/>
  <c r="W156"/>
  <c r="S158" l="1"/>
  <c r="W157"/>
  <c r="U157"/>
  <c r="V157"/>
  <c r="X157"/>
  <c r="T157"/>
  <c r="S159" l="1"/>
  <c r="X158"/>
  <c r="V158"/>
  <c r="W158"/>
  <c r="T158"/>
  <c r="U158"/>
  <c r="S160" l="1"/>
  <c r="W159"/>
  <c r="U159"/>
  <c r="V159"/>
  <c r="X159"/>
  <c r="T159"/>
  <c r="S161" l="1"/>
  <c r="X160"/>
  <c r="V160"/>
  <c r="W160"/>
  <c r="T160"/>
  <c r="U160"/>
  <c r="S162" l="1"/>
  <c r="W161"/>
  <c r="U161"/>
  <c r="V161"/>
  <c r="X161"/>
  <c r="T161"/>
  <c r="S163" l="1"/>
  <c r="X162"/>
  <c r="V162"/>
  <c r="W162"/>
  <c r="T162"/>
  <c r="U162"/>
  <c r="S164" l="1"/>
  <c r="W163"/>
  <c r="U163"/>
  <c r="V163"/>
  <c r="X163"/>
  <c r="T163"/>
  <c r="S165" l="1"/>
  <c r="X164"/>
  <c r="V164"/>
  <c r="W164"/>
  <c r="T164"/>
  <c r="U164"/>
  <c r="S166" l="1"/>
  <c r="W165"/>
  <c r="U165"/>
  <c r="V165"/>
  <c r="X165"/>
  <c r="T165"/>
  <c r="S167" l="1"/>
  <c r="X166"/>
  <c r="T166"/>
  <c r="U166"/>
  <c r="W166"/>
  <c r="V166"/>
  <c r="S168" l="1"/>
  <c r="W167"/>
  <c r="U167"/>
  <c r="V167"/>
  <c r="X167"/>
  <c r="T167"/>
  <c r="S169" l="1"/>
  <c r="X168"/>
  <c r="V168"/>
  <c r="W168"/>
  <c r="T168"/>
  <c r="U168"/>
  <c r="S170" l="1"/>
  <c r="W169"/>
  <c r="U169"/>
  <c r="V169"/>
  <c r="X169"/>
  <c r="T169"/>
  <c r="S171" l="1"/>
  <c r="X170"/>
  <c r="V170"/>
  <c r="W170"/>
  <c r="T170"/>
  <c r="U170"/>
  <c r="S172" l="1"/>
  <c r="W171"/>
  <c r="X171"/>
  <c r="T171"/>
  <c r="U171"/>
  <c r="V171"/>
  <c r="S173" l="1"/>
  <c r="X172"/>
  <c r="V172"/>
  <c r="W172"/>
  <c r="T172"/>
  <c r="U172"/>
  <c r="S174" l="1"/>
  <c r="W173"/>
  <c r="U173"/>
  <c r="V173"/>
  <c r="X173"/>
  <c r="T173"/>
  <c r="S175" l="1"/>
  <c r="X174"/>
  <c r="V174"/>
  <c r="W174"/>
  <c r="T174"/>
  <c r="U174"/>
  <c r="S176" l="1"/>
  <c r="W175"/>
  <c r="U175"/>
  <c r="V175"/>
  <c r="X175"/>
  <c r="T175"/>
  <c r="S177" l="1"/>
  <c r="X176"/>
  <c r="V176"/>
  <c r="W176"/>
  <c r="T176"/>
  <c r="U176"/>
  <c r="S178" l="1"/>
  <c r="W177"/>
  <c r="X177"/>
  <c r="T177"/>
  <c r="U177"/>
  <c r="V177"/>
  <c r="S179" l="1"/>
  <c r="X178"/>
  <c r="T178"/>
  <c r="U178"/>
  <c r="V178"/>
  <c r="W178"/>
  <c r="S180" l="1"/>
  <c r="W179"/>
  <c r="U179"/>
  <c r="V179"/>
  <c r="X179"/>
  <c r="T179"/>
  <c r="S181" l="1"/>
  <c r="X180"/>
  <c r="V180"/>
  <c r="W180"/>
  <c r="T180"/>
  <c r="U180"/>
  <c r="S182" l="1"/>
  <c r="W181"/>
  <c r="X181"/>
  <c r="T181"/>
  <c r="U181"/>
  <c r="V181"/>
  <c r="S183" l="1"/>
  <c r="V182"/>
  <c r="W182"/>
  <c r="X182"/>
  <c r="T182"/>
  <c r="U182"/>
  <c r="S184" l="1"/>
  <c r="W183"/>
  <c r="U183"/>
  <c r="V183"/>
  <c r="X183"/>
  <c r="T183"/>
  <c r="S185" l="1"/>
  <c r="U184"/>
  <c r="V184"/>
  <c r="W184"/>
  <c r="X184"/>
  <c r="T184"/>
  <c r="S186" l="1"/>
  <c r="W185"/>
  <c r="X185"/>
  <c r="T185"/>
  <c r="U185"/>
  <c r="V185"/>
  <c r="S187" l="1"/>
  <c r="X186"/>
  <c r="T186"/>
  <c r="U186"/>
  <c r="V186"/>
  <c r="W186"/>
  <c r="S188" l="1"/>
  <c r="W187"/>
  <c r="X187"/>
  <c r="T187"/>
  <c r="U187"/>
  <c r="V187"/>
  <c r="S189" l="1"/>
  <c r="X188"/>
  <c r="T188"/>
  <c r="U188"/>
  <c r="V188"/>
  <c r="W188"/>
  <c r="S190" l="1"/>
  <c r="W189"/>
  <c r="U189"/>
  <c r="V189"/>
  <c r="X189"/>
  <c r="T189"/>
  <c r="S191" l="1"/>
  <c r="V190"/>
  <c r="W190"/>
  <c r="X190"/>
  <c r="T190"/>
  <c r="U190"/>
  <c r="S192" l="1"/>
  <c r="W191"/>
  <c r="U191"/>
  <c r="V191"/>
  <c r="X191"/>
  <c r="T191"/>
  <c r="S193" l="1"/>
  <c r="X192"/>
  <c r="V192"/>
  <c r="W192"/>
  <c r="T192"/>
  <c r="U192"/>
  <c r="S194" l="1"/>
  <c r="W193"/>
  <c r="U193"/>
  <c r="V193"/>
  <c r="X193"/>
  <c r="T193"/>
  <c r="S195" l="1"/>
  <c r="T194"/>
  <c r="V194"/>
  <c r="W194"/>
  <c r="X194"/>
  <c r="U194"/>
  <c r="S196" l="1"/>
  <c r="W195"/>
  <c r="U195"/>
  <c r="V195"/>
  <c r="X195"/>
  <c r="T195"/>
  <c r="S197" l="1"/>
  <c r="X196"/>
  <c r="V196"/>
  <c r="W196"/>
  <c r="T196"/>
  <c r="U196"/>
  <c r="S198" l="1"/>
  <c r="W197"/>
  <c r="U197"/>
  <c r="V197"/>
  <c r="X197"/>
  <c r="T197"/>
  <c r="S199" l="1"/>
  <c r="X198"/>
  <c r="T198"/>
  <c r="U198"/>
  <c r="V198"/>
  <c r="W198"/>
  <c r="S200" l="1"/>
  <c r="W199"/>
  <c r="X199"/>
  <c r="T199"/>
  <c r="U199"/>
  <c r="V199"/>
  <c r="S201" l="1"/>
  <c r="X200"/>
  <c r="V200"/>
  <c r="W200"/>
  <c r="T200"/>
  <c r="U200"/>
  <c r="S202" l="1"/>
  <c r="W201"/>
  <c r="X201"/>
  <c r="T201"/>
  <c r="U201"/>
  <c r="V201"/>
  <c r="S203" l="1"/>
  <c r="X202"/>
  <c r="T202"/>
  <c r="U202"/>
  <c r="V202"/>
  <c r="W202"/>
  <c r="S204" l="1"/>
  <c r="W203"/>
  <c r="U203"/>
  <c r="V203"/>
  <c r="X203"/>
  <c r="T203"/>
  <c r="S205" l="1"/>
  <c r="V204"/>
  <c r="W204"/>
  <c r="X204"/>
  <c r="T204"/>
  <c r="U204"/>
  <c r="S206" l="1"/>
  <c r="W205"/>
  <c r="U205"/>
  <c r="V205"/>
  <c r="X205"/>
  <c r="T205"/>
  <c r="S207" l="1"/>
  <c r="X206"/>
  <c r="T206"/>
  <c r="U206"/>
  <c r="V206"/>
  <c r="W206"/>
  <c r="S208" l="1"/>
  <c r="W207"/>
  <c r="U207"/>
  <c r="V207"/>
  <c r="X207"/>
  <c r="T207"/>
  <c r="S209" l="1"/>
  <c r="X208"/>
  <c r="V208"/>
  <c r="W208"/>
  <c r="T208"/>
  <c r="U208"/>
  <c r="S210" l="1"/>
  <c r="W209"/>
  <c r="U209"/>
  <c r="V209"/>
  <c r="X209"/>
  <c r="T209"/>
  <c r="S211" l="1"/>
  <c r="X210"/>
  <c r="V210"/>
  <c r="W210"/>
  <c r="T210"/>
  <c r="U210"/>
  <c r="S212" l="1"/>
  <c r="U211"/>
  <c r="V211"/>
  <c r="W211"/>
  <c r="X211"/>
  <c r="T211"/>
  <c r="S213" l="1"/>
  <c r="X212"/>
  <c r="V212"/>
  <c r="W212"/>
  <c r="T212"/>
  <c r="U212"/>
  <c r="S214" l="1"/>
  <c r="W213"/>
  <c r="U213"/>
  <c r="V213"/>
  <c r="X213"/>
  <c r="T213"/>
  <c r="S215" l="1"/>
  <c r="X214"/>
  <c r="V214"/>
  <c r="W214"/>
  <c r="T214"/>
  <c r="U214"/>
  <c r="S216" l="1"/>
  <c r="W215"/>
  <c r="U215"/>
  <c r="V215"/>
  <c r="X215"/>
  <c r="T215"/>
  <c r="S217" l="1"/>
  <c r="X216"/>
  <c r="V216"/>
  <c r="W216"/>
  <c r="T216"/>
  <c r="U216"/>
  <c r="S218" l="1"/>
  <c r="W217"/>
  <c r="U217"/>
  <c r="V217"/>
  <c r="X217"/>
  <c r="T217"/>
  <c r="S219" l="1"/>
  <c r="X218"/>
  <c r="V218"/>
  <c r="W218"/>
  <c r="T218"/>
  <c r="U218"/>
  <c r="S220" l="1"/>
  <c r="X219"/>
  <c r="U219"/>
  <c r="V219"/>
  <c r="W219"/>
  <c r="T219"/>
  <c r="S221" l="1"/>
  <c r="X220"/>
  <c r="V220"/>
  <c r="W220"/>
  <c r="T220"/>
  <c r="U220"/>
  <c r="S222" l="1"/>
  <c r="W221"/>
  <c r="X221"/>
  <c r="T221"/>
  <c r="U221"/>
  <c r="V221"/>
  <c r="S223" l="1"/>
  <c r="X222"/>
  <c r="V222"/>
  <c r="W222"/>
  <c r="T222"/>
  <c r="U222"/>
  <c r="S224" l="1"/>
  <c r="W223"/>
  <c r="X223"/>
  <c r="T223"/>
  <c r="U223"/>
  <c r="V223"/>
  <c r="S225" l="1"/>
  <c r="X224"/>
  <c r="T224"/>
  <c r="U224"/>
  <c r="V224"/>
  <c r="W224"/>
  <c r="S226" l="1"/>
  <c r="W225"/>
  <c r="X225"/>
  <c r="T225"/>
  <c r="U225"/>
  <c r="V225"/>
  <c r="S227" l="1"/>
  <c r="X226"/>
  <c r="T226"/>
  <c r="U226"/>
  <c r="V226"/>
  <c r="W226"/>
  <c r="S228" l="1"/>
  <c r="W227"/>
  <c r="X227"/>
  <c r="T227"/>
  <c r="V227"/>
  <c r="U227"/>
  <c r="S229" l="1"/>
  <c r="X228"/>
  <c r="T228"/>
  <c r="U228"/>
  <c r="V228"/>
  <c r="W228"/>
  <c r="S230" l="1"/>
  <c r="W229"/>
  <c r="X229"/>
  <c r="T229"/>
  <c r="U229"/>
  <c r="V229"/>
  <c r="S231" l="1"/>
  <c r="X230"/>
  <c r="V230"/>
  <c r="W230"/>
  <c r="T230"/>
  <c r="U230"/>
  <c r="S232" l="1"/>
  <c r="W231"/>
  <c r="U231"/>
  <c r="V231"/>
  <c r="X231"/>
  <c r="T231"/>
  <c r="S233" l="1"/>
  <c r="X232"/>
  <c r="V232"/>
  <c r="W232"/>
  <c r="T232"/>
  <c r="U232"/>
  <c r="S234" l="1"/>
  <c r="W233"/>
  <c r="U233"/>
  <c r="V233"/>
  <c r="X233"/>
  <c r="T233"/>
  <c r="S235" l="1"/>
  <c r="X234"/>
  <c r="V234"/>
  <c r="W234"/>
  <c r="T234"/>
  <c r="U234"/>
  <c r="S236" l="1"/>
  <c r="W235"/>
  <c r="U235"/>
  <c r="V235"/>
  <c r="X235"/>
  <c r="T235"/>
  <c r="S237" l="1"/>
  <c r="X236"/>
  <c r="V236"/>
  <c r="W236"/>
  <c r="T236"/>
  <c r="U236"/>
  <c r="S238" l="1"/>
  <c r="W237"/>
  <c r="X237"/>
  <c r="T237"/>
  <c r="U237"/>
  <c r="V237"/>
  <c r="S239" l="1"/>
  <c r="X238"/>
  <c r="V238"/>
  <c r="W238"/>
  <c r="T238"/>
  <c r="U238"/>
  <c r="S240" l="1"/>
  <c r="W239"/>
  <c r="U239"/>
  <c r="V239"/>
  <c r="X239"/>
  <c r="T239"/>
  <c r="S241" l="1"/>
  <c r="X240"/>
  <c r="V240"/>
  <c r="W240"/>
  <c r="T240"/>
  <c r="U240"/>
  <c r="S242" l="1"/>
  <c r="W241"/>
  <c r="X241"/>
  <c r="T241"/>
  <c r="U241"/>
  <c r="V241"/>
  <c r="S243" l="1"/>
  <c r="X242"/>
  <c r="T242"/>
  <c r="U242"/>
  <c r="V242"/>
  <c r="W242"/>
  <c r="S244" l="1"/>
  <c r="W243"/>
  <c r="X243"/>
  <c r="T243"/>
  <c r="U243"/>
  <c r="V243"/>
  <c r="S245" l="1"/>
  <c r="X244"/>
  <c r="V244"/>
  <c r="W244"/>
  <c r="T244"/>
  <c r="U244"/>
  <c r="S246" l="1"/>
  <c r="W245"/>
  <c r="U245"/>
  <c r="V245"/>
  <c r="X245"/>
  <c r="T245"/>
  <c r="S247" l="1"/>
  <c r="X246"/>
  <c r="T246"/>
  <c r="U246"/>
  <c r="V246"/>
  <c r="W246"/>
  <c r="S248" l="1"/>
  <c r="W247"/>
  <c r="X247"/>
  <c r="T247"/>
  <c r="U247"/>
  <c r="V247"/>
  <c r="S249" l="1"/>
  <c r="X248"/>
  <c r="T248"/>
  <c r="U248"/>
  <c r="V248"/>
  <c r="W248"/>
  <c r="S250" l="1"/>
  <c r="W249"/>
  <c r="X249"/>
  <c r="T249"/>
  <c r="U249"/>
  <c r="V249"/>
  <c r="S251" l="1"/>
  <c r="X250"/>
  <c r="V250"/>
  <c r="W250"/>
  <c r="T250"/>
  <c r="U250"/>
  <c r="S252" l="1"/>
  <c r="W251"/>
  <c r="U251"/>
  <c r="V251"/>
  <c r="X251"/>
  <c r="T251"/>
  <c r="S253" l="1"/>
  <c r="X252"/>
  <c r="V252"/>
  <c r="W252"/>
  <c r="T252"/>
  <c r="U252"/>
  <c r="S254" l="1"/>
  <c r="W253"/>
  <c r="U253"/>
  <c r="V253"/>
  <c r="X253"/>
  <c r="T253"/>
  <c r="S255" l="1"/>
  <c r="X254"/>
  <c r="V254"/>
  <c r="W254"/>
  <c r="T254"/>
  <c r="U254"/>
  <c r="S256" l="1"/>
  <c r="W255"/>
  <c r="U255"/>
  <c r="V255"/>
  <c r="X255"/>
  <c r="T255"/>
  <c r="S257" l="1"/>
  <c r="X256"/>
  <c r="V256"/>
  <c r="W256"/>
  <c r="T256"/>
  <c r="U256"/>
  <c r="S258" l="1"/>
  <c r="W257"/>
  <c r="U257"/>
  <c r="V257"/>
  <c r="X257"/>
  <c r="T257"/>
  <c r="S259" l="1"/>
  <c r="X258"/>
  <c r="V258"/>
  <c r="W258"/>
  <c r="T258"/>
  <c r="U258"/>
  <c r="S260" l="1"/>
  <c r="W259"/>
  <c r="U259"/>
  <c r="V259"/>
  <c r="X259"/>
  <c r="T259"/>
  <c r="S261" l="1"/>
  <c r="X260"/>
  <c r="V260"/>
  <c r="W260"/>
  <c r="T260"/>
  <c r="U260"/>
  <c r="S262" l="1"/>
  <c r="W261"/>
  <c r="U261"/>
  <c r="V261"/>
  <c r="X261"/>
  <c r="T261"/>
  <c r="S263" l="1"/>
  <c r="X262"/>
  <c r="T262"/>
  <c r="U262"/>
  <c r="V262"/>
  <c r="W262"/>
  <c r="S264" l="1"/>
  <c r="W263"/>
  <c r="U263"/>
  <c r="V263"/>
  <c r="X263"/>
  <c r="T263"/>
  <c r="S265" l="1"/>
  <c r="X264"/>
  <c r="V264"/>
  <c r="W264"/>
  <c r="T264"/>
  <c r="U264"/>
  <c r="S266" l="1"/>
  <c r="W265"/>
  <c r="X265"/>
  <c r="T265"/>
  <c r="U265"/>
  <c r="V265"/>
  <c r="S267" l="1"/>
  <c r="X266"/>
  <c r="T266"/>
  <c r="U266"/>
  <c r="W266"/>
  <c r="V266"/>
  <c r="S268" l="1"/>
  <c r="W267"/>
  <c r="T267"/>
  <c r="U267"/>
  <c r="V267"/>
  <c r="X267"/>
  <c r="S269" l="1"/>
  <c r="X268"/>
  <c r="T268"/>
  <c r="U268"/>
  <c r="V268"/>
  <c r="W268"/>
  <c r="S270" l="1"/>
  <c r="W269"/>
  <c r="X269"/>
  <c r="T269"/>
  <c r="U269"/>
  <c r="V269"/>
  <c r="S271" l="1"/>
  <c r="X270"/>
  <c r="T270"/>
  <c r="U270"/>
  <c r="V270"/>
  <c r="W270"/>
  <c r="S272" l="1"/>
  <c r="W271"/>
  <c r="U271"/>
  <c r="V271"/>
  <c r="X271"/>
  <c r="T271"/>
  <c r="S273" l="1"/>
  <c r="X272"/>
  <c r="V272"/>
  <c r="W272"/>
  <c r="T272"/>
  <c r="U272"/>
  <c r="S274" l="1"/>
  <c r="W273"/>
  <c r="X273"/>
  <c r="T273"/>
  <c r="U273"/>
  <c r="V273"/>
  <c r="S275" l="1"/>
  <c r="X274"/>
  <c r="U274"/>
  <c r="V274"/>
  <c r="W274"/>
  <c r="T274"/>
  <c r="S276" l="1"/>
  <c r="W275"/>
  <c r="X275"/>
  <c r="T275"/>
  <c r="U275"/>
  <c r="V275"/>
  <c r="S277" l="1"/>
  <c r="X276"/>
  <c r="U276"/>
  <c r="V276"/>
  <c r="W276"/>
  <c r="T276"/>
  <c r="S278" l="1"/>
  <c r="W277"/>
  <c r="U277"/>
  <c r="V277"/>
  <c r="X277"/>
  <c r="T277"/>
  <c r="S279" l="1"/>
  <c r="X278"/>
  <c r="V278"/>
  <c r="W278"/>
  <c r="T278"/>
  <c r="U278"/>
  <c r="S280" l="1"/>
  <c r="W279"/>
  <c r="X279"/>
  <c r="T279"/>
  <c r="U279"/>
  <c r="V279"/>
  <c r="S281" l="1"/>
  <c r="X280"/>
  <c r="U280"/>
  <c r="V280"/>
  <c r="W280"/>
  <c r="T280"/>
  <c r="S282" l="1"/>
  <c r="W281"/>
  <c r="X281"/>
  <c r="U281"/>
  <c r="V281"/>
  <c r="T281"/>
  <c r="S283" l="1"/>
  <c r="X282"/>
  <c r="U282"/>
  <c r="V282"/>
  <c r="W282"/>
  <c r="T282"/>
  <c r="S284" l="1"/>
  <c r="W283"/>
  <c r="U283"/>
  <c r="V283"/>
  <c r="X283"/>
  <c r="T283"/>
  <c r="S285" l="1"/>
  <c r="X284"/>
  <c r="V284"/>
  <c r="W284"/>
  <c r="T284"/>
  <c r="U284"/>
  <c r="S286" l="1"/>
  <c r="W285"/>
  <c r="X285"/>
  <c r="T285"/>
  <c r="U285"/>
  <c r="V285"/>
  <c r="S287" l="1"/>
  <c r="X286"/>
  <c r="V286"/>
  <c r="W286"/>
  <c r="T286"/>
  <c r="U286"/>
  <c r="S288" l="1"/>
  <c r="W287"/>
  <c r="U287"/>
  <c r="V287"/>
  <c r="X287"/>
  <c r="T287"/>
  <c r="S289" l="1"/>
  <c r="X288"/>
  <c r="T288"/>
  <c r="U288"/>
  <c r="V288"/>
  <c r="W288"/>
  <c r="S290" l="1"/>
  <c r="W289"/>
  <c r="T289"/>
  <c r="U289"/>
  <c r="V289"/>
  <c r="X289"/>
  <c r="S291" l="1"/>
  <c r="X290"/>
  <c r="T290"/>
  <c r="V290"/>
  <c r="W290"/>
  <c r="U290"/>
  <c r="S292" l="1"/>
  <c r="W291"/>
  <c r="U291"/>
  <c r="V291"/>
  <c r="X291"/>
  <c r="T291"/>
  <c r="S293" l="1"/>
  <c r="X292"/>
  <c r="T292"/>
  <c r="U292"/>
  <c r="W292"/>
  <c r="V292"/>
  <c r="S294" l="1"/>
  <c r="W293"/>
  <c r="X293"/>
  <c r="T293"/>
  <c r="U293"/>
  <c r="V293"/>
  <c r="S295" l="1"/>
  <c r="X294"/>
  <c r="T294"/>
  <c r="U294"/>
  <c r="W294"/>
  <c r="V294"/>
  <c r="S296" l="1"/>
  <c r="W295"/>
  <c r="U295"/>
  <c r="V295"/>
  <c r="X295"/>
  <c r="T295"/>
  <c r="S297" l="1"/>
  <c r="X296"/>
  <c r="V296"/>
  <c r="W296"/>
  <c r="T296"/>
  <c r="U296"/>
  <c r="S298" l="1"/>
  <c r="W297"/>
  <c r="T297"/>
  <c r="U297"/>
  <c r="V297"/>
  <c r="X297"/>
  <c r="S299" l="1"/>
  <c r="X298"/>
  <c r="V298"/>
  <c r="W298"/>
  <c r="T298"/>
  <c r="U298"/>
  <c r="S300" l="1"/>
  <c r="W299"/>
  <c r="U299"/>
  <c r="V299"/>
  <c r="X299"/>
  <c r="T299"/>
  <c r="S301" l="1"/>
  <c r="X300"/>
  <c r="V300"/>
  <c r="W300"/>
  <c r="T300"/>
  <c r="U300"/>
  <c r="S302" l="1"/>
  <c r="W301"/>
  <c r="X301"/>
  <c r="T301"/>
  <c r="V301"/>
  <c r="U301"/>
  <c r="S303" l="1"/>
  <c r="X302"/>
  <c r="U302"/>
  <c r="V302"/>
  <c r="W302"/>
  <c r="T302"/>
  <c r="S304" l="1"/>
  <c r="W303"/>
  <c r="T303"/>
  <c r="U303"/>
  <c r="V303"/>
  <c r="X303"/>
  <c r="S305" l="1"/>
  <c r="X304"/>
  <c r="U304"/>
  <c r="V304"/>
  <c r="W304"/>
  <c r="T304"/>
  <c r="S306" l="1"/>
  <c r="W305"/>
  <c r="T305"/>
  <c r="U305"/>
  <c r="V305"/>
  <c r="X305"/>
  <c r="S307" l="1"/>
  <c r="X306"/>
  <c r="V306"/>
  <c r="W306"/>
  <c r="T306"/>
  <c r="U306"/>
  <c r="S308" l="1"/>
  <c r="W307"/>
  <c r="X307"/>
  <c r="U307"/>
  <c r="V307"/>
  <c r="T307"/>
  <c r="S309" l="1"/>
  <c r="X308"/>
  <c r="V308"/>
  <c r="W308"/>
  <c r="T308"/>
  <c r="U308"/>
  <c r="S310" l="1"/>
  <c r="W309"/>
  <c r="X309"/>
  <c r="T309"/>
  <c r="U309"/>
  <c r="V309"/>
  <c r="S311" l="1"/>
  <c r="X310"/>
  <c r="V310"/>
  <c r="W310"/>
  <c r="T310"/>
  <c r="U310"/>
  <c r="S312" l="1"/>
  <c r="W311"/>
  <c r="U311"/>
  <c r="V311"/>
  <c r="X311"/>
  <c r="T311"/>
  <c r="S313" l="1"/>
  <c r="T312"/>
  <c r="V312"/>
  <c r="W312"/>
  <c r="X312"/>
  <c r="U312"/>
  <c r="S314" l="1"/>
  <c r="W313"/>
  <c r="U313"/>
  <c r="V313"/>
  <c r="X313"/>
  <c r="T313"/>
  <c r="S315" l="1"/>
  <c r="X314"/>
  <c r="V314"/>
  <c r="W314"/>
  <c r="T314"/>
  <c r="U314"/>
  <c r="S316" l="1"/>
  <c r="W315"/>
  <c r="X315"/>
  <c r="T315"/>
  <c r="V315"/>
  <c r="U315"/>
  <c r="S317" l="1"/>
  <c r="X316"/>
  <c r="T316"/>
  <c r="U316"/>
  <c r="V316"/>
  <c r="W316"/>
  <c r="S318" l="1"/>
  <c r="W317"/>
  <c r="U317"/>
  <c r="V317"/>
  <c r="X317"/>
  <c r="T317"/>
  <c r="S319" l="1"/>
  <c r="X318"/>
  <c r="V318"/>
  <c r="W318"/>
  <c r="T318"/>
  <c r="U318"/>
  <c r="S320" l="1"/>
  <c r="W319"/>
  <c r="T319"/>
  <c r="U319"/>
  <c r="V319"/>
  <c r="X319"/>
  <c r="S321" l="1"/>
  <c r="X320"/>
  <c r="U320"/>
  <c r="V320"/>
  <c r="W320"/>
  <c r="T320"/>
  <c r="S322" l="1"/>
  <c r="W321"/>
  <c r="T321"/>
  <c r="U321"/>
  <c r="V321"/>
  <c r="X321"/>
  <c r="S323" l="1"/>
  <c r="X322"/>
  <c r="T322"/>
  <c r="U322"/>
  <c r="V322"/>
  <c r="W322"/>
  <c r="S324" l="1"/>
  <c r="W323"/>
  <c r="X323"/>
  <c r="T323"/>
  <c r="U323"/>
  <c r="V323"/>
  <c r="S325" l="1"/>
  <c r="X324"/>
  <c r="U324"/>
  <c r="V324"/>
  <c r="W324"/>
  <c r="T324"/>
  <c r="S326" l="1"/>
  <c r="W325"/>
  <c r="U325"/>
  <c r="V325"/>
  <c r="X325"/>
  <c r="T325"/>
  <c r="S327" l="1"/>
  <c r="X326"/>
  <c r="T326"/>
  <c r="U326"/>
  <c r="V326"/>
  <c r="W326"/>
  <c r="S328" l="1"/>
  <c r="W327"/>
  <c r="X327"/>
  <c r="T327"/>
  <c r="U327"/>
  <c r="V327"/>
  <c r="S329" l="1"/>
  <c r="X328"/>
  <c r="V328"/>
  <c r="W328"/>
  <c r="T328"/>
  <c r="U328"/>
  <c r="S330" l="1"/>
  <c r="W329"/>
  <c r="X329"/>
  <c r="T329"/>
  <c r="U329"/>
  <c r="V329"/>
  <c r="S331" l="1"/>
  <c r="X330"/>
  <c r="V330"/>
  <c r="W330"/>
  <c r="T330"/>
  <c r="U330"/>
  <c r="S332" l="1"/>
  <c r="W331"/>
  <c r="U331"/>
  <c r="V331"/>
  <c r="X331"/>
  <c r="T331"/>
  <c r="S333" l="1"/>
  <c r="X332"/>
  <c r="T332"/>
  <c r="U332"/>
  <c r="V332"/>
  <c r="W332"/>
  <c r="S334" l="1"/>
  <c r="W333"/>
  <c r="X333"/>
  <c r="T333"/>
  <c r="U333"/>
  <c r="V333"/>
  <c r="S335" l="1"/>
  <c r="X334"/>
  <c r="T334"/>
  <c r="U334"/>
  <c r="V334"/>
  <c r="W334"/>
  <c r="S336" l="1"/>
  <c r="W335"/>
  <c r="X335"/>
  <c r="T335"/>
  <c r="V335"/>
  <c r="U335"/>
  <c r="S337" l="1"/>
  <c r="T336"/>
  <c r="V336"/>
  <c r="W336"/>
  <c r="X336"/>
  <c r="U336"/>
  <c r="S338" l="1"/>
  <c r="W337"/>
  <c r="T337"/>
  <c r="U337"/>
  <c r="V337"/>
  <c r="X337"/>
  <c r="S339" l="1"/>
  <c r="X338"/>
  <c r="V338"/>
  <c r="W338"/>
  <c r="T338"/>
  <c r="U338"/>
  <c r="S340" l="1"/>
  <c r="X339"/>
  <c r="U339"/>
  <c r="V339"/>
  <c r="W339"/>
  <c r="T339"/>
  <c r="S341" l="1"/>
  <c r="X340"/>
  <c r="V340"/>
  <c r="W340"/>
  <c r="T340"/>
  <c r="U340"/>
  <c r="S342" l="1"/>
  <c r="W341"/>
  <c r="X341"/>
  <c r="T341"/>
  <c r="V341"/>
  <c r="U341"/>
  <c r="S343" l="1"/>
  <c r="X342"/>
  <c r="V342"/>
  <c r="W342"/>
  <c r="T342"/>
  <c r="U342"/>
  <c r="S344" l="1"/>
  <c r="W343"/>
  <c r="U343"/>
  <c r="V343"/>
  <c r="X343"/>
  <c r="T343"/>
  <c r="S345" l="1"/>
  <c r="X344"/>
  <c r="V344"/>
  <c r="W344"/>
  <c r="T344"/>
  <c r="U344"/>
  <c r="S346" l="1"/>
  <c r="W345"/>
  <c r="T345"/>
  <c r="U345"/>
  <c r="V345"/>
  <c r="X345"/>
  <c r="S347" l="1"/>
  <c r="X346"/>
  <c r="U346"/>
  <c r="V346"/>
  <c r="W346"/>
  <c r="T346"/>
  <c r="S348" l="1"/>
  <c r="W347"/>
  <c r="U347"/>
  <c r="V347"/>
  <c r="X347"/>
  <c r="T347"/>
  <c r="S349" l="1"/>
  <c r="X348"/>
  <c r="V348"/>
  <c r="W348"/>
  <c r="T348"/>
  <c r="U348"/>
  <c r="S350" l="1"/>
  <c r="W349"/>
  <c r="T349"/>
  <c r="U349"/>
  <c r="V349"/>
  <c r="X349"/>
  <c r="S351" l="1"/>
  <c r="X350"/>
  <c r="T350"/>
  <c r="U350"/>
  <c r="V350"/>
  <c r="W350"/>
  <c r="S352" l="1"/>
  <c r="W351"/>
  <c r="U351"/>
  <c r="V351"/>
  <c r="X351"/>
  <c r="T351"/>
  <c r="S353" l="1"/>
  <c r="X352"/>
  <c r="T352"/>
  <c r="U352"/>
  <c r="V352"/>
  <c r="W352"/>
  <c r="S354" l="1"/>
  <c r="W353"/>
  <c r="X353"/>
  <c r="T353"/>
  <c r="U353"/>
  <c r="V353"/>
  <c r="S355" l="1"/>
  <c r="X354"/>
  <c r="V354"/>
  <c r="W354"/>
  <c r="T354"/>
  <c r="U354"/>
  <c r="S356" l="1"/>
  <c r="W355"/>
  <c r="X355"/>
  <c r="T355"/>
  <c r="U355"/>
  <c r="V355"/>
  <c r="S357" l="1"/>
  <c r="X356"/>
  <c r="T356"/>
  <c r="U356"/>
  <c r="W356"/>
  <c r="V356"/>
  <c r="S358" l="1"/>
  <c r="W357"/>
  <c r="X357"/>
  <c r="T357"/>
  <c r="U357"/>
  <c r="V357"/>
  <c r="S359" l="1"/>
  <c r="X358"/>
  <c r="T358"/>
  <c r="U358"/>
  <c r="V358"/>
  <c r="W358"/>
  <c r="S360" l="1"/>
  <c r="W359"/>
  <c r="X359"/>
  <c r="T359"/>
  <c r="V359"/>
  <c r="U359"/>
  <c r="S361" l="1"/>
  <c r="X360"/>
  <c r="T360"/>
  <c r="U360"/>
  <c r="W360"/>
  <c r="V360"/>
  <c r="S362" l="1"/>
  <c r="W361"/>
  <c r="X361"/>
  <c r="T361"/>
  <c r="V361"/>
  <c r="U361"/>
  <c r="S363" l="1"/>
  <c r="X362"/>
  <c r="V362"/>
  <c r="W362"/>
  <c r="T362"/>
  <c r="U362"/>
  <c r="S364" l="1"/>
  <c r="W363"/>
  <c r="X363"/>
  <c r="T363"/>
  <c r="V363"/>
  <c r="U363"/>
  <c r="S365" l="1"/>
  <c r="X364"/>
  <c r="U364"/>
  <c r="V364"/>
  <c r="W364"/>
  <c r="T364"/>
  <c r="S366" l="1"/>
  <c r="W365"/>
  <c r="X365"/>
  <c r="T365"/>
  <c r="U365"/>
  <c r="V365"/>
  <c r="S367" l="1"/>
  <c r="X366"/>
  <c r="V366"/>
  <c r="W366"/>
  <c r="T366"/>
  <c r="U366"/>
  <c r="S368" l="1"/>
  <c r="W367"/>
  <c r="U367"/>
  <c r="V367"/>
  <c r="X367"/>
  <c r="T367"/>
  <c r="S369" l="1"/>
  <c r="X368"/>
  <c r="V368"/>
  <c r="W368"/>
  <c r="T368"/>
  <c r="U368"/>
  <c r="S370" l="1"/>
  <c r="W369"/>
  <c r="T369"/>
  <c r="U369"/>
  <c r="V369"/>
  <c r="X369"/>
  <c r="S371" l="1"/>
  <c r="X370"/>
  <c r="V370"/>
  <c r="W370"/>
  <c r="T370"/>
  <c r="U370"/>
  <c r="S372" l="1"/>
  <c r="W371"/>
  <c r="U371"/>
  <c r="V371"/>
  <c r="X371"/>
  <c r="T371"/>
  <c r="S373" l="1"/>
  <c r="X372"/>
  <c r="V372"/>
  <c r="W372"/>
  <c r="T372"/>
  <c r="U372"/>
  <c r="S374" l="1"/>
  <c r="X373"/>
  <c r="U373"/>
  <c r="V373"/>
  <c r="W373"/>
  <c r="T373"/>
  <c r="S375" l="1"/>
  <c r="X374"/>
  <c r="V374"/>
  <c r="W374"/>
  <c r="T374"/>
  <c r="U374"/>
  <c r="S376" l="1"/>
  <c r="W375"/>
  <c r="X375"/>
  <c r="U375"/>
  <c r="V375"/>
  <c r="T375"/>
  <c r="S377" l="1"/>
  <c r="X376"/>
  <c r="V376"/>
  <c r="W376"/>
  <c r="T376"/>
  <c r="U376"/>
  <c r="S378" l="1"/>
  <c r="W377"/>
  <c r="U377"/>
  <c r="V377"/>
  <c r="X377"/>
  <c r="T377"/>
  <c r="S379" l="1"/>
  <c r="X378"/>
  <c r="V378"/>
  <c r="W378"/>
  <c r="T378"/>
  <c r="U378"/>
  <c r="S380" l="1"/>
  <c r="W379"/>
  <c r="U379"/>
  <c r="V379"/>
  <c r="X379"/>
  <c r="T379"/>
  <c r="S381" l="1"/>
  <c r="X380"/>
  <c r="T380"/>
  <c r="V380"/>
  <c r="W380"/>
  <c r="U380"/>
  <c r="S382" l="1"/>
  <c r="W381"/>
  <c r="T381"/>
  <c r="U381"/>
  <c r="V381"/>
  <c r="X381"/>
  <c r="S383" l="1"/>
  <c r="X382"/>
  <c r="U382"/>
  <c r="V382"/>
  <c r="W382"/>
  <c r="T382"/>
  <c r="S384" l="1"/>
  <c r="W383"/>
  <c r="U383"/>
  <c r="V383"/>
  <c r="X383"/>
  <c r="T383"/>
  <c r="S385" l="1"/>
  <c r="X384"/>
  <c r="T384"/>
  <c r="V384"/>
  <c r="W384"/>
  <c r="U384"/>
  <c r="S386" l="1"/>
  <c r="W385"/>
  <c r="U385"/>
  <c r="V385"/>
  <c r="X385"/>
  <c r="T385"/>
  <c r="S387" l="1"/>
  <c r="X386"/>
  <c r="V386"/>
  <c r="W386"/>
  <c r="T386"/>
  <c r="U386"/>
  <c r="S388" l="1"/>
  <c r="W387"/>
  <c r="U387"/>
  <c r="V387"/>
  <c r="X387"/>
  <c r="T387"/>
  <c r="S389" l="1"/>
  <c r="X388"/>
  <c r="V388"/>
  <c r="W388"/>
  <c r="T388"/>
  <c r="U388"/>
  <c r="S390" l="1"/>
  <c r="W389"/>
  <c r="X389"/>
  <c r="T389"/>
  <c r="U389"/>
  <c r="V389"/>
  <c r="S391" l="1"/>
  <c r="X390"/>
  <c r="U390"/>
  <c r="V390"/>
  <c r="W390"/>
  <c r="T390"/>
  <c r="S392" l="1"/>
  <c r="W391"/>
  <c r="U391"/>
  <c r="V391"/>
  <c r="X391"/>
  <c r="T391"/>
  <c r="S393" l="1"/>
  <c r="X392"/>
  <c r="T392"/>
  <c r="U392"/>
  <c r="V392"/>
  <c r="W392"/>
  <c r="S394" l="1"/>
  <c r="W393"/>
  <c r="U393"/>
  <c r="V393"/>
  <c r="X393"/>
  <c r="T393"/>
  <c r="S395" l="1"/>
  <c r="X394"/>
  <c r="U394"/>
  <c r="V394"/>
  <c r="W394"/>
  <c r="T394"/>
  <c r="S396" l="1"/>
  <c r="W395"/>
  <c r="X395"/>
  <c r="T395"/>
  <c r="U395"/>
  <c r="V395"/>
  <c r="S397" l="1"/>
  <c r="X396"/>
  <c r="T396"/>
  <c r="V396"/>
  <c r="W396"/>
  <c r="U396"/>
  <c r="S398" l="1"/>
  <c r="W397"/>
  <c r="U397"/>
  <c r="V397"/>
  <c r="X397"/>
  <c r="T397"/>
  <c r="S399" l="1"/>
  <c r="X398"/>
  <c r="T398"/>
  <c r="U398"/>
  <c r="V398"/>
  <c r="W398"/>
  <c r="S400" l="1"/>
  <c r="W399"/>
  <c r="U399"/>
  <c r="V399"/>
  <c r="X399"/>
  <c r="T399"/>
  <c r="S401" l="1"/>
  <c r="X400"/>
  <c r="V400"/>
  <c r="W400"/>
  <c r="T400"/>
  <c r="U400"/>
  <c r="S402" l="1"/>
  <c r="W401"/>
  <c r="U401"/>
  <c r="V401"/>
  <c r="X401"/>
  <c r="T401"/>
  <c r="S403" l="1"/>
  <c r="X402"/>
  <c r="V402"/>
  <c r="W402"/>
  <c r="T402"/>
  <c r="U402"/>
  <c r="S404" l="1"/>
  <c r="W403"/>
  <c r="X403"/>
  <c r="T403"/>
  <c r="U403"/>
  <c r="V403"/>
  <c r="S405" l="1"/>
  <c r="X404"/>
  <c r="V404"/>
  <c r="W404"/>
  <c r="T404"/>
  <c r="U404"/>
  <c r="S406" l="1"/>
  <c r="W405"/>
  <c r="X405"/>
  <c r="U405"/>
  <c r="V405"/>
  <c r="T405"/>
  <c r="S407" l="1"/>
  <c r="X406"/>
  <c r="U406"/>
  <c r="V406"/>
  <c r="W406"/>
  <c r="T406"/>
  <c r="S408" l="1"/>
  <c r="W407"/>
  <c r="U407"/>
  <c r="V407"/>
  <c r="X407"/>
  <c r="T407"/>
  <c r="S409" l="1"/>
  <c r="X408"/>
  <c r="V408"/>
  <c r="W408"/>
  <c r="T408"/>
  <c r="U408"/>
  <c r="S410" l="1"/>
  <c r="W409"/>
  <c r="X409"/>
  <c r="T409"/>
  <c r="U409"/>
  <c r="V409"/>
  <c r="S411" l="1"/>
  <c r="X410"/>
  <c r="T410"/>
  <c r="U410"/>
  <c r="W410"/>
  <c r="V410"/>
  <c r="S412" l="1"/>
  <c r="W411"/>
  <c r="U411"/>
  <c r="V411"/>
  <c r="X411"/>
  <c r="T411"/>
  <c r="S413" l="1"/>
  <c r="X412"/>
  <c r="V412"/>
  <c r="W412"/>
  <c r="T412"/>
  <c r="U412"/>
  <c r="S414" l="1"/>
  <c r="W413"/>
  <c r="T413"/>
  <c r="U413"/>
  <c r="V413"/>
  <c r="X413"/>
  <c r="S415" l="1"/>
  <c r="X414"/>
  <c r="V414"/>
  <c r="W414"/>
  <c r="T414"/>
  <c r="U414"/>
  <c r="S416" l="1"/>
  <c r="W415"/>
  <c r="T415"/>
  <c r="U415"/>
  <c r="V415"/>
  <c r="X415"/>
  <c r="S417" l="1"/>
  <c r="X416"/>
  <c r="T416"/>
  <c r="U416"/>
  <c r="V416"/>
  <c r="W416"/>
  <c r="S418" l="1"/>
  <c r="W417"/>
  <c r="U417"/>
  <c r="V417"/>
  <c r="X417"/>
  <c r="T417"/>
  <c r="S419" l="1"/>
  <c r="X418"/>
  <c r="V418"/>
  <c r="W418"/>
  <c r="T418"/>
  <c r="U418"/>
  <c r="S420" l="1"/>
  <c r="W419"/>
  <c r="U419"/>
  <c r="V419"/>
  <c r="X419"/>
  <c r="T419"/>
  <c r="S421" l="1"/>
  <c r="X420"/>
  <c r="V420"/>
  <c r="W420"/>
  <c r="T420"/>
  <c r="U420"/>
  <c r="S422" l="1"/>
  <c r="W421"/>
  <c r="U421"/>
  <c r="V421"/>
  <c r="X421"/>
  <c r="T421"/>
  <c r="S423" l="1"/>
  <c r="X422"/>
  <c r="V422"/>
  <c r="W422"/>
  <c r="T422"/>
  <c r="U422"/>
  <c r="S424" l="1"/>
  <c r="W423"/>
  <c r="X423"/>
  <c r="U423"/>
  <c r="V423"/>
  <c r="T423"/>
  <c r="S425" l="1"/>
  <c r="X424"/>
  <c r="T424"/>
  <c r="U424"/>
  <c r="V424"/>
  <c r="W424"/>
  <c r="S426" l="1"/>
  <c r="W425"/>
  <c r="X425"/>
  <c r="T425"/>
  <c r="V425"/>
  <c r="U425"/>
  <c r="S427" l="1"/>
  <c r="X426"/>
  <c r="T426"/>
  <c r="U426"/>
  <c r="W426"/>
  <c r="V426"/>
  <c r="S428" l="1"/>
  <c r="W427"/>
  <c r="X427"/>
  <c r="T427"/>
  <c r="V427"/>
  <c r="U427"/>
  <c r="S429" l="1"/>
  <c r="X428"/>
  <c r="V428"/>
  <c r="W428"/>
  <c r="T428"/>
  <c r="U428"/>
  <c r="S430" l="1"/>
  <c r="W429"/>
  <c r="U429"/>
  <c r="V429"/>
  <c r="X429"/>
  <c r="T429"/>
  <c r="S431" l="1"/>
  <c r="X430"/>
  <c r="V430"/>
  <c r="W430"/>
  <c r="T430"/>
  <c r="U430"/>
  <c r="S432" l="1"/>
  <c r="W431"/>
  <c r="T431"/>
  <c r="U431"/>
  <c r="V431"/>
  <c r="X431"/>
  <c r="S433" l="1"/>
  <c r="X432"/>
  <c r="U432"/>
  <c r="V432"/>
  <c r="W432"/>
  <c r="T432"/>
  <c r="S434" l="1"/>
  <c r="W433"/>
  <c r="X433"/>
  <c r="T433"/>
  <c r="U433"/>
  <c r="V433"/>
  <c r="S435" l="1"/>
  <c r="X434"/>
  <c r="V434"/>
  <c r="W434"/>
  <c r="T434"/>
  <c r="U434"/>
  <c r="S436" l="1"/>
  <c r="W435"/>
  <c r="U435"/>
  <c r="V435"/>
  <c r="X435"/>
  <c r="T435"/>
  <c r="S437" l="1"/>
  <c r="X436"/>
  <c r="T436"/>
  <c r="U436"/>
  <c r="W436"/>
  <c r="V436"/>
  <c r="S438" l="1"/>
  <c r="W437"/>
  <c r="X437"/>
  <c r="T437"/>
  <c r="U437"/>
  <c r="V437"/>
  <c r="S439" l="1"/>
  <c r="X438"/>
  <c r="T438"/>
  <c r="U438"/>
  <c r="V438"/>
  <c r="W438"/>
  <c r="S440" l="1"/>
  <c r="W439"/>
  <c r="X439"/>
  <c r="T439"/>
  <c r="V439"/>
  <c r="U439"/>
  <c r="S441" l="1"/>
  <c r="X440"/>
  <c r="T440"/>
  <c r="U440"/>
  <c r="V440"/>
  <c r="W440"/>
  <c r="S442" l="1"/>
  <c r="W441"/>
  <c r="X441"/>
  <c r="T441"/>
  <c r="U441"/>
  <c r="V441"/>
  <c r="S443" l="1"/>
  <c r="X442"/>
  <c r="T442"/>
  <c r="U442"/>
  <c r="W442"/>
  <c r="V442"/>
  <c r="S444" l="1"/>
  <c r="W443"/>
  <c r="X443"/>
  <c r="T443"/>
  <c r="U443"/>
  <c r="V443"/>
  <c r="S445" l="1"/>
  <c r="X444"/>
  <c r="U444"/>
  <c r="V444"/>
  <c r="W444"/>
  <c r="T444"/>
  <c r="S446" l="1"/>
  <c r="W445"/>
  <c r="X445"/>
  <c r="T445"/>
  <c r="U445"/>
  <c r="V445"/>
  <c r="S447" l="1"/>
  <c r="X446"/>
  <c r="V446"/>
  <c r="W446"/>
  <c r="T446"/>
  <c r="U446"/>
  <c r="S448" l="1"/>
  <c r="W447"/>
  <c r="U447"/>
  <c r="V447"/>
  <c r="X447"/>
  <c r="T447"/>
  <c r="S449" l="1"/>
  <c r="X448"/>
  <c r="U448"/>
  <c r="V448"/>
  <c r="W448"/>
  <c r="T448"/>
  <c r="S450" l="1"/>
  <c r="W449"/>
  <c r="T449"/>
  <c r="U449"/>
  <c r="V449"/>
  <c r="X449"/>
  <c r="S451" l="1"/>
  <c r="X450"/>
  <c r="T450"/>
  <c r="U450"/>
  <c r="V450"/>
  <c r="W450"/>
  <c r="S452" l="1"/>
  <c r="W451"/>
  <c r="U451"/>
  <c r="V451"/>
  <c r="X451"/>
  <c r="T451"/>
  <c r="S453" l="1"/>
  <c r="X452"/>
  <c r="V452"/>
  <c r="W452"/>
  <c r="T452"/>
  <c r="U452"/>
  <c r="S454" l="1"/>
  <c r="W453"/>
  <c r="X453"/>
  <c r="U453"/>
  <c r="V453"/>
  <c r="T453"/>
  <c r="S455" l="1"/>
  <c r="X454"/>
  <c r="U454"/>
  <c r="V454"/>
  <c r="W454"/>
  <c r="T454"/>
  <c r="S456" l="1"/>
  <c r="W455"/>
  <c r="X455"/>
  <c r="T455"/>
  <c r="U455"/>
  <c r="V455"/>
  <c r="S457" l="1"/>
  <c r="X456"/>
  <c r="V456"/>
  <c r="W456"/>
  <c r="T456"/>
  <c r="U456"/>
  <c r="S458" l="1"/>
  <c r="W457"/>
  <c r="U457"/>
  <c r="V457"/>
  <c r="X457"/>
  <c r="T457"/>
  <c r="S459" l="1"/>
  <c r="X458"/>
  <c r="V458"/>
  <c r="W458"/>
  <c r="T458"/>
  <c r="U458"/>
  <c r="S460" l="1"/>
  <c r="W459"/>
  <c r="X459"/>
  <c r="T459"/>
  <c r="U459"/>
  <c r="V459"/>
  <c r="S461" l="1"/>
  <c r="X460"/>
  <c r="V460"/>
  <c r="W460"/>
  <c r="T460"/>
  <c r="U460"/>
  <c r="S462" l="1"/>
  <c r="W461"/>
  <c r="X461"/>
  <c r="T461"/>
  <c r="U461"/>
  <c r="V461"/>
  <c r="S463" l="1"/>
  <c r="X462"/>
  <c r="V462"/>
  <c r="W462"/>
  <c r="T462"/>
  <c r="U462"/>
  <c r="S464" l="1"/>
  <c r="W463"/>
  <c r="U463"/>
  <c r="V463"/>
  <c r="X463"/>
  <c r="T463"/>
  <c r="S465" l="1"/>
  <c r="X464"/>
  <c r="T464"/>
  <c r="U464"/>
  <c r="V464"/>
  <c r="W464"/>
  <c r="S466" l="1"/>
  <c r="W465"/>
  <c r="U465"/>
  <c r="V465"/>
  <c r="X465"/>
  <c r="T465"/>
  <c r="S467" l="1"/>
  <c r="X466"/>
  <c r="T466"/>
  <c r="U466"/>
  <c r="V466"/>
  <c r="W466"/>
  <c r="S468" l="1"/>
  <c r="W467"/>
  <c r="U467"/>
  <c r="V467"/>
  <c r="X467"/>
  <c r="T467"/>
  <c r="S469" l="1"/>
  <c r="X468"/>
  <c r="V468"/>
  <c r="W468"/>
  <c r="T468"/>
  <c r="U468"/>
  <c r="S470" l="1"/>
  <c r="W469"/>
  <c r="U469"/>
  <c r="V469"/>
  <c r="X469"/>
  <c r="T469"/>
  <c r="S471" l="1"/>
  <c r="X470"/>
  <c r="V470"/>
  <c r="W470"/>
  <c r="T470"/>
  <c r="U470"/>
  <c r="S472" l="1"/>
  <c r="W471"/>
  <c r="U471"/>
  <c r="V471"/>
  <c r="X471"/>
  <c r="T471"/>
  <c r="S473" l="1"/>
  <c r="X472"/>
  <c r="V472"/>
  <c r="W472"/>
  <c r="T472"/>
  <c r="U472"/>
  <c r="S474" l="1"/>
  <c r="W473"/>
  <c r="X473"/>
  <c r="T473"/>
  <c r="U473"/>
  <c r="V473"/>
  <c r="S475" l="1"/>
  <c r="X474"/>
  <c r="V474"/>
  <c r="W474"/>
  <c r="T474"/>
  <c r="U474"/>
  <c r="S476" l="1"/>
  <c r="W475"/>
  <c r="U475"/>
  <c r="V475"/>
  <c r="X475"/>
  <c r="T475"/>
  <c r="S477" l="1"/>
  <c r="X476"/>
  <c r="T476"/>
  <c r="U476"/>
  <c r="V476"/>
  <c r="W476"/>
  <c r="S478" l="1"/>
  <c r="W477"/>
  <c r="U477"/>
  <c r="V477"/>
  <c r="X477"/>
  <c r="T477"/>
  <c r="S479" l="1"/>
  <c r="X478"/>
  <c r="V478"/>
  <c r="W478"/>
  <c r="T478"/>
  <c r="U478"/>
  <c r="S480" l="1"/>
  <c r="W479"/>
  <c r="T479"/>
  <c r="U479"/>
  <c r="V479"/>
  <c r="X479"/>
  <c r="S481" l="1"/>
  <c r="X480"/>
  <c r="T480"/>
  <c r="U480"/>
  <c r="W480"/>
  <c r="V480"/>
  <c r="S482" l="1"/>
  <c r="W481"/>
  <c r="U481"/>
  <c r="V481"/>
  <c r="X481"/>
  <c r="T481"/>
  <c r="S483" l="1"/>
  <c r="X482"/>
  <c r="U482"/>
  <c r="V482"/>
  <c r="W482"/>
  <c r="T482"/>
  <c r="S484" l="1"/>
  <c r="W483"/>
  <c r="X483"/>
  <c r="T483"/>
  <c r="U483"/>
  <c r="V483"/>
  <c r="S485" l="1"/>
  <c r="X484"/>
  <c r="T484"/>
  <c r="U484"/>
  <c r="V484"/>
  <c r="W484"/>
  <c r="S486" l="1"/>
  <c r="W485"/>
  <c r="X485"/>
  <c r="U485"/>
  <c r="V485"/>
  <c r="T485"/>
  <c r="S487" l="1"/>
  <c r="X486"/>
  <c r="U486"/>
  <c r="V486"/>
  <c r="W486"/>
  <c r="T486"/>
  <c r="S488" l="1"/>
  <c r="W487"/>
  <c r="X487"/>
  <c r="U487"/>
  <c r="V487"/>
  <c r="T487"/>
  <c r="S489" l="1"/>
  <c r="U488"/>
  <c r="V488"/>
  <c r="W488"/>
  <c r="X488"/>
  <c r="T488"/>
  <c r="S490" l="1"/>
  <c r="W489"/>
  <c r="U489"/>
  <c r="V489"/>
  <c r="X489"/>
  <c r="T489"/>
  <c r="S491" l="1"/>
  <c r="X490"/>
  <c r="T490"/>
  <c r="V490"/>
  <c r="W490"/>
  <c r="U490"/>
  <c r="S492" l="1"/>
  <c r="W491"/>
  <c r="U491"/>
  <c r="V491"/>
  <c r="X491"/>
  <c r="T491"/>
  <c r="S493" l="1"/>
  <c r="X492"/>
  <c r="T492"/>
  <c r="U492"/>
  <c r="V492"/>
  <c r="W492"/>
  <c r="S494" l="1"/>
  <c r="W493"/>
  <c r="X493"/>
  <c r="U493"/>
  <c r="V493"/>
  <c r="T493"/>
  <c r="S495" l="1"/>
  <c r="X494"/>
  <c r="T494"/>
  <c r="U494"/>
  <c r="V494"/>
  <c r="W494"/>
  <c r="S496" l="1"/>
  <c r="W495"/>
  <c r="U495"/>
  <c r="V495"/>
  <c r="X495"/>
  <c r="T495"/>
  <c r="S497" l="1"/>
  <c r="X496"/>
  <c r="U496"/>
  <c r="V496"/>
  <c r="W496"/>
  <c r="T496"/>
  <c r="S498" l="1"/>
  <c r="W497"/>
  <c r="T497"/>
  <c r="U497"/>
  <c r="V497"/>
  <c r="X497"/>
  <c r="S499" l="1"/>
  <c r="X498"/>
  <c r="V498"/>
  <c r="W498"/>
  <c r="T498"/>
  <c r="U498"/>
  <c r="S500" l="1"/>
  <c r="W499"/>
  <c r="U499"/>
  <c r="V499"/>
  <c r="X499"/>
  <c r="T499"/>
  <c r="S501" l="1"/>
  <c r="U500"/>
  <c r="V500"/>
  <c r="W500"/>
  <c r="X500"/>
  <c r="T500"/>
  <c r="S502" l="1"/>
  <c r="W501"/>
  <c r="U501"/>
  <c r="V501"/>
  <c r="X501"/>
  <c r="T501"/>
  <c r="S503" l="1"/>
  <c r="X502"/>
  <c r="V502"/>
  <c r="W502"/>
  <c r="T502"/>
  <c r="U502"/>
  <c r="S504" l="1"/>
  <c r="W503"/>
  <c r="U503"/>
  <c r="V503"/>
  <c r="X503"/>
  <c r="T503"/>
  <c r="S505" l="1"/>
  <c r="X504"/>
  <c r="T504"/>
  <c r="U504"/>
  <c r="V504"/>
  <c r="W504"/>
  <c r="S506" l="1"/>
  <c r="U505"/>
  <c r="V505"/>
  <c r="W505"/>
  <c r="X505"/>
  <c r="T505"/>
  <c r="S507" l="1"/>
  <c r="X506"/>
  <c r="V506"/>
  <c r="W506"/>
  <c r="T506"/>
  <c r="U506"/>
  <c r="S508" l="1"/>
  <c r="W507"/>
  <c r="U507"/>
  <c r="V507"/>
  <c r="X507"/>
  <c r="T507"/>
  <c r="S509" l="1"/>
  <c r="X508"/>
  <c r="T508"/>
  <c r="U508"/>
  <c r="V508"/>
  <c r="W508"/>
  <c r="S510" l="1"/>
  <c r="W509"/>
  <c r="X509"/>
  <c r="T509"/>
  <c r="U509"/>
  <c r="V509"/>
  <c r="S511" l="1"/>
  <c r="X510"/>
  <c r="T510"/>
  <c r="U510"/>
  <c r="V510"/>
  <c r="W510"/>
  <c r="S512" l="1"/>
  <c r="W511"/>
  <c r="U511"/>
  <c r="V511"/>
  <c r="X511"/>
  <c r="T511"/>
  <c r="S513" l="1"/>
  <c r="X512"/>
  <c r="V512"/>
  <c r="W512"/>
  <c r="T512"/>
  <c r="U512"/>
  <c r="S514" l="1"/>
  <c r="W513"/>
  <c r="X513"/>
  <c r="U513"/>
  <c r="V513"/>
  <c r="T513"/>
  <c r="S515" l="1"/>
  <c r="X514"/>
  <c r="T514"/>
  <c r="U514"/>
  <c r="V514"/>
  <c r="W514"/>
  <c r="S516" l="1"/>
  <c r="W515"/>
  <c r="U515"/>
  <c r="V515"/>
  <c r="X515"/>
  <c r="T515"/>
  <c r="S517" l="1"/>
  <c r="X516"/>
  <c r="V516"/>
  <c r="W516"/>
  <c r="T516"/>
  <c r="U516"/>
  <c r="S518" l="1"/>
  <c r="W517"/>
  <c r="X517"/>
  <c r="T517"/>
  <c r="V517"/>
  <c r="U517"/>
  <c r="S519" l="1"/>
  <c r="X518"/>
  <c r="U518"/>
  <c r="V518"/>
  <c r="W518"/>
  <c r="T518"/>
  <c r="S520" l="1"/>
  <c r="W519"/>
  <c r="T519"/>
  <c r="U519"/>
  <c r="V519"/>
  <c r="X519"/>
  <c r="S521" l="1"/>
  <c r="X520"/>
  <c r="U520"/>
  <c r="V520"/>
  <c r="W520"/>
  <c r="T520"/>
  <c r="S522" l="1"/>
  <c r="W521"/>
  <c r="T521"/>
  <c r="U521"/>
  <c r="V521"/>
  <c r="X521"/>
  <c r="S523" l="1"/>
  <c r="X522"/>
  <c r="V522"/>
  <c r="W522"/>
  <c r="T522"/>
  <c r="U522"/>
  <c r="S524" l="1"/>
  <c r="W523"/>
  <c r="U523"/>
  <c r="V523"/>
  <c r="X523"/>
  <c r="T523"/>
  <c r="S525" l="1"/>
  <c r="X524"/>
  <c r="V524"/>
  <c r="W524"/>
  <c r="T524"/>
  <c r="U524"/>
  <c r="S526" l="1"/>
  <c r="W525"/>
  <c r="X525"/>
  <c r="T525"/>
  <c r="U525"/>
  <c r="V525"/>
  <c r="S527" l="1"/>
  <c r="X526"/>
  <c r="T526"/>
  <c r="U526"/>
  <c r="V526"/>
  <c r="W526"/>
  <c r="S528" l="1"/>
  <c r="W527"/>
  <c r="X527"/>
  <c r="T527"/>
  <c r="V527"/>
  <c r="U527"/>
  <c r="S529" l="1"/>
  <c r="X528"/>
  <c r="T528"/>
  <c r="U528"/>
  <c r="V528"/>
  <c r="W528"/>
  <c r="S530" l="1"/>
  <c r="W529"/>
  <c r="U529"/>
  <c r="V529"/>
  <c r="X529"/>
  <c r="T529"/>
  <c r="S531" l="1"/>
  <c r="X530"/>
  <c r="V530"/>
  <c r="W530"/>
  <c r="T530"/>
  <c r="U530"/>
  <c r="S532" l="1"/>
  <c r="W531"/>
  <c r="X531"/>
  <c r="U531"/>
  <c r="V531"/>
  <c r="T531"/>
  <c r="S533" l="1"/>
  <c r="T532"/>
  <c r="V532"/>
  <c r="W532"/>
  <c r="X532"/>
  <c r="U532"/>
  <c r="S534" l="1"/>
  <c r="W533"/>
  <c r="U533"/>
  <c r="V533"/>
  <c r="X533"/>
  <c r="T533"/>
  <c r="S535" l="1"/>
  <c r="X534"/>
  <c r="V534"/>
  <c r="W534"/>
  <c r="T534"/>
  <c r="U534"/>
  <c r="S536" l="1"/>
  <c r="W535"/>
  <c r="U535"/>
  <c r="V535"/>
  <c r="X535"/>
  <c r="T535"/>
  <c r="S537" l="1"/>
  <c r="X536"/>
  <c r="V536"/>
  <c r="W536"/>
  <c r="T536"/>
  <c r="U536"/>
  <c r="S538" l="1"/>
  <c r="W537"/>
  <c r="X537"/>
  <c r="T537"/>
  <c r="U537"/>
  <c r="V537"/>
  <c r="S539" l="1"/>
  <c r="X538"/>
  <c r="V538"/>
  <c r="W538"/>
  <c r="T538"/>
  <c r="U538"/>
  <c r="S540" l="1"/>
  <c r="W539"/>
  <c r="X539"/>
  <c r="T539"/>
  <c r="U539"/>
  <c r="V539"/>
  <c r="S541" l="1"/>
  <c r="X540"/>
  <c r="U540"/>
  <c r="V540"/>
  <c r="W540"/>
  <c r="T540"/>
  <c r="S542" l="1"/>
  <c r="W541"/>
  <c r="X541"/>
  <c r="T541"/>
  <c r="U541"/>
  <c r="V541"/>
  <c r="S543" l="1"/>
  <c r="X542"/>
  <c r="V542"/>
  <c r="W542"/>
  <c r="T542"/>
  <c r="U542"/>
  <c r="S544" l="1"/>
  <c r="W543"/>
  <c r="U543"/>
  <c r="V543"/>
  <c r="X543"/>
  <c r="T543"/>
  <c r="S545" l="1"/>
  <c r="X544"/>
  <c r="T544"/>
  <c r="V544"/>
  <c r="W544"/>
  <c r="U544"/>
  <c r="S546" l="1"/>
  <c r="W545"/>
  <c r="U545"/>
  <c r="V545"/>
  <c r="X545"/>
  <c r="T545"/>
  <c r="S547" l="1"/>
  <c r="X546"/>
  <c r="V546"/>
  <c r="W546"/>
  <c r="T546"/>
  <c r="U546"/>
  <c r="S548" l="1"/>
  <c r="W547"/>
  <c r="X547"/>
  <c r="T547"/>
  <c r="U547"/>
  <c r="V547"/>
  <c r="S549" l="1"/>
  <c r="X548"/>
  <c r="T548"/>
  <c r="U548"/>
  <c r="V548"/>
  <c r="W548"/>
  <c r="S550" l="1"/>
  <c r="W549"/>
  <c r="U549"/>
  <c r="V549"/>
  <c r="X549"/>
  <c r="T549"/>
  <c r="S551" l="1"/>
  <c r="X550"/>
  <c r="T550"/>
  <c r="U550"/>
  <c r="V550"/>
  <c r="W550"/>
  <c r="S552" l="1"/>
  <c r="W551"/>
  <c r="U551"/>
  <c r="V551"/>
  <c r="X551"/>
  <c r="T551"/>
  <c r="S553" l="1"/>
  <c r="X552"/>
  <c r="U552"/>
  <c r="V552"/>
  <c r="W552"/>
  <c r="T552"/>
  <c r="S554" l="1"/>
  <c r="W553"/>
  <c r="U553"/>
  <c r="V553"/>
  <c r="X553"/>
  <c r="T553"/>
  <c r="S555" l="1"/>
  <c r="V554"/>
  <c r="W554"/>
  <c r="X554"/>
  <c r="T554"/>
  <c r="U554"/>
  <c r="S556" l="1"/>
  <c r="W555"/>
  <c r="U555"/>
  <c r="V555"/>
  <c r="X555"/>
  <c r="T555"/>
  <c r="S557" l="1"/>
  <c r="X556"/>
  <c r="U556"/>
  <c r="V556"/>
  <c r="W556"/>
  <c r="T556"/>
  <c r="S558" l="1"/>
  <c r="W557"/>
  <c r="X557"/>
  <c r="U557"/>
  <c r="V557"/>
  <c r="T557"/>
  <c r="S559" l="1"/>
  <c r="X558"/>
  <c r="T558"/>
  <c r="U558"/>
  <c r="V558"/>
  <c r="W558"/>
  <c r="S560" l="1"/>
  <c r="W559"/>
  <c r="X559"/>
  <c r="T559"/>
  <c r="U559"/>
  <c r="V559"/>
  <c r="S561" l="1"/>
  <c r="X560"/>
  <c r="T560"/>
  <c r="V560"/>
  <c r="W560"/>
  <c r="U560"/>
  <c r="S562" l="1"/>
  <c r="W561"/>
  <c r="T561"/>
  <c r="U561"/>
  <c r="V561"/>
  <c r="X561"/>
  <c r="S563" l="1"/>
  <c r="X562"/>
  <c r="U562"/>
  <c r="V562"/>
  <c r="W562"/>
  <c r="T562"/>
  <c r="S564" l="1"/>
  <c r="W563"/>
  <c r="U563"/>
  <c r="V563"/>
  <c r="X563"/>
  <c r="T563"/>
  <c r="S565" l="1"/>
  <c r="X564"/>
  <c r="V564"/>
  <c r="W564"/>
  <c r="T564"/>
  <c r="U564"/>
  <c r="S566" l="1"/>
  <c r="W565"/>
  <c r="X565"/>
  <c r="U565"/>
  <c r="V565"/>
  <c r="T565"/>
  <c r="S567" l="1"/>
  <c r="X566"/>
  <c r="U566"/>
  <c r="V566"/>
  <c r="W566"/>
  <c r="T566"/>
  <c r="S568" l="1"/>
  <c r="W567"/>
  <c r="T567"/>
  <c r="U567"/>
  <c r="V567"/>
  <c r="X567"/>
  <c r="S569" l="1"/>
  <c r="X568"/>
  <c r="V568"/>
  <c r="W568"/>
  <c r="T568"/>
  <c r="U568"/>
  <c r="S570" l="1"/>
  <c r="W569"/>
  <c r="X569"/>
  <c r="T569"/>
  <c r="U569"/>
  <c r="V569"/>
  <c r="S571" l="1"/>
  <c r="X570"/>
  <c r="T570"/>
  <c r="U570"/>
  <c r="V570"/>
  <c r="W570"/>
  <c r="S572" l="1"/>
  <c r="W571"/>
  <c r="X571"/>
  <c r="T571"/>
  <c r="U571"/>
  <c r="V571"/>
  <c r="S573" l="1"/>
  <c r="X572"/>
  <c r="U572"/>
  <c r="V572"/>
  <c r="W572"/>
  <c r="T572"/>
  <c r="S574" l="1"/>
  <c r="W573"/>
  <c r="T573"/>
  <c r="U573"/>
  <c r="V573"/>
  <c r="X573"/>
  <c r="S575" l="1"/>
  <c r="X574"/>
  <c r="V574"/>
  <c r="W574"/>
  <c r="T574"/>
  <c r="U574"/>
  <c r="S576" l="1"/>
  <c r="W575"/>
  <c r="U575"/>
  <c r="V575"/>
  <c r="X575"/>
  <c r="T575"/>
  <c r="S577" l="1"/>
  <c r="X576"/>
  <c r="V576"/>
  <c r="W576"/>
  <c r="T576"/>
  <c r="U576"/>
  <c r="S578" l="1"/>
  <c r="T577"/>
  <c r="U577"/>
  <c r="V577"/>
  <c r="W577"/>
  <c r="X577"/>
  <c r="S579" l="1"/>
  <c r="X578"/>
  <c r="T578"/>
  <c r="V578"/>
  <c r="W578"/>
  <c r="U578"/>
  <c r="S580" l="1"/>
  <c r="W579"/>
  <c r="T579"/>
  <c r="U579"/>
  <c r="V579"/>
  <c r="X579"/>
  <c r="S581" l="1"/>
  <c r="X580"/>
  <c r="T580"/>
  <c r="U580"/>
  <c r="V580"/>
  <c r="W580"/>
  <c r="S582" l="1"/>
  <c r="W581"/>
  <c r="U581"/>
  <c r="V581"/>
  <c r="X581"/>
  <c r="T581"/>
  <c r="S583" l="1"/>
  <c r="X582"/>
  <c r="T582"/>
  <c r="U582"/>
  <c r="V582"/>
  <c r="W582"/>
  <c r="S584" l="1"/>
  <c r="W583"/>
  <c r="X583"/>
  <c r="T583"/>
  <c r="U583"/>
  <c r="V583"/>
  <c r="S585" l="1"/>
  <c r="X584"/>
  <c r="V584"/>
  <c r="W584"/>
  <c r="T584"/>
  <c r="U584"/>
  <c r="S586" l="1"/>
  <c r="W585"/>
  <c r="X585"/>
  <c r="T585"/>
  <c r="U585"/>
  <c r="V585"/>
  <c r="S587" l="1"/>
  <c r="U586"/>
  <c r="V586"/>
  <c r="W586"/>
  <c r="X586"/>
  <c r="T586"/>
  <c r="S588" l="1"/>
  <c r="W587"/>
  <c r="X587"/>
  <c r="T587"/>
  <c r="U587"/>
  <c r="V587"/>
  <c r="S589" l="1"/>
  <c r="X588"/>
  <c r="V588"/>
  <c r="W588"/>
  <c r="T588"/>
  <c r="U588"/>
  <c r="S590" l="1"/>
  <c r="W589"/>
  <c r="T589"/>
  <c r="U589"/>
  <c r="V589"/>
  <c r="X589"/>
  <c r="S591" l="1"/>
  <c r="X590"/>
  <c r="V590"/>
  <c r="W590"/>
  <c r="T590"/>
  <c r="U590"/>
  <c r="S592" l="1"/>
  <c r="W591"/>
  <c r="X591"/>
  <c r="T591"/>
  <c r="U591"/>
  <c r="V591"/>
  <c r="S593" l="1"/>
  <c r="X592"/>
  <c r="T592"/>
  <c r="U592"/>
  <c r="W592"/>
  <c r="V592"/>
  <c r="S594" l="1"/>
  <c r="W593"/>
  <c r="X593"/>
  <c r="T593"/>
  <c r="V593"/>
  <c r="U593"/>
  <c r="S595" l="1"/>
  <c r="X594"/>
  <c r="T594"/>
  <c r="U594"/>
  <c r="V594"/>
  <c r="W594"/>
  <c r="S596" l="1"/>
  <c r="W595"/>
  <c r="X595"/>
  <c r="T595"/>
  <c r="V595"/>
  <c r="U595"/>
  <c r="S597" l="1"/>
  <c r="X596"/>
  <c r="V596"/>
  <c r="W596"/>
  <c r="T596"/>
  <c r="U596"/>
  <c r="S598" l="1"/>
  <c r="W597"/>
  <c r="X597"/>
  <c r="U597"/>
  <c r="V597"/>
  <c r="T597"/>
  <c r="S599" l="1"/>
  <c r="X598"/>
  <c r="T598"/>
  <c r="U598"/>
  <c r="V598"/>
  <c r="W598"/>
  <c r="S600" l="1"/>
  <c r="T599"/>
  <c r="U599"/>
  <c r="V599"/>
  <c r="W599"/>
  <c r="X599"/>
  <c r="S601" l="1"/>
  <c r="X600"/>
  <c r="V600"/>
  <c r="W600"/>
  <c r="T600"/>
  <c r="U600"/>
  <c r="S602" l="1"/>
  <c r="W601"/>
  <c r="X601"/>
  <c r="T601"/>
  <c r="V601"/>
  <c r="U601"/>
  <c r="S603" l="1"/>
  <c r="X602"/>
  <c r="T602"/>
  <c r="U602"/>
  <c r="W602"/>
  <c r="V602"/>
  <c r="S604" l="1"/>
  <c r="W603"/>
  <c r="U603"/>
  <c r="V603"/>
  <c r="X603"/>
  <c r="T603"/>
  <c r="S605" l="1"/>
  <c r="X604"/>
  <c r="T604"/>
  <c r="V604"/>
  <c r="W604"/>
  <c r="U604"/>
  <c r="S606" l="1"/>
  <c r="W605"/>
  <c r="T605"/>
  <c r="U605"/>
  <c r="V605"/>
  <c r="X605"/>
  <c r="S607" l="1"/>
  <c r="X606"/>
  <c r="U606"/>
  <c r="V606"/>
  <c r="W606"/>
  <c r="T606"/>
  <c r="S608" l="1"/>
  <c r="W607"/>
  <c r="X607"/>
  <c r="T607"/>
  <c r="U607"/>
  <c r="V607"/>
  <c r="S609" l="1"/>
  <c r="X608"/>
  <c r="T608"/>
  <c r="V608"/>
  <c r="W608"/>
  <c r="U608"/>
  <c r="S610" l="1"/>
  <c r="W609"/>
  <c r="X609"/>
  <c r="U609"/>
  <c r="V609"/>
  <c r="T609"/>
  <c r="S611" l="1"/>
  <c r="X610"/>
  <c r="U610"/>
  <c r="V610"/>
  <c r="W610"/>
  <c r="T610"/>
  <c r="S612" l="1"/>
  <c r="W611"/>
  <c r="U611"/>
  <c r="V611"/>
  <c r="X611"/>
  <c r="T611"/>
  <c r="S613" l="1"/>
  <c r="X612"/>
  <c r="T612"/>
  <c r="U612"/>
  <c r="W612"/>
  <c r="V612"/>
  <c r="S614" l="1"/>
  <c r="W613"/>
  <c r="T613"/>
  <c r="U613"/>
  <c r="V613"/>
  <c r="X613"/>
  <c r="S615" l="1"/>
  <c r="X614"/>
  <c r="T614"/>
  <c r="U614"/>
  <c r="W614"/>
  <c r="V614"/>
  <c r="S616" l="1"/>
  <c r="W615"/>
  <c r="U615"/>
  <c r="V615"/>
  <c r="X615"/>
  <c r="T615"/>
  <c r="S617" l="1"/>
  <c r="X616"/>
  <c r="V616"/>
  <c r="W616"/>
  <c r="T616"/>
  <c r="U616"/>
  <c r="S618" l="1"/>
  <c r="W617"/>
  <c r="U617"/>
  <c r="V617"/>
  <c r="X617"/>
  <c r="T617"/>
  <c r="S619" l="1"/>
  <c r="X618"/>
  <c r="U618"/>
  <c r="V618"/>
  <c r="W618"/>
  <c r="T618"/>
  <c r="S620" l="1"/>
  <c r="W619"/>
  <c r="T619"/>
  <c r="U619"/>
  <c r="V619"/>
  <c r="X619"/>
  <c r="S621" l="1"/>
  <c r="X620"/>
  <c r="U620"/>
  <c r="V620"/>
  <c r="W620"/>
  <c r="T620"/>
  <c r="S622" l="1"/>
  <c r="W621"/>
  <c r="U621"/>
  <c r="V621"/>
  <c r="X621"/>
  <c r="T621"/>
  <c r="S623" l="1"/>
  <c r="X622"/>
  <c r="T622"/>
  <c r="U622"/>
  <c r="V622"/>
  <c r="W622"/>
  <c r="S624" l="1"/>
  <c r="W623"/>
  <c r="X623"/>
  <c r="T623"/>
  <c r="U623"/>
  <c r="V623"/>
  <c r="S625" l="1"/>
  <c r="X624"/>
  <c r="V624"/>
  <c r="W624"/>
  <c r="T624"/>
  <c r="U624"/>
  <c r="S626" l="1"/>
  <c r="W625"/>
  <c r="U625"/>
  <c r="V625"/>
  <c r="X625"/>
  <c r="T625"/>
  <c r="S627" l="1"/>
  <c r="X626"/>
  <c r="T626"/>
  <c r="U626"/>
  <c r="V626"/>
  <c r="W626"/>
  <c r="S628" l="1"/>
  <c r="W627"/>
  <c r="U627"/>
  <c r="V627"/>
  <c r="X627"/>
  <c r="T627"/>
  <c r="S629" l="1"/>
  <c r="X628"/>
  <c r="T628"/>
  <c r="U628"/>
  <c r="V628"/>
  <c r="W628"/>
  <c r="S630" l="1"/>
  <c r="X629"/>
  <c r="U629"/>
  <c r="V629"/>
  <c r="W629"/>
  <c r="T629"/>
  <c r="S631" l="1"/>
  <c r="X630"/>
  <c r="V630"/>
  <c r="W630"/>
  <c r="T630"/>
  <c r="U630"/>
  <c r="S632" l="1"/>
  <c r="W631"/>
  <c r="U631"/>
  <c r="V631"/>
  <c r="X631"/>
  <c r="T631"/>
  <c r="S633" l="1"/>
  <c r="X632"/>
  <c r="U632"/>
  <c r="V632"/>
  <c r="W632"/>
  <c r="T632"/>
  <c r="S634" l="1"/>
  <c r="W633"/>
  <c r="U633"/>
  <c r="V633"/>
  <c r="X633"/>
  <c r="T633"/>
  <c r="S635" l="1"/>
  <c r="X634"/>
  <c r="T634"/>
  <c r="U634"/>
  <c r="V634"/>
  <c r="W634"/>
  <c r="S636" l="1"/>
  <c r="W635"/>
  <c r="U635"/>
  <c r="V635"/>
  <c r="X635"/>
  <c r="T635"/>
  <c r="S637" l="1"/>
  <c r="X636"/>
  <c r="V636"/>
  <c r="W636"/>
  <c r="T636"/>
  <c r="U636"/>
  <c r="S638" l="1"/>
  <c r="W637"/>
  <c r="U637"/>
  <c r="V637"/>
  <c r="X637"/>
  <c r="T637"/>
  <c r="S639" l="1"/>
  <c r="X638"/>
  <c r="U638"/>
  <c r="V638"/>
  <c r="W638"/>
  <c r="T638"/>
  <c r="S640" l="1"/>
  <c r="W639"/>
  <c r="T639"/>
  <c r="U639"/>
  <c r="V639"/>
  <c r="X639"/>
  <c r="S641" l="1"/>
  <c r="X640"/>
  <c r="V640"/>
  <c r="W640"/>
  <c r="T640"/>
  <c r="U640"/>
  <c r="S642" l="1"/>
  <c r="W641"/>
  <c r="T641"/>
  <c r="U641"/>
  <c r="V641"/>
  <c r="X641"/>
  <c r="S643" l="1"/>
  <c r="X642"/>
  <c r="V642"/>
  <c r="W642"/>
  <c r="T642"/>
  <c r="U642"/>
  <c r="S644" l="1"/>
  <c r="W643"/>
  <c r="U643"/>
  <c r="V643"/>
  <c r="X643"/>
  <c r="T643"/>
  <c r="S645" l="1"/>
  <c r="X644"/>
  <c r="T644"/>
  <c r="U644"/>
  <c r="V644"/>
  <c r="W644"/>
  <c r="S646" l="1"/>
  <c r="W645"/>
  <c r="T645"/>
  <c r="U645"/>
  <c r="V645"/>
  <c r="X645"/>
  <c r="S647" l="1"/>
  <c r="X646"/>
  <c r="U646"/>
  <c r="V646"/>
  <c r="W646"/>
  <c r="T646"/>
  <c r="S648" l="1"/>
  <c r="W647"/>
  <c r="T647"/>
  <c r="U647"/>
  <c r="V647"/>
  <c r="X647"/>
  <c r="S649" l="1"/>
  <c r="X648"/>
  <c r="V648"/>
  <c r="W648"/>
  <c r="T648"/>
  <c r="U648"/>
  <c r="S650" l="1"/>
  <c r="W649"/>
  <c r="U649"/>
  <c r="V649"/>
  <c r="X649"/>
  <c r="T649"/>
  <c r="S651" l="1"/>
  <c r="X650"/>
  <c r="U650"/>
  <c r="V650"/>
  <c r="W650"/>
  <c r="T650"/>
  <c r="S652" l="1"/>
  <c r="W651"/>
  <c r="U651"/>
  <c r="V651"/>
  <c r="X651"/>
  <c r="T651"/>
  <c r="S653" l="1"/>
  <c r="X652"/>
  <c r="V652"/>
  <c r="W652"/>
  <c r="T652"/>
  <c r="U652"/>
  <c r="S654" l="1"/>
  <c r="W653"/>
  <c r="T653"/>
  <c r="U653"/>
  <c r="V653"/>
  <c r="X653"/>
  <c r="S655" l="1"/>
  <c r="X654"/>
  <c r="V654"/>
  <c r="W654"/>
  <c r="T654"/>
  <c r="U654"/>
  <c r="S656" l="1"/>
  <c r="W655"/>
  <c r="X655"/>
  <c r="T655"/>
  <c r="U655"/>
  <c r="V655"/>
  <c r="S657" l="1"/>
  <c r="X656"/>
  <c r="T656"/>
  <c r="U656"/>
  <c r="V656"/>
  <c r="W656"/>
  <c r="S658" l="1"/>
  <c r="W657"/>
  <c r="X657"/>
  <c r="T657"/>
  <c r="U657"/>
  <c r="V657"/>
  <c r="S659" l="1"/>
  <c r="X658"/>
  <c r="T658"/>
  <c r="U658"/>
  <c r="W658"/>
  <c r="V658"/>
  <c r="S660" l="1"/>
  <c r="W659"/>
  <c r="U659"/>
  <c r="V659"/>
  <c r="X659"/>
  <c r="T659"/>
  <c r="S661" l="1"/>
  <c r="X660"/>
  <c r="T660"/>
  <c r="U660"/>
  <c r="V660"/>
  <c r="W660"/>
  <c r="S662" l="1"/>
  <c r="W661"/>
  <c r="U661"/>
  <c r="V661"/>
  <c r="X661"/>
  <c r="T661"/>
  <c r="S663" l="1"/>
  <c r="X662"/>
  <c r="U662"/>
  <c r="V662"/>
  <c r="W662"/>
  <c r="T662"/>
  <c r="S664" l="1"/>
  <c r="W663"/>
  <c r="X663"/>
  <c r="T663"/>
  <c r="U663"/>
  <c r="V663"/>
  <c r="S665" l="1"/>
  <c r="X664"/>
  <c r="T664"/>
  <c r="U664"/>
  <c r="W664"/>
  <c r="V664"/>
  <c r="S666" l="1"/>
  <c r="W665"/>
  <c r="U665"/>
  <c r="V665"/>
  <c r="X665"/>
  <c r="T665"/>
  <c r="S667" l="1"/>
  <c r="X666"/>
  <c r="V666"/>
  <c r="W666"/>
  <c r="T666"/>
  <c r="U666"/>
  <c r="S668" l="1"/>
  <c r="W667"/>
  <c r="T667"/>
  <c r="U667"/>
  <c r="V667"/>
  <c r="X667"/>
  <c r="S669" l="1"/>
  <c r="X668"/>
  <c r="V668"/>
  <c r="W668"/>
  <c r="T668"/>
  <c r="U668"/>
  <c r="S670" l="1"/>
  <c r="X669"/>
  <c r="U669"/>
  <c r="V669"/>
  <c r="W669"/>
  <c r="T669"/>
  <c r="S671" l="1"/>
  <c r="X670"/>
  <c r="U670"/>
  <c r="V670"/>
  <c r="W670"/>
  <c r="T670"/>
  <c r="S672" l="1"/>
  <c r="W671"/>
  <c r="U671"/>
  <c r="V671"/>
  <c r="X671"/>
  <c r="T671"/>
  <c r="S673" l="1"/>
  <c r="X672"/>
  <c r="T672"/>
  <c r="U672"/>
  <c r="V672"/>
  <c r="W672"/>
  <c r="S674" l="1"/>
  <c r="W673"/>
  <c r="U673"/>
  <c r="V673"/>
  <c r="X673"/>
  <c r="T673"/>
  <c r="S675" l="1"/>
  <c r="X674"/>
  <c r="T674"/>
  <c r="U674"/>
  <c r="V674"/>
  <c r="W674"/>
  <c r="S676" l="1"/>
  <c r="W675"/>
  <c r="U675"/>
  <c r="V675"/>
  <c r="X675"/>
  <c r="T675"/>
  <c r="S677" l="1"/>
  <c r="X676"/>
  <c r="V676"/>
  <c r="W676"/>
  <c r="T676"/>
  <c r="U676"/>
  <c r="S678" l="1"/>
  <c r="W677"/>
  <c r="U677"/>
  <c r="V677"/>
  <c r="X677"/>
  <c r="T677"/>
  <c r="S679" l="1"/>
  <c r="X678"/>
  <c r="V678"/>
  <c r="W678"/>
  <c r="T678"/>
  <c r="U678"/>
  <c r="S680" l="1"/>
  <c r="W679"/>
  <c r="X679"/>
  <c r="T679"/>
  <c r="U679"/>
  <c r="V679"/>
  <c r="S681" l="1"/>
  <c r="T680"/>
  <c r="V680"/>
  <c r="W680"/>
  <c r="X680"/>
  <c r="U680"/>
  <c r="S682" l="1"/>
  <c r="T681"/>
  <c r="U681"/>
  <c r="V681"/>
  <c r="W681"/>
  <c r="X681"/>
  <c r="S683" l="1"/>
  <c r="X682"/>
  <c r="V682"/>
  <c r="W682"/>
  <c r="T682"/>
  <c r="U682"/>
  <c r="S684" l="1"/>
  <c r="W683"/>
  <c r="T683"/>
  <c r="U683"/>
  <c r="V683"/>
  <c r="X683"/>
  <c r="S685" l="1"/>
  <c r="X684"/>
  <c r="V684"/>
  <c r="W684"/>
  <c r="T684"/>
  <c r="U684"/>
  <c r="S686" l="1"/>
  <c r="W685"/>
  <c r="U685"/>
  <c r="V685"/>
  <c r="X685"/>
  <c r="T685"/>
  <c r="S687" l="1"/>
  <c r="X686"/>
  <c r="T686"/>
  <c r="U686"/>
  <c r="V686"/>
  <c r="W686"/>
  <c r="S688" l="1"/>
  <c r="W687"/>
  <c r="T687"/>
  <c r="U687"/>
  <c r="V687"/>
  <c r="X687"/>
  <c r="S689" l="1"/>
  <c r="X688"/>
  <c r="U688"/>
  <c r="V688"/>
  <c r="W688"/>
  <c r="T688"/>
  <c r="S690" l="1"/>
  <c r="W689"/>
  <c r="X689"/>
  <c r="T689"/>
  <c r="U689"/>
  <c r="V689"/>
  <c r="S691" l="1"/>
  <c r="X690"/>
  <c r="T690"/>
  <c r="V690"/>
  <c r="W690"/>
  <c r="U690"/>
  <c r="S692" l="1"/>
  <c r="W691"/>
  <c r="U691"/>
  <c r="V691"/>
  <c r="X691"/>
  <c r="T691"/>
  <c r="S693" l="1"/>
  <c r="X692"/>
  <c r="T692"/>
  <c r="U692"/>
  <c r="V692"/>
  <c r="W692"/>
  <c r="S694" l="1"/>
  <c r="W693"/>
  <c r="U693"/>
  <c r="V693"/>
  <c r="X693"/>
  <c r="T693"/>
  <c r="S695" l="1"/>
  <c r="X694"/>
  <c r="U694"/>
  <c r="V694"/>
  <c r="W694"/>
  <c r="T694"/>
  <c r="S696" l="1"/>
  <c r="W695"/>
  <c r="T695"/>
  <c r="U695"/>
  <c r="V695"/>
  <c r="X695"/>
  <c r="S697" l="1"/>
  <c r="X696"/>
  <c r="V696"/>
  <c r="W696"/>
  <c r="T696"/>
  <c r="U696"/>
  <c r="S698" l="1"/>
  <c r="W697"/>
  <c r="X697"/>
  <c r="T697"/>
  <c r="U697"/>
  <c r="V697"/>
  <c r="S699" l="1"/>
  <c r="X698"/>
  <c r="V698"/>
  <c r="W698"/>
  <c r="T698"/>
  <c r="U698"/>
  <c r="S700" l="1"/>
  <c r="W699"/>
  <c r="U699"/>
  <c r="V699"/>
  <c r="X699"/>
  <c r="T699"/>
  <c r="S701" l="1"/>
  <c r="U700"/>
  <c r="V700"/>
  <c r="W700"/>
  <c r="X700"/>
  <c r="T700"/>
  <c r="S702" l="1"/>
  <c r="W701"/>
  <c r="U701"/>
  <c r="V701"/>
  <c r="X701"/>
  <c r="T701"/>
  <c r="S703" l="1"/>
  <c r="X702"/>
  <c r="V702"/>
  <c r="W702"/>
  <c r="T702"/>
  <c r="U702"/>
  <c r="S704" l="1"/>
  <c r="W703"/>
  <c r="U703"/>
  <c r="V703"/>
  <c r="X703"/>
  <c r="T703"/>
  <c r="S705" l="1"/>
  <c r="U704"/>
  <c r="V704"/>
  <c r="W704"/>
  <c r="X704"/>
  <c r="T704"/>
  <c r="S706" l="1"/>
  <c r="W705"/>
  <c r="U705"/>
  <c r="V705"/>
  <c r="X705"/>
  <c r="T705"/>
  <c r="S707" l="1"/>
  <c r="X706"/>
  <c r="V706"/>
  <c r="W706"/>
  <c r="T706"/>
  <c r="U706"/>
  <c r="S708" l="1"/>
  <c r="W707"/>
  <c r="U707"/>
  <c r="V707"/>
  <c r="X707"/>
  <c r="T707"/>
  <c r="S709" l="1"/>
  <c r="X708"/>
  <c r="V708"/>
  <c r="W708"/>
  <c r="T708"/>
  <c r="U708"/>
  <c r="S710" l="1"/>
  <c r="W709"/>
  <c r="U709"/>
  <c r="V709"/>
  <c r="X709"/>
  <c r="T709"/>
  <c r="S711" l="1"/>
  <c r="X710"/>
  <c r="T710"/>
  <c r="U710"/>
  <c r="V710"/>
  <c r="W710"/>
  <c r="S712" l="1"/>
  <c r="W711"/>
  <c r="X711"/>
  <c r="T711"/>
  <c r="U711"/>
  <c r="V711"/>
  <c r="S713" l="1"/>
  <c r="X712"/>
  <c r="V712"/>
  <c r="W712"/>
  <c r="T712"/>
  <c r="U712"/>
  <c r="S714" l="1"/>
  <c r="W713"/>
  <c r="X713"/>
  <c r="T713"/>
  <c r="U713"/>
  <c r="V713"/>
  <c r="S715" l="1"/>
  <c r="X714"/>
  <c r="V714"/>
  <c r="W714"/>
  <c r="T714"/>
  <c r="U714"/>
  <c r="S716" l="1"/>
  <c r="W715"/>
  <c r="U715"/>
  <c r="V715"/>
  <c r="X715"/>
  <c r="T715"/>
  <c r="S717" l="1"/>
  <c r="X716"/>
  <c r="V716"/>
  <c r="W716"/>
  <c r="T716"/>
  <c r="U716"/>
  <c r="S718" l="1"/>
  <c r="W717"/>
  <c r="U717"/>
  <c r="V717"/>
  <c r="X717"/>
  <c r="T717"/>
  <c r="S719" l="1"/>
  <c r="X718"/>
  <c r="V718"/>
  <c r="W718"/>
  <c r="T718"/>
  <c r="U718"/>
  <c r="S720" l="1"/>
  <c r="W719"/>
  <c r="U719"/>
  <c r="V719"/>
  <c r="X719"/>
  <c r="T719"/>
  <c r="S721" l="1"/>
  <c r="X720"/>
  <c r="V720"/>
  <c r="W720"/>
  <c r="T720"/>
  <c r="U720"/>
  <c r="S722" l="1"/>
  <c r="W721"/>
  <c r="U721"/>
  <c r="V721"/>
  <c r="X721"/>
  <c r="T721"/>
  <c r="S723" l="1"/>
  <c r="X722"/>
  <c r="T722"/>
  <c r="V722"/>
  <c r="W722"/>
  <c r="U722"/>
  <c r="S724" l="1"/>
  <c r="W723"/>
  <c r="T723"/>
  <c r="U723"/>
  <c r="V723"/>
  <c r="X723"/>
  <c r="S725" l="1"/>
  <c r="X724"/>
  <c r="V724"/>
  <c r="W724"/>
  <c r="T724"/>
  <c r="U724"/>
  <c r="S726" l="1"/>
  <c r="W725"/>
  <c r="X725"/>
  <c r="T725"/>
  <c r="U725"/>
  <c r="V725"/>
  <c r="S727" l="1"/>
  <c r="X726"/>
  <c r="V726"/>
  <c r="W726"/>
  <c r="T726"/>
  <c r="U726"/>
  <c r="S728" l="1"/>
  <c r="W727"/>
  <c r="U727"/>
  <c r="V727"/>
  <c r="X727"/>
  <c r="T727"/>
  <c r="S729" l="1"/>
  <c r="X728"/>
  <c r="U728"/>
  <c r="V728"/>
  <c r="W728"/>
  <c r="T728"/>
  <c r="S730" l="1"/>
  <c r="W729"/>
  <c r="X729"/>
  <c r="U729"/>
  <c r="V729"/>
  <c r="T729"/>
  <c r="S731" l="1"/>
  <c r="X730"/>
  <c r="T730"/>
  <c r="U730"/>
  <c r="V730"/>
  <c r="W730"/>
  <c r="S732" l="1"/>
  <c r="W731"/>
  <c r="U731"/>
  <c r="V731"/>
  <c r="X731"/>
  <c r="T731"/>
  <c r="S733" l="1"/>
  <c r="X732"/>
  <c r="T732"/>
  <c r="U732"/>
  <c r="V732"/>
  <c r="W732"/>
  <c r="S734" l="1"/>
  <c r="W733"/>
  <c r="U733"/>
  <c r="V733"/>
  <c r="X733"/>
  <c r="T733"/>
  <c r="S735" l="1"/>
  <c r="X734"/>
  <c r="V734"/>
  <c r="W734"/>
  <c r="T734"/>
  <c r="U734"/>
  <c r="S736" l="1"/>
  <c r="W735"/>
  <c r="X735"/>
  <c r="U735"/>
  <c r="V735"/>
  <c r="T735"/>
  <c r="S737" l="1"/>
  <c r="X736"/>
  <c r="T736"/>
  <c r="U736"/>
  <c r="V736"/>
  <c r="W736"/>
  <c r="S738" l="1"/>
  <c r="W737"/>
  <c r="T737"/>
  <c r="U737"/>
  <c r="V737"/>
  <c r="X737"/>
  <c r="S739" l="1"/>
  <c r="X738"/>
  <c r="V738"/>
  <c r="W738"/>
  <c r="T738"/>
  <c r="U738"/>
  <c r="S740" l="1"/>
  <c r="X739"/>
  <c r="U739"/>
  <c r="V739"/>
  <c r="W739"/>
  <c r="T739"/>
  <c r="S741" l="1"/>
  <c r="X740"/>
  <c r="V740"/>
  <c r="W740"/>
  <c r="T740"/>
  <c r="U740"/>
  <c r="S742" l="1"/>
  <c r="W741"/>
  <c r="T741"/>
  <c r="U741"/>
  <c r="V741"/>
  <c r="X741"/>
  <c r="S743" l="1"/>
  <c r="X742"/>
  <c r="T742"/>
  <c r="U742"/>
  <c r="V742"/>
  <c r="W742"/>
  <c r="S744" l="1"/>
  <c r="W743"/>
  <c r="X743"/>
  <c r="T743"/>
  <c r="U743"/>
  <c r="V743"/>
  <c r="S745" l="1"/>
  <c r="X744"/>
  <c r="V744"/>
  <c r="W744"/>
  <c r="T744"/>
  <c r="U744"/>
  <c r="S746" l="1"/>
  <c r="W745"/>
  <c r="U745"/>
  <c r="V745"/>
  <c r="X745"/>
  <c r="T745"/>
  <c r="S747" l="1"/>
  <c r="X746"/>
  <c r="T746"/>
  <c r="U746"/>
  <c r="V746"/>
  <c r="W746"/>
  <c r="S748" l="1"/>
  <c r="W747"/>
  <c r="U747"/>
  <c r="V747"/>
  <c r="X747"/>
  <c r="T747"/>
  <c r="S749" l="1"/>
  <c r="X748"/>
  <c r="T748"/>
  <c r="U748"/>
  <c r="V748"/>
  <c r="W748"/>
  <c r="S750" l="1"/>
  <c r="U749"/>
  <c r="V749"/>
  <c r="W749"/>
  <c r="X749"/>
  <c r="T749"/>
  <c r="S751" l="1"/>
  <c r="X750"/>
  <c r="T750"/>
  <c r="U750"/>
  <c r="W750"/>
  <c r="V750"/>
  <c r="S752" l="1"/>
  <c r="W751"/>
  <c r="U751"/>
  <c r="V751"/>
  <c r="X751"/>
  <c r="T751"/>
  <c r="S753" l="1"/>
  <c r="X752"/>
  <c r="V752"/>
  <c r="W752"/>
  <c r="T752"/>
  <c r="U752"/>
  <c r="S754" l="1"/>
  <c r="T753"/>
  <c r="U753"/>
  <c r="V753"/>
  <c r="W753"/>
  <c r="X753"/>
  <c r="S755" l="1"/>
  <c r="X754"/>
  <c r="V754"/>
  <c r="W754"/>
  <c r="T754"/>
  <c r="U754"/>
  <c r="S756" l="1"/>
  <c r="W755"/>
  <c r="U755"/>
  <c r="V755"/>
  <c r="X755"/>
  <c r="T755"/>
  <c r="S757" l="1"/>
  <c r="X756"/>
  <c r="T756"/>
  <c r="V756"/>
  <c r="W756"/>
  <c r="U756"/>
  <c r="S758" l="1"/>
  <c r="W757"/>
  <c r="T757"/>
  <c r="U757"/>
  <c r="V757"/>
  <c r="X757"/>
  <c r="S759" l="1"/>
  <c r="X758"/>
  <c r="V758"/>
  <c r="W758"/>
  <c r="T758"/>
  <c r="U758"/>
  <c r="S760" l="1"/>
  <c r="W759"/>
  <c r="T759"/>
  <c r="U759"/>
  <c r="V759"/>
  <c r="X759"/>
  <c r="S761" l="1"/>
  <c r="X760"/>
  <c r="T760"/>
  <c r="V760"/>
  <c r="W760"/>
  <c r="U760"/>
  <c r="S762" l="1"/>
  <c r="W761"/>
  <c r="U761"/>
  <c r="V761"/>
  <c r="X761"/>
  <c r="T761"/>
  <c r="S763" l="1"/>
  <c r="X762"/>
  <c r="T762"/>
  <c r="V762"/>
  <c r="W762"/>
  <c r="U762"/>
  <c r="S764" l="1"/>
  <c r="W763"/>
  <c r="U763"/>
  <c r="V763"/>
  <c r="X763"/>
  <c r="T763"/>
  <c r="S765" l="1"/>
  <c r="V764"/>
  <c r="W764"/>
  <c r="X764"/>
  <c r="T764"/>
  <c r="U764"/>
  <c r="S766" l="1"/>
  <c r="W765"/>
  <c r="U765"/>
  <c r="V765"/>
  <c r="X765"/>
  <c r="T765"/>
  <c r="S767" l="1"/>
  <c r="X766"/>
  <c r="V766"/>
  <c r="W766"/>
  <c r="T766"/>
  <c r="U766"/>
  <c r="S768" l="1"/>
  <c r="W767"/>
  <c r="T767"/>
  <c r="U767"/>
  <c r="V767"/>
  <c r="X767"/>
  <c r="S769" l="1"/>
  <c r="X768"/>
  <c r="U768"/>
  <c r="V768"/>
  <c r="W768"/>
  <c r="T768"/>
  <c r="S770" l="1"/>
  <c r="W769"/>
  <c r="X769"/>
  <c r="T769"/>
  <c r="U769"/>
  <c r="V769"/>
  <c r="S771" l="1"/>
  <c r="X770"/>
  <c r="T770"/>
  <c r="U770"/>
  <c r="W770"/>
  <c r="V770"/>
  <c r="S772" l="1"/>
  <c r="W771"/>
  <c r="T771"/>
  <c r="U771"/>
  <c r="V771"/>
  <c r="X771"/>
  <c r="S773" l="1"/>
  <c r="X772"/>
  <c r="V772"/>
  <c r="W772"/>
  <c r="T772"/>
  <c r="U772"/>
  <c r="S774" l="1"/>
  <c r="W773"/>
  <c r="U773"/>
  <c r="V773"/>
  <c r="X773"/>
  <c r="T773"/>
  <c r="S775" l="1"/>
  <c r="X774"/>
  <c r="U774"/>
  <c r="V774"/>
  <c r="W774"/>
  <c r="T774"/>
  <c r="S776" l="1"/>
  <c r="W775"/>
  <c r="X775"/>
  <c r="T775"/>
  <c r="U775"/>
  <c r="V775"/>
  <c r="S777" l="1"/>
  <c r="X776"/>
  <c r="V776"/>
  <c r="W776"/>
  <c r="T776"/>
  <c r="U776"/>
  <c r="S778" l="1"/>
  <c r="W777"/>
  <c r="X777"/>
  <c r="T777"/>
  <c r="U777"/>
  <c r="V777"/>
  <c r="S779" l="1"/>
  <c r="X778"/>
  <c r="U778"/>
  <c r="V778"/>
  <c r="W778"/>
  <c r="T778"/>
  <c r="S780" l="1"/>
  <c r="W779"/>
  <c r="X779"/>
  <c r="T779"/>
  <c r="U779"/>
  <c r="V779"/>
  <c r="S781" l="1"/>
  <c r="X780"/>
  <c r="U780"/>
  <c r="V780"/>
  <c r="W780"/>
  <c r="T780"/>
  <c r="S782" l="1"/>
  <c r="W781"/>
  <c r="U781"/>
  <c r="V781"/>
  <c r="X781"/>
  <c r="T781"/>
  <c r="S783" l="1"/>
  <c r="X782"/>
  <c r="U782"/>
  <c r="V782"/>
  <c r="W782"/>
  <c r="T782"/>
  <c r="S784" l="1"/>
  <c r="W783"/>
  <c r="U783"/>
  <c r="V783"/>
  <c r="X783"/>
  <c r="T783"/>
  <c r="S785" l="1"/>
  <c r="X784"/>
  <c r="V784"/>
  <c r="W784"/>
  <c r="T784"/>
  <c r="U784"/>
  <c r="S786" l="1"/>
  <c r="W785"/>
  <c r="T785"/>
  <c r="U785"/>
  <c r="V785"/>
  <c r="X785"/>
  <c r="S787" l="1"/>
  <c r="X786"/>
  <c r="U786"/>
  <c r="V786"/>
  <c r="W786"/>
  <c r="T786"/>
  <c r="S788" l="1"/>
  <c r="W787"/>
  <c r="X787"/>
  <c r="T787"/>
  <c r="U787"/>
  <c r="V787"/>
  <c r="S789" l="1"/>
  <c r="X788"/>
  <c r="T788"/>
  <c r="U788"/>
  <c r="V788"/>
  <c r="W788"/>
  <c r="S790" l="1"/>
  <c r="W789"/>
  <c r="X789"/>
  <c r="T789"/>
  <c r="U789"/>
  <c r="V789"/>
  <c r="S791" l="1"/>
  <c r="X790"/>
  <c r="U790"/>
  <c r="V790"/>
  <c r="W790"/>
  <c r="T790"/>
  <c r="S792" l="1"/>
  <c r="W791"/>
  <c r="X791"/>
  <c r="T791"/>
  <c r="V791"/>
  <c r="U791"/>
  <c r="S793" l="1"/>
  <c r="T792"/>
  <c r="V792"/>
  <c r="W792"/>
  <c r="X792"/>
  <c r="U792"/>
  <c r="S794" l="1"/>
  <c r="W793"/>
  <c r="X793"/>
  <c r="U793"/>
  <c r="V793"/>
  <c r="T793"/>
  <c r="S795" l="1"/>
  <c r="X794"/>
  <c r="V794"/>
  <c r="W794"/>
  <c r="T794"/>
  <c r="U794"/>
  <c r="S796" l="1"/>
  <c r="W795"/>
  <c r="X795"/>
  <c r="T795"/>
  <c r="U795"/>
  <c r="V795"/>
  <c r="S797" l="1"/>
  <c r="X796"/>
  <c r="T796"/>
  <c r="V796"/>
  <c r="W796"/>
  <c r="U796"/>
  <c r="S798" l="1"/>
  <c r="W797"/>
  <c r="U797"/>
  <c r="V797"/>
  <c r="X797"/>
  <c r="T797"/>
  <c r="S799" l="1"/>
  <c r="X798"/>
  <c r="T798"/>
  <c r="U798"/>
  <c r="W798"/>
  <c r="V798"/>
  <c r="S800" l="1"/>
  <c r="W799"/>
  <c r="T799"/>
  <c r="U799"/>
  <c r="V799"/>
  <c r="X799"/>
  <c r="S801" l="1"/>
  <c r="X800"/>
  <c r="V800"/>
  <c r="W800"/>
  <c r="T800"/>
  <c r="U800"/>
  <c r="S802" l="1"/>
  <c r="W801"/>
  <c r="X801"/>
  <c r="T801"/>
  <c r="V801"/>
  <c r="U801"/>
  <c r="S803" l="1"/>
  <c r="X802"/>
  <c r="V802"/>
  <c r="W802"/>
  <c r="T802"/>
  <c r="U802"/>
  <c r="S804" l="1"/>
  <c r="W803"/>
  <c r="U803"/>
  <c r="V803"/>
  <c r="X803"/>
  <c r="T803"/>
  <c r="S805" l="1"/>
  <c r="X804"/>
  <c r="U804"/>
  <c r="V804"/>
  <c r="W804"/>
  <c r="T804"/>
  <c r="S806" l="1"/>
  <c r="W805"/>
  <c r="X805"/>
  <c r="U805"/>
  <c r="V805"/>
  <c r="T805"/>
  <c r="S807" l="1"/>
  <c r="X806"/>
  <c r="T806"/>
  <c r="U806"/>
  <c r="W806"/>
  <c r="V806"/>
  <c r="S808" l="1"/>
  <c r="W807"/>
  <c r="X807"/>
  <c r="T807"/>
  <c r="U807"/>
  <c r="V807"/>
  <c r="S809" l="1"/>
  <c r="X808"/>
  <c r="V808"/>
  <c r="W808"/>
  <c r="T808"/>
  <c r="U808"/>
  <c r="S810" l="1"/>
  <c r="W809"/>
  <c r="X809"/>
  <c r="T809"/>
  <c r="U809"/>
  <c r="V809"/>
  <c r="S811" l="1"/>
  <c r="X810"/>
  <c r="T810"/>
  <c r="U810"/>
  <c r="V810"/>
  <c r="W810"/>
  <c r="S812" l="1"/>
  <c r="W811"/>
  <c r="X811"/>
  <c r="T811"/>
  <c r="U811"/>
  <c r="V811"/>
  <c r="S813" l="1"/>
  <c r="X812"/>
  <c r="T812"/>
  <c r="U812"/>
  <c r="W812"/>
  <c r="V812"/>
  <c r="S814" l="1"/>
  <c r="W813"/>
  <c r="T813"/>
  <c r="U813"/>
  <c r="V813"/>
  <c r="X813"/>
  <c r="S815" l="1"/>
  <c r="X814"/>
  <c r="T814"/>
  <c r="U814"/>
  <c r="V814"/>
  <c r="W814"/>
  <c r="S816" l="1"/>
  <c r="W815"/>
  <c r="U815"/>
  <c r="V815"/>
  <c r="X815"/>
  <c r="T815"/>
  <c r="S817" l="1"/>
  <c r="X816"/>
  <c r="T816"/>
  <c r="U816"/>
  <c r="V816"/>
  <c r="W816"/>
  <c r="S818" l="1"/>
  <c r="W817"/>
  <c r="X817"/>
  <c r="T817"/>
  <c r="U817"/>
  <c r="V817"/>
  <c r="S819" l="1"/>
  <c r="X818"/>
  <c r="T818"/>
  <c r="U818"/>
  <c r="V818"/>
  <c r="W818"/>
  <c r="S820" l="1"/>
  <c r="W819"/>
  <c r="X819"/>
  <c r="U819"/>
  <c r="V819"/>
  <c r="T819"/>
  <c r="S821" l="1"/>
  <c r="X820"/>
  <c r="U820"/>
  <c r="V820"/>
  <c r="W820"/>
  <c r="T820"/>
  <c r="S822" l="1"/>
  <c r="W821"/>
  <c r="U821"/>
  <c r="V821"/>
  <c r="X821"/>
  <c r="T821"/>
  <c r="S823" l="1"/>
  <c r="X822"/>
  <c r="V822"/>
  <c r="W822"/>
  <c r="T822"/>
  <c r="U822"/>
  <c r="S824" l="1"/>
  <c r="W823"/>
  <c r="T823"/>
  <c r="U823"/>
  <c r="V823"/>
  <c r="X823"/>
  <c r="S825" l="1"/>
  <c r="X824"/>
  <c r="T824"/>
  <c r="U824"/>
  <c r="V824"/>
  <c r="W824"/>
  <c r="S826" l="1"/>
  <c r="W825"/>
  <c r="T825"/>
  <c r="U825"/>
  <c r="V825"/>
  <c r="X825"/>
  <c r="S827" l="1"/>
  <c r="X826"/>
  <c r="V826"/>
  <c r="W826"/>
  <c r="T826"/>
  <c r="U826"/>
  <c r="S828" l="1"/>
  <c r="X827"/>
  <c r="U827"/>
  <c r="V827"/>
  <c r="W827"/>
  <c r="T827"/>
  <c r="S829" l="1"/>
  <c r="X828"/>
  <c r="V828"/>
  <c r="W828"/>
  <c r="T828"/>
  <c r="U828"/>
  <c r="S830" l="1"/>
  <c r="W829"/>
  <c r="U829"/>
  <c r="V829"/>
  <c r="X829"/>
  <c r="T829"/>
  <c r="S831" l="1"/>
  <c r="X830"/>
  <c r="T830"/>
  <c r="U830"/>
  <c r="V830"/>
  <c r="W830"/>
  <c r="S832" l="1"/>
  <c r="W831"/>
  <c r="U831"/>
  <c r="V831"/>
  <c r="X831"/>
  <c r="T831"/>
  <c r="S833" l="1"/>
  <c r="X832"/>
  <c r="T832"/>
  <c r="V832"/>
  <c r="W832"/>
  <c r="U832"/>
  <c r="S834" l="1"/>
  <c r="W833"/>
  <c r="U833"/>
  <c r="V833"/>
  <c r="X833"/>
  <c r="T833"/>
  <c r="S835" l="1"/>
  <c r="X834"/>
  <c r="T834"/>
  <c r="U834"/>
  <c r="V834"/>
  <c r="W834"/>
  <c r="S836" l="1"/>
  <c r="W835"/>
  <c r="T835"/>
  <c r="U835"/>
  <c r="V835"/>
  <c r="X835"/>
  <c r="S837" l="1"/>
  <c r="X836"/>
  <c r="U836"/>
  <c r="V836"/>
  <c r="W836"/>
  <c r="T836"/>
  <c r="S838" l="1"/>
  <c r="W837"/>
  <c r="U837"/>
  <c r="V837"/>
  <c r="X837"/>
  <c r="T837"/>
  <c r="S839" l="1"/>
  <c r="X838"/>
  <c r="T838"/>
  <c r="U838"/>
  <c r="W838"/>
  <c r="V838"/>
  <c r="S840" l="1"/>
  <c r="W839"/>
  <c r="X839"/>
  <c r="T839"/>
  <c r="V839"/>
  <c r="U839"/>
  <c r="S841" l="1"/>
  <c r="X840"/>
  <c r="U840"/>
  <c r="V840"/>
  <c r="W840"/>
  <c r="T840"/>
  <c r="S842" l="1"/>
  <c r="W841"/>
  <c r="U841"/>
  <c r="V841"/>
  <c r="X841"/>
  <c r="T841"/>
  <c r="S843" l="1"/>
  <c r="X842"/>
  <c r="V842"/>
  <c r="W842"/>
  <c r="T842"/>
  <c r="U842"/>
  <c r="S844" l="1"/>
  <c r="W843"/>
  <c r="T843"/>
  <c r="U843"/>
  <c r="V843"/>
  <c r="X843"/>
  <c r="S845" l="1"/>
  <c r="X844"/>
  <c r="V844"/>
  <c r="W844"/>
  <c r="T844"/>
  <c r="U844"/>
  <c r="S846" l="1"/>
  <c r="W845"/>
  <c r="X845"/>
  <c r="T845"/>
  <c r="U845"/>
  <c r="V845"/>
  <c r="S847" l="1"/>
  <c r="X846"/>
  <c r="U846"/>
  <c r="V846"/>
  <c r="W846"/>
  <c r="T846"/>
  <c r="S848" l="1"/>
  <c r="W847"/>
  <c r="T847"/>
  <c r="U847"/>
  <c r="V847"/>
  <c r="X847"/>
  <c r="S849" l="1"/>
  <c r="X848"/>
  <c r="V848"/>
  <c r="W848"/>
  <c r="T848"/>
  <c r="U848"/>
  <c r="S850" l="1"/>
  <c r="W849"/>
  <c r="X849"/>
  <c r="U849"/>
  <c r="V849"/>
  <c r="T849"/>
  <c r="S851" l="1"/>
  <c r="X850"/>
  <c r="T850"/>
  <c r="U850"/>
  <c r="V850"/>
  <c r="W850"/>
  <c r="S852" l="1"/>
  <c r="W851"/>
  <c r="X851"/>
  <c r="U851"/>
  <c r="V851"/>
  <c r="T851"/>
  <c r="S853" l="1"/>
  <c r="X852"/>
  <c r="V852"/>
  <c r="W852"/>
  <c r="T852"/>
  <c r="U852"/>
  <c r="S854" l="1"/>
  <c r="W853"/>
  <c r="X853"/>
  <c r="T853"/>
  <c r="U853"/>
  <c r="V853"/>
  <c r="S855" l="1"/>
  <c r="X854"/>
  <c r="T854"/>
  <c r="U854"/>
  <c r="V854"/>
  <c r="W854"/>
  <c r="S856" l="1"/>
  <c r="W855"/>
  <c r="T855"/>
  <c r="U855"/>
  <c r="V855"/>
  <c r="X855"/>
  <c r="S857" l="1"/>
  <c r="X856"/>
  <c r="T856"/>
  <c r="U856"/>
  <c r="W856"/>
  <c r="V856"/>
  <c r="S858" l="1"/>
  <c r="W857"/>
  <c r="X857"/>
  <c r="T857"/>
  <c r="U857"/>
  <c r="V857"/>
  <c r="S859" l="1"/>
  <c r="X858"/>
  <c r="V858"/>
  <c r="W858"/>
  <c r="T858"/>
  <c r="U858"/>
  <c r="S860" l="1"/>
  <c r="W859"/>
  <c r="U859"/>
  <c r="V859"/>
  <c r="X859"/>
  <c r="T859"/>
  <c r="S861" l="1"/>
  <c r="X860"/>
  <c r="U860"/>
  <c r="V860"/>
  <c r="W860"/>
  <c r="T860"/>
  <c r="S862" l="1"/>
  <c r="W861"/>
  <c r="U861"/>
  <c r="V861"/>
  <c r="X861"/>
  <c r="T861"/>
  <c r="S863" l="1"/>
  <c r="X862"/>
  <c r="T862"/>
  <c r="U862"/>
  <c r="W862"/>
  <c r="V862"/>
  <c r="S864" l="1"/>
  <c r="W863"/>
  <c r="U863"/>
  <c r="V863"/>
  <c r="X863"/>
  <c r="T863"/>
  <c r="S865" l="1"/>
  <c r="X864"/>
  <c r="U864"/>
  <c r="V864"/>
  <c r="W864"/>
  <c r="T864"/>
  <c r="S866" l="1"/>
  <c r="W865"/>
  <c r="X865"/>
  <c r="T865"/>
  <c r="U865"/>
  <c r="V865"/>
  <c r="S867" l="1"/>
  <c r="X866"/>
  <c r="T866"/>
  <c r="V866"/>
  <c r="W866"/>
  <c r="U866"/>
  <c r="S868" l="1"/>
  <c r="W867"/>
  <c r="U867"/>
  <c r="V867"/>
  <c r="X867"/>
  <c r="T867"/>
  <c r="S869" l="1"/>
  <c r="X868"/>
  <c r="V868"/>
  <c r="W868"/>
  <c r="T868"/>
  <c r="U868"/>
  <c r="S870" l="1"/>
  <c r="W869"/>
  <c r="X869"/>
  <c r="U869"/>
  <c r="V869"/>
  <c r="T869"/>
  <c r="S871" l="1"/>
  <c r="X870"/>
  <c r="T870"/>
  <c r="V870"/>
  <c r="W870"/>
  <c r="U870"/>
  <c r="S872" l="1"/>
  <c r="W871"/>
  <c r="X871"/>
  <c r="U871"/>
  <c r="V871"/>
  <c r="T871"/>
  <c r="S873" l="1"/>
  <c r="X872"/>
  <c r="U872"/>
  <c r="V872"/>
  <c r="W872"/>
  <c r="T872"/>
  <c r="S874" l="1"/>
  <c r="W873"/>
  <c r="X873"/>
  <c r="U873"/>
  <c r="V873"/>
  <c r="T873"/>
  <c r="S875" l="1"/>
  <c r="X874"/>
  <c r="T874"/>
  <c r="U874"/>
  <c r="V874"/>
  <c r="W874"/>
  <c r="S876" l="1"/>
  <c r="W875"/>
  <c r="T875"/>
  <c r="U875"/>
  <c r="V875"/>
  <c r="X875"/>
  <c r="S877" l="1"/>
  <c r="X876"/>
  <c r="T876"/>
  <c r="U876"/>
  <c r="V876"/>
  <c r="W876"/>
  <c r="S878" l="1"/>
  <c r="U877"/>
  <c r="V877"/>
  <c r="W877"/>
  <c r="X877"/>
  <c r="T877"/>
  <c r="S879" l="1"/>
  <c r="X878"/>
  <c r="T878"/>
  <c r="U878"/>
  <c r="W878"/>
  <c r="V878"/>
  <c r="S880" l="1"/>
  <c r="W879"/>
  <c r="X879"/>
  <c r="T879"/>
  <c r="V879"/>
  <c r="U879"/>
  <c r="S881" l="1"/>
  <c r="X880"/>
  <c r="U880"/>
  <c r="V880"/>
  <c r="W880"/>
  <c r="T880"/>
  <c r="S882" l="1"/>
  <c r="W881"/>
  <c r="U881"/>
  <c r="V881"/>
  <c r="X881"/>
  <c r="T881"/>
  <c r="S883" l="1"/>
  <c r="X882"/>
  <c r="U882"/>
  <c r="V882"/>
  <c r="W882"/>
  <c r="T882"/>
  <c r="S884" l="1"/>
  <c r="W883"/>
  <c r="U883"/>
  <c r="V883"/>
  <c r="X883"/>
  <c r="T883"/>
  <c r="S885" l="1"/>
  <c r="X884"/>
  <c r="V884"/>
  <c r="W884"/>
  <c r="T884"/>
  <c r="U884"/>
  <c r="S886" l="1"/>
  <c r="W885"/>
  <c r="U885"/>
  <c r="V885"/>
  <c r="X885"/>
  <c r="T885"/>
  <c r="S887" l="1"/>
  <c r="X886"/>
  <c r="T886"/>
  <c r="U886"/>
  <c r="V886"/>
  <c r="W886"/>
  <c r="S888" l="1"/>
  <c r="W887"/>
  <c r="X887"/>
  <c r="T887"/>
  <c r="U887"/>
  <c r="V887"/>
  <c r="S889" l="1"/>
  <c r="X888"/>
  <c r="T888"/>
  <c r="V888"/>
  <c r="W888"/>
  <c r="U888"/>
  <c r="S890" l="1"/>
  <c r="W889"/>
  <c r="U889"/>
  <c r="V889"/>
  <c r="X889"/>
  <c r="T889"/>
  <c r="S891" l="1"/>
  <c r="U890"/>
  <c r="V890"/>
  <c r="W890"/>
  <c r="X890"/>
  <c r="T890"/>
  <c r="S892" l="1"/>
  <c r="W891"/>
  <c r="U891"/>
  <c r="V891"/>
  <c r="X891"/>
  <c r="T891"/>
  <c r="S893" l="1"/>
  <c r="X892"/>
  <c r="V892"/>
  <c r="W892"/>
  <c r="T892"/>
  <c r="U892"/>
  <c r="S894" l="1"/>
  <c r="W893"/>
  <c r="U893"/>
  <c r="V893"/>
  <c r="X893"/>
  <c r="T893"/>
  <c r="S895" l="1"/>
  <c r="X894"/>
  <c r="U894"/>
  <c r="V894"/>
  <c r="W894"/>
  <c r="T894"/>
  <c r="S896" l="1"/>
  <c r="W895"/>
  <c r="U895"/>
  <c r="V895"/>
  <c r="X895"/>
  <c r="T895"/>
  <c r="S897" l="1"/>
  <c r="X896"/>
  <c r="T896"/>
  <c r="U896"/>
  <c r="V896"/>
  <c r="W896"/>
  <c r="S898" l="1"/>
  <c r="W897"/>
  <c r="U897"/>
  <c r="V897"/>
  <c r="X897"/>
  <c r="T897"/>
  <c r="S899" l="1"/>
  <c r="X898"/>
  <c r="V898"/>
  <c r="W898"/>
  <c r="T898"/>
  <c r="U898"/>
  <c r="S900" l="1"/>
  <c r="U899"/>
  <c r="V899"/>
  <c r="W899"/>
  <c r="X899"/>
  <c r="T899"/>
  <c r="S901" l="1"/>
  <c r="X900"/>
  <c r="U900"/>
  <c r="V900"/>
  <c r="W900"/>
  <c r="T900"/>
  <c r="S902" l="1"/>
  <c r="W901"/>
  <c r="X901"/>
  <c r="T901"/>
  <c r="U901"/>
  <c r="V901"/>
  <c r="S903" l="1"/>
  <c r="X902"/>
  <c r="V902"/>
  <c r="W902"/>
  <c r="T902"/>
  <c r="U902"/>
  <c r="S904" l="1"/>
  <c r="W903"/>
  <c r="U903"/>
  <c r="V903"/>
  <c r="X903"/>
  <c r="T903"/>
  <c r="S905" l="1"/>
  <c r="X904"/>
  <c r="T904"/>
  <c r="U904"/>
  <c r="V904"/>
  <c r="W904"/>
  <c r="S906" l="1"/>
  <c r="W905"/>
  <c r="U905"/>
  <c r="V905"/>
  <c r="X905"/>
  <c r="T905"/>
  <c r="S907" l="1"/>
  <c r="V906"/>
  <c r="W906"/>
  <c r="X906"/>
  <c r="T906"/>
  <c r="U906"/>
  <c r="S908" l="1"/>
  <c r="W907"/>
  <c r="U907"/>
  <c r="V907"/>
  <c r="X907"/>
  <c r="T907"/>
  <c r="S909" l="1"/>
  <c r="X908"/>
  <c r="T908"/>
  <c r="U908"/>
  <c r="V908"/>
  <c r="W908"/>
  <c r="S910" l="1"/>
  <c r="W909"/>
  <c r="U909"/>
  <c r="V909"/>
  <c r="X909"/>
  <c r="T909"/>
  <c r="S911" l="1"/>
  <c r="X910"/>
  <c r="V910"/>
  <c r="W910"/>
  <c r="T910"/>
  <c r="U910"/>
  <c r="S912" l="1"/>
  <c r="W911"/>
  <c r="U911"/>
  <c r="V911"/>
  <c r="X911"/>
  <c r="T911"/>
  <c r="S913" l="1"/>
  <c r="X912"/>
  <c r="V912"/>
  <c r="W912"/>
  <c r="T912"/>
  <c r="U912"/>
  <c r="S914" l="1"/>
  <c r="W913"/>
  <c r="T913"/>
  <c r="U913"/>
  <c r="V913"/>
  <c r="X913"/>
  <c r="S915" l="1"/>
  <c r="X914"/>
  <c r="V914"/>
  <c r="W914"/>
  <c r="T914"/>
  <c r="U914"/>
  <c r="S916" l="1"/>
  <c r="W915"/>
  <c r="U915"/>
  <c r="V915"/>
  <c r="X915"/>
  <c r="T915"/>
  <c r="S917" l="1"/>
  <c r="X916"/>
  <c r="V916"/>
  <c r="W916"/>
  <c r="T916"/>
  <c r="U916"/>
  <c r="S918" l="1"/>
  <c r="W917"/>
  <c r="T917"/>
  <c r="U917"/>
  <c r="V917"/>
  <c r="X917"/>
  <c r="S919" l="1"/>
  <c r="X918"/>
  <c r="U918"/>
  <c r="V918"/>
  <c r="W918"/>
  <c r="T918"/>
  <c r="S920" l="1"/>
  <c r="X919"/>
  <c r="U919"/>
  <c r="V919"/>
  <c r="W919"/>
  <c r="T919"/>
  <c r="S921" l="1"/>
  <c r="X920"/>
  <c r="V920"/>
  <c r="W920"/>
  <c r="T920"/>
  <c r="U920"/>
  <c r="S922" l="1"/>
  <c r="W921"/>
  <c r="U921"/>
  <c r="V921"/>
  <c r="X921"/>
  <c r="T921"/>
  <c r="S923" l="1"/>
  <c r="U922"/>
  <c r="V922"/>
  <c r="W922"/>
  <c r="X922"/>
  <c r="T922"/>
  <c r="S924" l="1"/>
  <c r="W923"/>
  <c r="U923"/>
  <c r="V923"/>
  <c r="X923"/>
  <c r="T923"/>
  <c r="S925" l="1"/>
  <c r="U924"/>
  <c r="V924"/>
  <c r="W924"/>
  <c r="X924"/>
  <c r="T924"/>
  <c r="S926" l="1"/>
  <c r="W925"/>
  <c r="U925"/>
  <c r="V925"/>
  <c r="X925"/>
  <c r="T925"/>
  <c r="S927" l="1"/>
  <c r="X926"/>
  <c r="V926"/>
  <c r="W926"/>
  <c r="T926"/>
  <c r="U926"/>
  <c r="S928" l="1"/>
  <c r="W927"/>
  <c r="U927"/>
  <c r="V927"/>
  <c r="X927"/>
  <c r="T927"/>
  <c r="S929" l="1"/>
  <c r="X928"/>
  <c r="T928"/>
  <c r="U928"/>
  <c r="V928"/>
  <c r="W928"/>
  <c r="S930" l="1"/>
  <c r="W929"/>
  <c r="X929"/>
  <c r="T929"/>
  <c r="U929"/>
  <c r="V929"/>
  <c r="S931" l="1"/>
  <c r="X930"/>
  <c r="V930"/>
  <c r="W930"/>
  <c r="T930"/>
  <c r="U930"/>
  <c r="S932" l="1"/>
  <c r="W931"/>
  <c r="U931"/>
  <c r="V931"/>
  <c r="X931"/>
  <c r="T931"/>
  <c r="S933" l="1"/>
  <c r="X932"/>
  <c r="U932"/>
  <c r="V932"/>
  <c r="W932"/>
  <c r="T932"/>
  <c r="S934" l="1"/>
  <c r="T933"/>
  <c r="U933"/>
  <c r="V933"/>
  <c r="W933"/>
  <c r="X933"/>
  <c r="S935" l="1"/>
  <c r="X934"/>
  <c r="T934"/>
  <c r="V934"/>
  <c r="W934"/>
  <c r="U934"/>
  <c r="S936" l="1"/>
  <c r="W935"/>
  <c r="U935"/>
  <c r="V935"/>
  <c r="X935"/>
  <c r="T935"/>
  <c r="S937" l="1"/>
  <c r="X936"/>
  <c r="V936"/>
  <c r="W936"/>
  <c r="T936"/>
  <c r="U936"/>
  <c r="S938" l="1"/>
  <c r="W937"/>
  <c r="U937"/>
  <c r="V937"/>
  <c r="X937"/>
  <c r="T937"/>
  <c r="S939" l="1"/>
  <c r="X938"/>
  <c r="U938"/>
  <c r="V938"/>
  <c r="W938"/>
  <c r="T938"/>
  <c r="S940" l="1"/>
  <c r="W939"/>
  <c r="X939"/>
  <c r="T939"/>
  <c r="U939"/>
  <c r="V939"/>
  <c r="S941" l="1"/>
  <c r="X940"/>
  <c r="V940"/>
  <c r="W940"/>
  <c r="T940"/>
  <c r="U940"/>
  <c r="S942" l="1"/>
  <c r="W941"/>
  <c r="U941"/>
  <c r="V941"/>
  <c r="X941"/>
  <c r="T941"/>
  <c r="S943" l="1"/>
  <c r="X942"/>
  <c r="T942"/>
  <c r="V942"/>
  <c r="W942"/>
  <c r="U942"/>
  <c r="S944" l="1"/>
  <c r="W943"/>
  <c r="T943"/>
  <c r="U943"/>
  <c r="V943"/>
  <c r="X943"/>
  <c r="S945" l="1"/>
  <c r="X944"/>
  <c r="T944"/>
  <c r="U944"/>
  <c r="V944"/>
  <c r="W944"/>
  <c r="S946" l="1"/>
  <c r="W945"/>
  <c r="U945"/>
  <c r="V945"/>
  <c r="X945"/>
  <c r="T945"/>
  <c r="S947" l="1"/>
  <c r="X946"/>
  <c r="V946"/>
  <c r="W946"/>
  <c r="T946"/>
  <c r="U946"/>
  <c r="S948" l="1"/>
  <c r="W947"/>
  <c r="U947"/>
  <c r="V947"/>
  <c r="X947"/>
  <c r="T947"/>
  <c r="S949" l="1"/>
  <c r="X948"/>
  <c r="V948"/>
  <c r="W948"/>
  <c r="T948"/>
  <c r="U948"/>
  <c r="S950" l="1"/>
  <c r="W949"/>
  <c r="X949"/>
  <c r="T949"/>
  <c r="U949"/>
  <c r="V949"/>
  <c r="S951" l="1"/>
  <c r="X950"/>
  <c r="T950"/>
  <c r="U950"/>
  <c r="V950"/>
  <c r="W950"/>
  <c r="S952" l="1"/>
  <c r="W951"/>
  <c r="X951"/>
  <c r="T951"/>
  <c r="U951"/>
  <c r="V951"/>
  <c r="S953" l="1"/>
  <c r="X952"/>
  <c r="T952"/>
  <c r="V952"/>
  <c r="W952"/>
  <c r="U952"/>
  <c r="S954" l="1"/>
  <c r="W953"/>
  <c r="U953"/>
  <c r="V953"/>
  <c r="X953"/>
  <c r="T953"/>
  <c r="S955" l="1"/>
  <c r="X954"/>
  <c r="V954"/>
  <c r="W954"/>
  <c r="T954"/>
  <c r="U954"/>
  <c r="S956" l="1"/>
  <c r="W955"/>
  <c r="T955"/>
  <c r="U955"/>
  <c r="V955"/>
  <c r="X955"/>
  <c r="S957" l="1"/>
  <c r="X956"/>
  <c r="T956"/>
  <c r="U956"/>
  <c r="V956"/>
  <c r="W956"/>
  <c r="S958" l="1"/>
  <c r="W957"/>
  <c r="T957"/>
  <c r="U957"/>
  <c r="V957"/>
  <c r="X957"/>
  <c r="S959" l="1"/>
  <c r="X958"/>
  <c r="V958"/>
  <c r="W958"/>
  <c r="T958"/>
  <c r="U958"/>
  <c r="S960" l="1"/>
  <c r="W959"/>
  <c r="U959"/>
  <c r="V959"/>
  <c r="X959"/>
  <c r="T959"/>
  <c r="S961" l="1"/>
  <c r="X960"/>
  <c r="U960"/>
  <c r="V960"/>
  <c r="W960"/>
  <c r="T960"/>
  <c r="S962" l="1"/>
  <c r="W961"/>
  <c r="X961"/>
  <c r="T961"/>
  <c r="U961"/>
  <c r="V961"/>
  <c r="S963" l="1"/>
  <c r="X962"/>
  <c r="T962"/>
  <c r="U962"/>
  <c r="V962"/>
  <c r="W962"/>
  <c r="S964" l="1"/>
  <c r="W963"/>
  <c r="X963"/>
  <c r="T963"/>
  <c r="V963"/>
  <c r="U963"/>
  <c r="S965" l="1"/>
  <c r="X964"/>
  <c r="V964"/>
  <c r="W964"/>
  <c r="T964"/>
  <c r="U964"/>
  <c r="S966" l="1"/>
  <c r="W965"/>
  <c r="T965"/>
  <c r="U965"/>
  <c r="V965"/>
  <c r="X965"/>
  <c r="S967" l="1"/>
  <c r="X966"/>
  <c r="T966"/>
  <c r="U966"/>
  <c r="V966"/>
  <c r="W966"/>
  <c r="S968" l="1"/>
  <c r="W967"/>
  <c r="X967"/>
  <c r="T967"/>
  <c r="V967"/>
  <c r="U967"/>
  <c r="S969" l="1"/>
  <c r="X968"/>
  <c r="V968"/>
  <c r="W968"/>
  <c r="T968"/>
  <c r="U968"/>
  <c r="S970" l="1"/>
  <c r="W969"/>
  <c r="U969"/>
  <c r="V969"/>
  <c r="X969"/>
  <c r="T969"/>
  <c r="S971" l="1"/>
  <c r="X970"/>
  <c r="U970"/>
  <c r="V970"/>
  <c r="W970"/>
  <c r="T970"/>
  <c r="S972" l="1"/>
  <c r="W971"/>
  <c r="X971"/>
  <c r="T971"/>
  <c r="U971"/>
  <c r="V971"/>
  <c r="S973" l="1"/>
  <c r="X972"/>
  <c r="V972"/>
  <c r="W972"/>
  <c r="T972"/>
  <c r="U972"/>
  <c r="S974" l="1"/>
  <c r="W973"/>
  <c r="T973"/>
  <c r="U973"/>
  <c r="V973"/>
  <c r="X973"/>
  <c r="S975" l="1"/>
  <c r="X974"/>
  <c r="T974"/>
  <c r="U974"/>
  <c r="W974"/>
  <c r="V974"/>
  <c r="S976" l="1"/>
  <c r="W975"/>
  <c r="T975"/>
  <c r="U975"/>
  <c r="V975"/>
  <c r="X975"/>
  <c r="S977" l="1"/>
  <c r="X976"/>
  <c r="V976"/>
  <c r="W976"/>
  <c r="T976"/>
  <c r="U976"/>
  <c r="S978" l="1"/>
  <c r="W977"/>
  <c r="U977"/>
  <c r="V977"/>
  <c r="X977"/>
  <c r="T977"/>
  <c r="S979" l="1"/>
  <c r="X978"/>
  <c r="T978"/>
  <c r="V978"/>
  <c r="W978"/>
  <c r="U978"/>
  <c r="S980" l="1"/>
  <c r="W979"/>
  <c r="U979"/>
  <c r="V979"/>
  <c r="X979"/>
  <c r="T979"/>
  <c r="S981" l="1"/>
  <c r="X980"/>
  <c r="T980"/>
  <c r="U980"/>
  <c r="V980"/>
  <c r="W980"/>
  <c r="S982" l="1"/>
  <c r="W981"/>
  <c r="U981"/>
  <c r="V981"/>
  <c r="X981"/>
  <c r="T981"/>
  <c r="S983" l="1"/>
  <c r="X982"/>
  <c r="V982"/>
  <c r="W982"/>
  <c r="T982"/>
  <c r="U982"/>
  <c r="S984" l="1"/>
  <c r="W983"/>
  <c r="T983"/>
  <c r="U983"/>
  <c r="V983"/>
  <c r="X983"/>
  <c r="S985" l="1"/>
  <c r="X984"/>
  <c r="V984"/>
  <c r="W984"/>
  <c r="T984"/>
  <c r="U984"/>
  <c r="S986" l="1"/>
  <c r="W985"/>
  <c r="X985"/>
  <c r="T985"/>
  <c r="U985"/>
  <c r="V985"/>
  <c r="S987" l="1"/>
  <c r="X986"/>
  <c r="T986"/>
  <c r="U986"/>
  <c r="V986"/>
  <c r="W986"/>
  <c r="S988" l="1"/>
  <c r="W987"/>
  <c r="X987"/>
  <c r="T987"/>
  <c r="V987"/>
  <c r="U987"/>
  <c r="S989" l="1"/>
  <c r="X988"/>
  <c r="T988"/>
  <c r="U988"/>
  <c r="W988"/>
  <c r="V988"/>
  <c r="S990" l="1"/>
  <c r="W989"/>
  <c r="T989"/>
  <c r="U989"/>
  <c r="V989"/>
  <c r="X989"/>
  <c r="S991" l="1"/>
  <c r="X990"/>
  <c r="V990"/>
  <c r="W990"/>
  <c r="T990"/>
  <c r="U990"/>
  <c r="S992" l="1"/>
  <c r="W991"/>
  <c r="U991"/>
  <c r="V991"/>
  <c r="X991"/>
  <c r="T991"/>
  <c r="S993" l="1"/>
  <c r="X992"/>
  <c r="U992"/>
  <c r="V992"/>
  <c r="W992"/>
  <c r="T992"/>
  <c r="S994" l="1"/>
  <c r="W993"/>
  <c r="X993"/>
  <c r="T993"/>
  <c r="U993"/>
  <c r="V993"/>
  <c r="S995" l="1"/>
  <c r="X994"/>
  <c r="U994"/>
  <c r="V994"/>
  <c r="W994"/>
  <c r="T994"/>
  <c r="S996" l="1"/>
  <c r="W995"/>
  <c r="X995"/>
  <c r="T995"/>
  <c r="U995"/>
  <c r="V995"/>
  <c r="S997" l="1"/>
  <c r="X996"/>
  <c r="T996"/>
  <c r="U996"/>
  <c r="W996"/>
  <c r="V996"/>
  <c r="S998" l="1"/>
  <c r="W997"/>
  <c r="X997"/>
  <c r="T997"/>
  <c r="V997"/>
  <c r="U997"/>
  <c r="S999" l="1"/>
  <c r="X998"/>
  <c r="V998"/>
  <c r="W998"/>
  <c r="T998"/>
  <c r="U998"/>
  <c r="S1000" l="1"/>
  <c r="W999"/>
  <c r="U999"/>
  <c r="V999"/>
  <c r="X999"/>
  <c r="T999"/>
  <c r="S1001" l="1"/>
  <c r="X1000"/>
  <c r="V1000"/>
  <c r="W1000"/>
  <c r="T1000"/>
  <c r="U1000"/>
  <c r="S1002" l="1"/>
  <c r="W1001"/>
  <c r="U1001"/>
  <c r="V1001"/>
  <c r="X1001"/>
  <c r="T1001"/>
  <c r="S1003" l="1"/>
  <c r="X1002"/>
  <c r="T1002"/>
  <c r="V1002"/>
  <c r="W1002"/>
  <c r="U1002"/>
  <c r="S1004" l="1"/>
  <c r="W1003"/>
  <c r="T1003"/>
  <c r="U1003"/>
  <c r="V1003"/>
  <c r="X1003"/>
  <c r="S1005" l="1"/>
  <c r="X1004"/>
  <c r="U1004"/>
  <c r="V1004"/>
  <c r="W1004"/>
  <c r="T1004"/>
  <c r="S1006" l="1"/>
  <c r="W1005"/>
  <c r="X1005"/>
  <c r="T1005"/>
  <c r="U1005"/>
  <c r="V1005"/>
  <c r="S1007" l="1"/>
  <c r="X1006"/>
  <c r="V1006"/>
  <c r="W1006"/>
  <c r="T1006"/>
  <c r="U1006"/>
  <c r="S1008" l="1"/>
  <c r="W1007"/>
  <c r="U1007"/>
  <c r="V1007"/>
  <c r="X1007"/>
  <c r="T1007"/>
  <c r="S1009" l="1"/>
  <c r="X1008"/>
  <c r="T1008"/>
  <c r="U1008"/>
  <c r="V1008"/>
  <c r="W1008"/>
  <c r="S1010" l="1"/>
  <c r="W1009"/>
  <c r="T1009"/>
  <c r="U1009"/>
  <c r="V1009"/>
  <c r="X1009"/>
  <c r="S1011" l="1"/>
  <c r="X1010"/>
  <c r="V1010"/>
  <c r="W1010"/>
  <c r="T1010"/>
  <c r="U1010"/>
  <c r="S1012" l="1"/>
  <c r="W1011"/>
  <c r="U1011"/>
  <c r="V1011"/>
  <c r="X1011"/>
  <c r="T1011"/>
  <c r="S1013" l="1"/>
  <c r="X1012"/>
  <c r="T1012"/>
  <c r="U1012"/>
  <c r="V1012"/>
  <c r="W1012"/>
  <c r="S1014" l="1"/>
  <c r="X1013"/>
  <c r="U1013"/>
  <c r="V1013"/>
  <c r="W1013"/>
  <c r="T1013"/>
  <c r="S1015" l="1"/>
  <c r="X1014"/>
  <c r="V1014"/>
  <c r="W1014"/>
  <c r="T1014"/>
  <c r="U1014"/>
  <c r="S1016" l="1"/>
  <c r="W1015"/>
  <c r="X1015"/>
  <c r="T1015"/>
  <c r="U1015"/>
  <c r="V1015"/>
  <c r="S1017" l="1"/>
  <c r="X1016"/>
  <c r="V1016"/>
  <c r="W1016"/>
  <c r="T1016"/>
  <c r="U1016"/>
  <c r="S1018" l="1"/>
  <c r="W1017"/>
  <c r="X1017"/>
  <c r="T1017"/>
  <c r="V1017"/>
  <c r="U1017"/>
  <c r="S1019" l="1"/>
  <c r="X1018"/>
  <c r="T1018"/>
  <c r="U1018"/>
  <c r="V1018"/>
  <c r="W1018"/>
  <c r="S1020" l="1"/>
  <c r="W1019"/>
  <c r="U1019"/>
  <c r="V1019"/>
  <c r="X1019"/>
  <c r="T1019"/>
  <c r="S1021" l="1"/>
  <c r="X1020"/>
  <c r="V1020"/>
  <c r="W1020"/>
  <c r="T1020"/>
  <c r="U1020"/>
  <c r="S1022" l="1"/>
  <c r="W1021"/>
  <c r="T1021"/>
  <c r="U1021"/>
  <c r="V1021"/>
  <c r="X1021"/>
  <c r="S1023" l="1"/>
  <c r="X1022"/>
  <c r="V1022"/>
  <c r="W1022"/>
  <c r="T1022"/>
  <c r="U1022"/>
  <c r="S1024" l="1"/>
  <c r="U1023"/>
  <c r="V1023"/>
  <c r="W1023"/>
  <c r="X1023"/>
  <c r="T1023"/>
  <c r="S1025" l="1"/>
  <c r="X1024"/>
  <c r="V1024"/>
  <c r="W1024"/>
  <c r="T1024"/>
  <c r="U1024"/>
  <c r="S1026" l="1"/>
  <c r="W1025"/>
  <c r="U1025"/>
  <c r="V1025"/>
  <c r="X1025"/>
  <c r="T1025"/>
  <c r="S1027" l="1"/>
  <c r="X1026"/>
  <c r="V1026"/>
  <c r="W1026"/>
  <c r="T1026"/>
  <c r="U1026"/>
  <c r="S1028" l="1"/>
  <c r="X1027"/>
  <c r="U1027"/>
  <c r="V1027"/>
  <c r="W1027"/>
  <c r="T1027"/>
  <c r="S1029" l="1"/>
  <c r="X1028"/>
  <c r="V1028"/>
  <c r="W1028"/>
  <c r="T1028"/>
  <c r="U1028"/>
  <c r="S1030" l="1"/>
  <c r="W1029"/>
  <c r="U1029"/>
  <c r="V1029"/>
  <c r="X1029"/>
  <c r="T1029"/>
  <c r="S1031" l="1"/>
  <c r="X1030"/>
  <c r="V1030"/>
  <c r="W1030"/>
  <c r="T1030"/>
  <c r="U1030"/>
  <c r="S1032" l="1"/>
  <c r="W1031"/>
  <c r="X1031"/>
  <c r="T1031"/>
  <c r="U1031"/>
  <c r="V1031"/>
  <c r="S1033" l="1"/>
  <c r="X1032"/>
  <c r="T1032"/>
  <c r="U1032"/>
  <c r="V1032"/>
  <c r="W1032"/>
  <c r="S1034" l="1"/>
  <c r="W1033"/>
  <c r="X1033"/>
  <c r="T1033"/>
  <c r="U1033"/>
  <c r="V1033"/>
  <c r="S1035" l="1"/>
  <c r="X1034"/>
  <c r="U1034"/>
  <c r="V1034"/>
  <c r="W1034"/>
  <c r="T1034"/>
  <c r="S1036" l="1"/>
  <c r="W1035"/>
  <c r="U1035"/>
  <c r="V1035"/>
  <c r="X1035"/>
  <c r="T1035"/>
  <c r="S1037" l="1"/>
  <c r="X1036"/>
  <c r="U1036"/>
  <c r="V1036"/>
  <c r="W1036"/>
  <c r="T1036"/>
  <c r="S1038" l="1"/>
  <c r="W1037"/>
  <c r="U1037"/>
  <c r="V1037"/>
  <c r="X1037"/>
  <c r="T1037"/>
  <c r="S1039" l="1"/>
  <c r="X1038"/>
  <c r="V1038"/>
  <c r="W1038"/>
  <c r="T1038"/>
  <c r="U1038"/>
  <c r="S1040" l="1"/>
  <c r="W1039"/>
  <c r="U1039"/>
  <c r="V1039"/>
  <c r="X1039"/>
  <c r="T1039"/>
  <c r="S1041" l="1"/>
  <c r="X1040"/>
  <c r="T1040"/>
  <c r="V1040"/>
  <c r="W1040"/>
  <c r="U1040"/>
  <c r="S1042" l="1"/>
  <c r="W1041"/>
  <c r="X1041"/>
  <c r="U1041"/>
  <c r="V1041"/>
  <c r="T1041"/>
  <c r="S1043" l="1"/>
  <c r="X1042"/>
  <c r="U1042"/>
  <c r="V1042"/>
  <c r="W1042"/>
  <c r="T1042"/>
  <c r="S1044" l="1"/>
  <c r="W1043"/>
  <c r="T1043"/>
  <c r="U1043"/>
  <c r="V1043"/>
  <c r="X1043"/>
  <c r="S1045" l="1"/>
  <c r="X1044"/>
  <c r="V1044"/>
  <c r="W1044"/>
  <c r="T1044"/>
  <c r="U1044"/>
  <c r="S1046" l="1"/>
  <c r="W1045"/>
  <c r="U1045"/>
  <c r="V1045"/>
  <c r="X1045"/>
  <c r="T1045"/>
  <c r="S1047" l="1"/>
  <c r="X1046"/>
  <c r="V1046"/>
  <c r="W1046"/>
  <c r="T1046"/>
  <c r="U1046"/>
  <c r="S1048" l="1"/>
  <c r="W1047"/>
  <c r="U1047"/>
  <c r="V1047"/>
  <c r="X1047"/>
  <c r="T1047"/>
  <c r="S1049" l="1"/>
  <c r="X1048"/>
  <c r="T1048"/>
  <c r="U1048"/>
  <c r="V1048"/>
  <c r="W1048"/>
  <c r="S1050" l="1"/>
  <c r="W1049"/>
  <c r="X1049"/>
  <c r="T1049"/>
  <c r="V1049"/>
  <c r="U1049"/>
  <c r="S1051" l="1"/>
  <c r="X1050"/>
  <c r="V1050"/>
  <c r="W1050"/>
  <c r="T1050"/>
  <c r="U1050"/>
  <c r="S1052" l="1"/>
  <c r="W1051"/>
  <c r="U1051"/>
  <c r="V1051"/>
  <c r="X1051"/>
  <c r="T1051"/>
  <c r="S1053" l="1"/>
  <c r="X1052"/>
  <c r="T1052"/>
  <c r="U1052"/>
  <c r="V1052"/>
  <c r="W1052"/>
  <c r="S1054" l="1"/>
  <c r="W1053"/>
  <c r="U1053"/>
  <c r="V1053"/>
  <c r="X1053"/>
  <c r="T1053"/>
  <c r="S1055" l="1"/>
  <c r="X1054"/>
  <c r="V1054"/>
  <c r="W1054"/>
  <c r="T1054"/>
  <c r="U1054"/>
  <c r="S1056" l="1"/>
  <c r="W1055"/>
  <c r="X1055"/>
  <c r="T1055"/>
  <c r="V1055"/>
  <c r="U1055"/>
  <c r="S1057" l="1"/>
  <c r="X1056"/>
  <c r="T1056"/>
  <c r="U1056"/>
  <c r="W1056"/>
  <c r="V1056"/>
  <c r="S1058" l="1"/>
  <c r="W1057"/>
  <c r="T1057"/>
  <c r="U1057"/>
  <c r="V1057"/>
  <c r="X1057"/>
  <c r="S1059" l="1"/>
  <c r="X1058"/>
  <c r="U1058"/>
  <c r="V1058"/>
  <c r="W1058"/>
  <c r="T1058"/>
  <c r="S1060" l="1"/>
  <c r="W1059"/>
  <c r="U1059"/>
  <c r="V1059"/>
  <c r="X1059"/>
  <c r="T1059"/>
  <c r="S1061" l="1"/>
  <c r="X1060"/>
  <c r="V1060"/>
  <c r="W1060"/>
  <c r="T1060"/>
  <c r="U1060"/>
  <c r="S1062" l="1"/>
  <c r="W1061"/>
  <c r="X1061"/>
  <c r="T1061"/>
  <c r="V1061"/>
  <c r="U1061"/>
  <c r="S1063" l="1"/>
  <c r="X1062"/>
  <c r="V1062"/>
  <c r="W1062"/>
  <c r="T1062"/>
  <c r="U1062"/>
  <c r="S1064" l="1"/>
  <c r="W1063"/>
  <c r="X1063"/>
  <c r="U1063"/>
  <c r="V1063"/>
  <c r="T1063"/>
  <c r="S1065" l="1"/>
  <c r="X1064"/>
  <c r="T1064"/>
  <c r="U1064"/>
  <c r="V1064"/>
  <c r="W1064"/>
  <c r="S1066" l="1"/>
  <c r="W1065"/>
  <c r="U1065"/>
  <c r="V1065"/>
  <c r="X1065"/>
  <c r="T1065"/>
  <c r="S1067" l="1"/>
  <c r="X1066"/>
  <c r="V1066"/>
  <c r="W1066"/>
  <c r="T1066"/>
  <c r="U1066"/>
  <c r="S1068" l="1"/>
  <c r="W1067"/>
  <c r="U1067"/>
  <c r="V1067"/>
  <c r="X1067"/>
  <c r="T1067"/>
  <c r="S1069" l="1"/>
  <c r="X1068"/>
  <c r="T1068"/>
  <c r="U1068"/>
  <c r="V1068"/>
  <c r="W1068"/>
  <c r="S1070" l="1"/>
  <c r="W1069"/>
  <c r="U1069"/>
  <c r="V1069"/>
  <c r="X1069"/>
  <c r="T1069"/>
  <c r="S1071" l="1"/>
  <c r="X1070"/>
  <c r="T1070"/>
  <c r="U1070"/>
  <c r="W1070"/>
  <c r="V1070"/>
  <c r="S1072" l="1"/>
  <c r="W1071"/>
  <c r="U1071"/>
  <c r="V1071"/>
  <c r="X1071"/>
  <c r="T1071"/>
  <c r="S1073" l="1"/>
  <c r="X1072"/>
  <c r="V1072"/>
  <c r="W1072"/>
  <c r="T1072"/>
  <c r="U1072"/>
  <c r="S1074" l="1"/>
  <c r="W1073"/>
  <c r="X1073"/>
  <c r="T1073"/>
  <c r="U1073"/>
  <c r="V1073"/>
  <c r="S1075" l="1"/>
  <c r="X1074"/>
  <c r="U1074"/>
  <c r="V1074"/>
  <c r="W1074"/>
  <c r="T1074"/>
  <c r="S1076" l="1"/>
  <c r="W1075"/>
  <c r="U1075"/>
  <c r="V1075"/>
  <c r="X1075"/>
  <c r="T1075"/>
  <c r="S1077" l="1"/>
  <c r="X1076"/>
  <c r="T1076"/>
  <c r="U1076"/>
  <c r="V1076"/>
  <c r="W1076"/>
  <c r="S1078" l="1"/>
  <c r="W1077"/>
  <c r="U1077"/>
  <c r="V1077"/>
  <c r="X1077"/>
  <c r="T1077"/>
  <c r="S1079" l="1"/>
  <c r="X1078"/>
  <c r="T1078"/>
  <c r="U1078"/>
  <c r="V1078"/>
  <c r="W1078"/>
  <c r="S1080" l="1"/>
  <c r="W1079"/>
  <c r="T1079"/>
  <c r="U1079"/>
  <c r="V1079"/>
  <c r="X1079"/>
  <c r="S1081" l="1"/>
  <c r="X1080"/>
  <c r="V1080"/>
  <c r="W1080"/>
  <c r="T1080"/>
  <c r="U1080"/>
  <c r="S1082" l="1"/>
  <c r="W1081"/>
  <c r="U1081"/>
  <c r="V1081"/>
  <c r="X1081"/>
  <c r="T1081"/>
  <c r="S1083" l="1"/>
  <c r="X1082"/>
  <c r="V1082"/>
  <c r="W1082"/>
  <c r="T1082"/>
  <c r="U1082"/>
  <c r="S1084" l="1"/>
  <c r="W1083"/>
  <c r="X1083"/>
  <c r="T1083"/>
  <c r="U1083"/>
  <c r="V1083"/>
  <c r="S1085" l="1"/>
  <c r="X1084"/>
  <c r="V1084"/>
  <c r="W1084"/>
  <c r="T1084"/>
  <c r="U1084"/>
  <c r="S1086" l="1"/>
  <c r="W1085"/>
  <c r="X1085"/>
  <c r="U1085"/>
  <c r="V1085"/>
  <c r="T1085"/>
  <c r="S1087" l="1"/>
  <c r="X1086"/>
  <c r="V1086"/>
  <c r="W1086"/>
  <c r="T1086"/>
  <c r="U1086"/>
  <c r="S1088" l="1"/>
  <c r="W1087"/>
  <c r="X1087"/>
  <c r="T1087"/>
  <c r="U1087"/>
  <c r="V1087"/>
  <c r="S1089" l="1"/>
  <c r="X1088"/>
  <c r="V1088"/>
  <c r="W1088"/>
  <c r="T1088"/>
  <c r="U1088"/>
  <c r="S1090" l="1"/>
  <c r="W1089"/>
  <c r="U1089"/>
  <c r="V1089"/>
  <c r="X1089"/>
  <c r="T1089"/>
  <c r="S1091" l="1"/>
  <c r="X1090"/>
  <c r="U1090"/>
  <c r="V1090"/>
  <c r="W1090"/>
  <c r="T1090"/>
  <c r="S1092" l="1"/>
  <c r="U1091"/>
  <c r="V1091"/>
  <c r="W1091"/>
  <c r="X1091"/>
  <c r="T1091"/>
  <c r="S1093" l="1"/>
  <c r="X1092"/>
  <c r="T1092"/>
  <c r="U1092"/>
  <c r="V1092"/>
  <c r="W1092"/>
  <c r="S1094" l="1"/>
  <c r="W1093"/>
  <c r="X1093"/>
  <c r="T1093"/>
  <c r="U1093"/>
  <c r="V1093"/>
  <c r="S1095" l="1"/>
  <c r="X1094"/>
  <c r="V1094"/>
  <c r="W1094"/>
  <c r="T1094"/>
  <c r="U1094"/>
  <c r="S1096" l="1"/>
  <c r="W1095"/>
  <c r="X1095"/>
  <c r="T1095"/>
  <c r="U1095"/>
  <c r="V1095"/>
  <c r="S1097" l="1"/>
  <c r="X1096"/>
  <c r="U1096"/>
  <c r="V1096"/>
  <c r="W1096"/>
  <c r="T1096"/>
  <c r="S1098" l="1"/>
  <c r="W1097"/>
  <c r="X1097"/>
  <c r="T1097"/>
  <c r="U1097"/>
  <c r="V1097"/>
  <c r="S1099" l="1"/>
  <c r="X1098"/>
  <c r="T1098"/>
  <c r="U1098"/>
  <c r="V1098"/>
  <c r="W1098"/>
  <c r="S1100" l="1"/>
  <c r="W1099"/>
  <c r="U1099"/>
  <c r="V1099"/>
  <c r="X1099"/>
  <c r="T1099"/>
  <c r="S1101" l="1"/>
  <c r="X1100"/>
  <c r="V1100"/>
  <c r="W1100"/>
  <c r="T1100"/>
  <c r="U1100"/>
  <c r="S1102" l="1"/>
  <c r="W1101"/>
  <c r="T1101"/>
  <c r="U1101"/>
  <c r="V1101"/>
  <c r="X1101"/>
  <c r="S1103" l="1"/>
  <c r="T1102"/>
  <c r="V1102"/>
  <c r="W1102"/>
  <c r="X1102"/>
  <c r="U1102"/>
  <c r="S1104" l="1"/>
  <c r="W1103"/>
  <c r="T1103"/>
  <c r="U1103"/>
  <c r="V1103"/>
  <c r="X1103"/>
  <c r="S1105" l="1"/>
  <c r="X1104"/>
  <c r="U1104"/>
  <c r="V1104"/>
  <c r="W1104"/>
  <c r="T1104"/>
  <c r="S1106" l="1"/>
  <c r="W1105"/>
  <c r="X1105"/>
  <c r="T1105"/>
  <c r="U1105"/>
  <c r="V1105"/>
  <c r="S1107" l="1"/>
  <c r="X1106"/>
  <c r="V1106"/>
  <c r="W1106"/>
  <c r="T1106"/>
  <c r="U1106"/>
  <c r="S1108" l="1"/>
  <c r="W1107"/>
  <c r="U1107"/>
  <c r="V1107"/>
  <c r="X1107"/>
  <c r="T1107"/>
  <c r="S1109" l="1"/>
  <c r="X1108"/>
  <c r="U1108"/>
  <c r="V1108"/>
  <c r="W1108"/>
  <c r="T1108"/>
  <c r="S1110" l="1"/>
  <c r="W1109"/>
  <c r="X1109"/>
  <c r="U1109"/>
  <c r="V1109"/>
  <c r="T1109"/>
  <c r="S1111" l="1"/>
  <c r="X1110"/>
  <c r="U1110"/>
  <c r="V1110"/>
  <c r="W1110"/>
  <c r="T1110"/>
  <c r="S1112" l="1"/>
  <c r="W1111"/>
  <c r="X1111"/>
  <c r="U1111"/>
  <c r="V1111"/>
  <c r="T1111"/>
  <c r="S1113" l="1"/>
  <c r="X1112"/>
  <c r="V1112"/>
  <c r="W1112"/>
  <c r="T1112"/>
  <c r="U1112"/>
  <c r="S1114" l="1"/>
  <c r="W1113"/>
  <c r="T1113"/>
  <c r="U1113"/>
  <c r="V1113"/>
  <c r="X1113"/>
  <c r="S1115" l="1"/>
  <c r="X1114"/>
  <c r="U1114"/>
  <c r="V1114"/>
  <c r="W1114"/>
  <c r="T1114"/>
  <c r="S1116" l="1"/>
  <c r="W1115"/>
  <c r="U1115"/>
  <c r="V1115"/>
  <c r="X1115"/>
  <c r="T1115"/>
  <c r="S1117" l="1"/>
  <c r="X1116"/>
  <c r="V1116"/>
  <c r="W1116"/>
  <c r="T1116"/>
  <c r="U1116"/>
  <c r="S1118" l="1"/>
  <c r="W1117"/>
  <c r="X1117"/>
  <c r="U1117"/>
  <c r="V1117"/>
  <c r="T1117"/>
  <c r="S1119" l="1"/>
  <c r="X1118"/>
  <c r="V1118"/>
  <c r="W1118"/>
  <c r="T1118"/>
  <c r="U1118"/>
  <c r="S1120" l="1"/>
  <c r="W1119"/>
  <c r="U1119"/>
  <c r="V1119"/>
  <c r="X1119"/>
  <c r="T1119"/>
  <c r="S1121" l="1"/>
  <c r="X1120"/>
  <c r="T1120"/>
  <c r="V1120"/>
  <c r="W1120"/>
  <c r="U1120"/>
  <c r="S1122" l="1"/>
  <c r="W1121"/>
  <c r="U1121"/>
  <c r="V1121"/>
  <c r="X1121"/>
  <c r="T1121"/>
  <c r="S1123" l="1"/>
  <c r="X1122"/>
  <c r="T1122"/>
  <c r="U1122"/>
  <c r="V1122"/>
  <c r="W1122"/>
  <c r="S1124" l="1"/>
  <c r="W1123"/>
  <c r="U1123"/>
  <c r="V1123"/>
  <c r="X1123"/>
  <c r="T1123"/>
  <c r="S1125" l="1"/>
  <c r="X1124"/>
  <c r="T1124"/>
  <c r="V1124"/>
  <c r="W1124"/>
  <c r="U1124"/>
  <c r="S1126" l="1"/>
  <c r="W1125"/>
  <c r="U1125"/>
  <c r="V1125"/>
  <c r="X1125"/>
  <c r="T1125"/>
  <c r="S1127" l="1"/>
  <c r="X1126"/>
  <c r="V1126"/>
  <c r="W1126"/>
  <c r="T1126"/>
  <c r="U1126"/>
  <c r="S1128" l="1"/>
  <c r="W1127"/>
  <c r="X1127"/>
  <c r="T1127"/>
  <c r="U1127"/>
  <c r="V1127"/>
  <c r="S1129" l="1"/>
  <c r="X1128"/>
  <c r="V1128"/>
  <c r="W1128"/>
  <c r="T1128"/>
  <c r="U1128"/>
  <c r="S1130" l="1"/>
  <c r="U1129"/>
  <c r="V1129"/>
  <c r="W1129"/>
  <c r="X1129"/>
  <c r="T1129"/>
  <c r="S1131" l="1"/>
  <c r="U1130"/>
  <c r="V1130"/>
  <c r="W1130"/>
  <c r="X1130"/>
  <c r="T1130"/>
  <c r="S1132" l="1"/>
  <c r="W1131"/>
  <c r="U1131"/>
  <c r="V1131"/>
  <c r="X1131"/>
  <c r="T1131"/>
  <c r="S1133" l="1"/>
  <c r="X1132"/>
  <c r="T1132"/>
  <c r="U1132"/>
  <c r="V1132"/>
  <c r="W1132"/>
  <c r="S1134" l="1"/>
  <c r="W1133"/>
  <c r="U1133"/>
  <c r="V1133"/>
  <c r="X1133"/>
  <c r="T1133"/>
  <c r="S1135" l="1"/>
  <c r="X1134"/>
  <c r="T1134"/>
  <c r="U1134"/>
  <c r="V1134"/>
  <c r="W1134"/>
  <c r="S1136" l="1"/>
  <c r="W1135"/>
  <c r="X1135"/>
  <c r="U1135"/>
  <c r="V1135"/>
  <c r="T1135"/>
  <c r="S1137" l="1"/>
  <c r="X1136"/>
  <c r="V1136"/>
  <c r="W1136"/>
  <c r="T1136"/>
  <c r="U1136"/>
  <c r="S1138" l="1"/>
  <c r="W1137"/>
  <c r="U1137"/>
  <c r="V1137"/>
  <c r="X1137"/>
  <c r="T1137"/>
  <c r="S1139" l="1"/>
  <c r="X1138"/>
  <c r="V1138"/>
  <c r="W1138"/>
  <c r="T1138"/>
  <c r="U1138"/>
  <c r="S1140" l="1"/>
  <c r="W1139"/>
  <c r="U1139"/>
  <c r="V1139"/>
  <c r="X1139"/>
  <c r="T1139"/>
  <c r="S1141" l="1"/>
  <c r="X1140"/>
  <c r="T1140"/>
  <c r="U1140"/>
  <c r="V1140"/>
  <c r="W1140"/>
  <c r="S1142" l="1"/>
  <c r="W1141"/>
  <c r="U1141"/>
  <c r="V1141"/>
  <c r="X1141"/>
  <c r="T1141"/>
  <c r="S1143" l="1"/>
  <c r="X1142"/>
  <c r="V1142"/>
  <c r="W1142"/>
  <c r="T1142"/>
  <c r="U1142"/>
  <c r="S1144" l="1"/>
  <c r="W1143"/>
  <c r="X1143"/>
  <c r="T1143"/>
  <c r="V1143"/>
  <c r="U1143"/>
  <c r="S1145" l="1"/>
  <c r="X1144"/>
  <c r="V1144"/>
  <c r="W1144"/>
  <c r="T1144"/>
  <c r="U1144"/>
  <c r="S1146" l="1"/>
  <c r="W1145"/>
  <c r="U1145"/>
  <c r="V1145"/>
  <c r="X1145"/>
  <c r="T1145"/>
  <c r="S1147" l="1"/>
  <c r="X1146"/>
  <c r="V1146"/>
  <c r="W1146"/>
  <c r="T1146"/>
  <c r="U1146"/>
  <c r="S1148" l="1"/>
  <c r="W1147"/>
  <c r="U1147"/>
  <c r="V1147"/>
  <c r="X1147"/>
  <c r="T1147"/>
  <c r="S1149" l="1"/>
  <c r="X1148"/>
  <c r="T1148"/>
  <c r="U1148"/>
  <c r="V1148"/>
  <c r="W1148"/>
  <c r="S1150" l="1"/>
  <c r="W1149"/>
  <c r="U1149"/>
  <c r="V1149"/>
  <c r="X1149"/>
  <c r="T1149"/>
  <c r="S1151" l="1"/>
  <c r="X1150"/>
  <c r="T1150"/>
  <c r="V1150"/>
  <c r="W1150"/>
  <c r="U1150"/>
  <c r="S1152" l="1"/>
  <c r="W1151"/>
  <c r="U1151"/>
  <c r="V1151"/>
  <c r="X1151"/>
  <c r="T1151"/>
  <c r="S1153" l="1"/>
  <c r="X1152"/>
  <c r="T1152"/>
  <c r="U1152"/>
  <c r="V1152"/>
  <c r="W1152"/>
  <c r="S1154" l="1"/>
  <c r="W1153"/>
  <c r="U1153"/>
  <c r="V1153"/>
  <c r="X1153"/>
  <c r="T1153"/>
  <c r="S1155" l="1"/>
  <c r="X1154"/>
  <c r="V1154"/>
  <c r="W1154"/>
  <c r="T1154"/>
  <c r="U1154"/>
  <c r="S1156" l="1"/>
  <c r="W1155"/>
  <c r="U1155"/>
  <c r="V1155"/>
  <c r="X1155"/>
  <c r="T1155"/>
  <c r="S1157" l="1"/>
  <c r="X1156"/>
  <c r="V1156"/>
  <c r="W1156"/>
  <c r="T1156"/>
  <c r="U1156"/>
  <c r="S1158" l="1"/>
  <c r="W1157"/>
  <c r="T1157"/>
  <c r="U1157"/>
  <c r="V1157"/>
  <c r="X1157"/>
  <c r="S1159" l="1"/>
  <c r="X1158"/>
  <c r="T1158"/>
  <c r="U1158"/>
  <c r="V1158"/>
  <c r="W1158"/>
  <c r="S1160" l="1"/>
  <c r="W1159"/>
  <c r="U1159"/>
  <c r="V1159"/>
  <c r="X1159"/>
  <c r="T1159"/>
  <c r="S1161" l="1"/>
  <c r="X1160"/>
  <c r="T1160"/>
  <c r="U1160"/>
  <c r="V1160"/>
  <c r="W1160"/>
  <c r="S1162" l="1"/>
  <c r="W1161"/>
  <c r="X1161"/>
  <c r="T1161"/>
  <c r="U1161"/>
  <c r="V1161"/>
  <c r="S1163" l="1"/>
  <c r="X1162"/>
  <c r="T1162"/>
  <c r="U1162"/>
  <c r="V1162"/>
  <c r="W1162"/>
  <c r="S1164" l="1"/>
  <c r="W1163"/>
  <c r="X1163"/>
  <c r="U1163"/>
  <c r="V1163"/>
  <c r="T1163"/>
  <c r="S1165" l="1"/>
  <c r="X1164"/>
  <c r="V1164"/>
  <c r="W1164"/>
  <c r="T1164"/>
  <c r="U1164"/>
  <c r="S1166" l="1"/>
  <c r="W1165"/>
  <c r="X1165"/>
  <c r="U1165"/>
  <c r="V1165"/>
  <c r="T1165"/>
  <c r="S1167" l="1"/>
  <c r="V1166"/>
  <c r="W1166"/>
  <c r="X1166"/>
  <c r="T1166"/>
  <c r="U1166"/>
  <c r="S1168" l="1"/>
  <c r="W1167"/>
  <c r="X1167"/>
  <c r="T1167"/>
  <c r="U1167"/>
  <c r="V1167"/>
  <c r="S1169" l="1"/>
  <c r="X1168"/>
  <c r="T1168"/>
  <c r="V1168"/>
  <c r="W1168"/>
  <c r="U1168"/>
  <c r="S1170" l="1"/>
  <c r="W1169"/>
  <c r="T1169"/>
  <c r="U1169"/>
  <c r="V1169"/>
  <c r="X1169"/>
  <c r="S1171" l="1"/>
  <c r="X1170"/>
  <c r="V1170"/>
  <c r="W1170"/>
  <c r="T1170"/>
  <c r="U1170"/>
  <c r="S1172" l="1"/>
  <c r="W1171"/>
  <c r="U1171"/>
  <c r="V1171"/>
  <c r="X1171"/>
  <c r="T1171"/>
  <c r="S1173" l="1"/>
  <c r="X1172"/>
  <c r="V1172"/>
  <c r="W1172"/>
  <c r="T1172"/>
  <c r="U1172"/>
  <c r="S1174" l="1"/>
  <c r="W1173"/>
  <c r="U1173"/>
  <c r="V1173"/>
  <c r="X1173"/>
  <c r="T1173"/>
  <c r="S1175" l="1"/>
  <c r="X1174"/>
  <c r="V1174"/>
  <c r="W1174"/>
  <c r="T1174"/>
  <c r="U1174"/>
  <c r="S1176" l="1"/>
  <c r="W1175"/>
  <c r="X1175"/>
  <c r="T1175"/>
  <c r="U1175"/>
  <c r="V1175"/>
  <c r="S1177" l="1"/>
  <c r="X1176"/>
  <c r="T1176"/>
  <c r="U1176"/>
  <c r="W1176"/>
  <c r="V1176"/>
  <c r="S1178" l="1"/>
  <c r="W1177"/>
  <c r="T1177"/>
  <c r="U1177"/>
  <c r="V1177"/>
  <c r="X1177"/>
  <c r="S1179" l="1"/>
  <c r="T1178"/>
  <c r="V1178"/>
  <c r="W1178"/>
  <c r="X1178"/>
  <c r="U1178"/>
  <c r="S1180" l="1"/>
  <c r="W1179"/>
  <c r="U1179"/>
  <c r="V1179"/>
  <c r="X1179"/>
  <c r="T1179"/>
  <c r="S1181" l="1"/>
  <c r="X1180"/>
  <c r="V1180"/>
  <c r="W1180"/>
  <c r="T1180"/>
  <c r="U1180"/>
  <c r="S1182" l="1"/>
  <c r="W1181"/>
  <c r="X1181"/>
  <c r="T1181"/>
  <c r="U1181"/>
  <c r="V1181"/>
  <c r="S1183" l="1"/>
  <c r="X1182"/>
  <c r="V1182"/>
  <c r="W1182"/>
  <c r="T1182"/>
  <c r="U1182"/>
  <c r="S1184" l="1"/>
  <c r="W1183"/>
  <c r="T1183"/>
  <c r="U1183"/>
  <c r="V1183"/>
  <c r="X1183"/>
  <c r="S1185" l="1"/>
  <c r="X1184"/>
  <c r="V1184"/>
  <c r="W1184"/>
  <c r="T1184"/>
  <c r="U1184"/>
  <c r="S1186" l="1"/>
  <c r="W1185"/>
  <c r="X1185"/>
  <c r="T1185"/>
  <c r="U1185"/>
  <c r="V1185"/>
  <c r="S1187" l="1"/>
  <c r="X1186"/>
  <c r="T1186"/>
  <c r="U1186"/>
  <c r="V1186"/>
  <c r="W1186"/>
  <c r="S1188" l="1"/>
  <c r="W1187"/>
  <c r="U1187"/>
  <c r="V1187"/>
  <c r="X1187"/>
  <c r="T1187"/>
  <c r="S1189" l="1"/>
  <c r="X1188"/>
  <c r="U1188"/>
  <c r="V1188"/>
  <c r="W1188"/>
  <c r="T1188"/>
  <c r="S1190" l="1"/>
  <c r="W1189"/>
  <c r="U1189"/>
  <c r="V1189"/>
  <c r="X1189"/>
  <c r="T1189"/>
  <c r="S1191" l="1"/>
  <c r="X1190"/>
  <c r="U1190"/>
  <c r="V1190"/>
  <c r="W1190"/>
  <c r="T1190"/>
  <c r="S1192" l="1"/>
  <c r="W1191"/>
  <c r="U1191"/>
  <c r="V1191"/>
  <c r="X1191"/>
  <c r="T1191"/>
  <c r="S1193" l="1"/>
  <c r="X1192"/>
  <c r="T1192"/>
  <c r="V1192"/>
  <c r="W1192"/>
  <c r="U1192"/>
  <c r="S1194" l="1"/>
  <c r="W1193"/>
  <c r="X1193"/>
  <c r="U1193"/>
  <c r="V1193"/>
  <c r="T1193"/>
  <c r="S1195" l="1"/>
  <c r="X1194"/>
  <c r="T1194"/>
  <c r="V1194"/>
  <c r="W1194"/>
  <c r="U1194"/>
  <c r="S1196" l="1"/>
  <c r="W1195"/>
  <c r="U1195"/>
  <c r="V1195"/>
  <c r="X1195"/>
  <c r="T1195"/>
  <c r="S1197" l="1"/>
  <c r="X1196"/>
  <c r="V1196"/>
  <c r="W1196"/>
  <c r="T1196"/>
  <c r="U1196"/>
  <c r="S1198" l="1"/>
  <c r="W1197"/>
  <c r="U1197"/>
  <c r="V1197"/>
  <c r="X1197"/>
  <c r="T1197"/>
  <c r="S1199" l="1"/>
  <c r="X1198"/>
  <c r="T1198"/>
  <c r="V1198"/>
  <c r="W1198"/>
  <c r="U1198"/>
  <c r="S1200" l="1"/>
  <c r="W1199"/>
  <c r="X1199"/>
  <c r="U1199"/>
  <c r="V1199"/>
  <c r="T1199"/>
  <c r="S1201" l="1"/>
  <c r="X1200"/>
  <c r="V1200"/>
  <c r="W1200"/>
  <c r="T1200"/>
  <c r="U1200"/>
  <c r="S1202" l="1"/>
  <c r="W1201"/>
  <c r="U1201"/>
  <c r="V1201"/>
  <c r="X1201"/>
  <c r="T1201"/>
  <c r="S1203" l="1"/>
  <c r="X1202"/>
  <c r="V1202"/>
  <c r="W1202"/>
  <c r="T1202"/>
  <c r="U1202"/>
  <c r="S1204" l="1"/>
  <c r="W1203"/>
  <c r="X1203"/>
  <c r="T1203"/>
  <c r="U1203"/>
  <c r="V1203"/>
  <c r="S1205" l="1"/>
  <c r="X1204"/>
  <c r="T1204"/>
  <c r="U1204"/>
  <c r="V1204"/>
  <c r="W1204"/>
  <c r="S1206" l="1"/>
  <c r="W1205"/>
  <c r="X1205"/>
  <c r="T1205"/>
  <c r="U1205"/>
  <c r="V1205"/>
  <c r="S1207" l="1"/>
  <c r="X1206"/>
  <c r="T1206"/>
  <c r="U1206"/>
  <c r="V1206"/>
  <c r="W1206"/>
  <c r="S1208" l="1"/>
  <c r="W1207"/>
  <c r="U1207"/>
  <c r="V1207"/>
  <c r="X1207"/>
  <c r="T1207"/>
  <c r="S1209" l="1"/>
  <c r="X1208"/>
  <c r="T1208"/>
  <c r="V1208"/>
  <c r="W1208"/>
  <c r="U1208"/>
  <c r="S1210" l="1"/>
  <c r="U1209"/>
  <c r="V1209"/>
  <c r="W1209"/>
  <c r="X1209"/>
  <c r="T1209"/>
  <c r="S1211" l="1"/>
  <c r="X1210"/>
  <c r="V1210"/>
  <c r="W1210"/>
  <c r="T1210"/>
  <c r="U1210"/>
  <c r="S1212" l="1"/>
  <c r="W1211"/>
  <c r="U1211"/>
  <c r="V1211"/>
  <c r="X1211"/>
  <c r="T1211"/>
  <c r="S1213" l="1"/>
  <c r="T1212"/>
  <c r="V1212"/>
  <c r="W1212"/>
  <c r="X1212"/>
  <c r="U1212"/>
  <c r="S1214" l="1"/>
  <c r="W1213"/>
  <c r="T1213"/>
  <c r="U1213"/>
  <c r="V1213"/>
  <c r="X1213"/>
  <c r="S1215" l="1"/>
  <c r="X1214"/>
  <c r="V1214"/>
  <c r="W1214"/>
  <c r="T1214"/>
  <c r="U1214"/>
  <c r="S1216" l="1"/>
  <c r="W1215"/>
  <c r="U1215"/>
  <c r="V1215"/>
  <c r="X1215"/>
  <c r="T1215"/>
  <c r="S1217" l="1"/>
  <c r="X1216"/>
  <c r="T1216"/>
  <c r="V1216"/>
  <c r="W1216"/>
  <c r="U1216"/>
  <c r="S1218" l="1"/>
  <c r="W1217"/>
  <c r="U1217"/>
  <c r="V1217"/>
  <c r="X1217"/>
  <c r="T1217"/>
  <c r="S1219" l="1"/>
  <c r="X1218"/>
  <c r="V1218"/>
  <c r="W1218"/>
  <c r="T1218"/>
  <c r="U1218"/>
  <c r="S1220" l="1"/>
  <c r="W1219"/>
  <c r="X1219"/>
  <c r="T1219"/>
  <c r="U1219"/>
  <c r="V1219"/>
  <c r="S1221" l="1"/>
  <c r="X1220"/>
  <c r="T1220"/>
  <c r="V1220"/>
  <c r="W1220"/>
  <c r="U1220"/>
  <c r="S1222" l="1"/>
  <c r="W1221"/>
  <c r="U1221"/>
  <c r="V1221"/>
  <c r="X1221"/>
  <c r="T1221"/>
  <c r="S1223" l="1"/>
  <c r="X1222"/>
  <c r="U1222"/>
  <c r="V1222"/>
  <c r="W1222"/>
  <c r="T1222"/>
  <c r="S1224" l="1"/>
  <c r="W1223"/>
  <c r="X1223"/>
  <c r="T1223"/>
  <c r="U1223"/>
  <c r="V1223"/>
  <c r="S1225" l="1"/>
  <c r="X1224"/>
  <c r="T1224"/>
  <c r="U1224"/>
  <c r="V1224"/>
  <c r="W1224"/>
  <c r="S1226" l="1"/>
  <c r="W1225"/>
  <c r="X1225"/>
  <c r="T1225"/>
  <c r="V1225"/>
  <c r="U1225"/>
  <c r="S1227" l="1"/>
  <c r="X1226"/>
  <c r="T1226"/>
  <c r="U1226"/>
  <c r="W1226"/>
  <c r="V1226"/>
  <c r="S1228" l="1"/>
  <c r="W1227"/>
  <c r="X1227"/>
  <c r="T1227"/>
  <c r="V1227"/>
  <c r="U1227"/>
  <c r="S1229" l="1"/>
  <c r="X1228"/>
  <c r="T1228"/>
  <c r="U1228"/>
  <c r="V1228"/>
  <c r="W1228"/>
  <c r="S1230" l="1"/>
  <c r="W1229"/>
  <c r="T1229"/>
  <c r="U1229"/>
  <c r="V1229"/>
  <c r="X1229"/>
  <c r="S1231" l="1"/>
  <c r="X1230"/>
  <c r="V1230"/>
  <c r="W1230"/>
  <c r="T1230"/>
  <c r="U1230"/>
  <c r="S1232" l="1"/>
  <c r="W1231"/>
  <c r="U1231"/>
  <c r="V1231"/>
  <c r="X1231"/>
  <c r="T1231"/>
  <c r="S1233" l="1"/>
  <c r="X1232"/>
  <c r="U1232"/>
  <c r="V1232"/>
  <c r="W1232"/>
  <c r="T1232"/>
  <c r="S1234" l="1"/>
  <c r="W1233"/>
  <c r="T1233"/>
  <c r="U1233"/>
  <c r="V1233"/>
  <c r="X1233"/>
  <c r="S1235" l="1"/>
  <c r="X1234"/>
  <c r="T1234"/>
  <c r="U1234"/>
  <c r="V1234"/>
  <c r="W1234"/>
  <c r="S1236" l="1"/>
  <c r="W1235"/>
  <c r="X1235"/>
  <c r="U1235"/>
  <c r="V1235"/>
  <c r="T1235"/>
  <c r="S1237" l="1"/>
  <c r="X1236"/>
  <c r="V1236"/>
  <c r="W1236"/>
  <c r="T1236"/>
  <c r="U1236"/>
  <c r="S1238" l="1"/>
  <c r="W1237"/>
  <c r="T1237"/>
  <c r="U1237"/>
  <c r="V1237"/>
  <c r="X1237"/>
  <c r="S1239" l="1"/>
  <c r="X1238"/>
  <c r="U1238"/>
  <c r="V1238"/>
  <c r="W1238"/>
  <c r="T1238"/>
  <c r="S1240" l="1"/>
  <c r="W1239"/>
  <c r="T1239"/>
  <c r="U1239"/>
  <c r="V1239"/>
  <c r="X1239"/>
  <c r="S1241" l="1"/>
  <c r="X1240"/>
  <c r="V1240"/>
  <c r="W1240"/>
  <c r="T1240"/>
  <c r="U1240"/>
  <c r="S1242" l="1"/>
  <c r="W1241"/>
  <c r="T1241"/>
  <c r="U1241"/>
  <c r="V1241"/>
  <c r="X1241"/>
  <c r="S1243" l="1"/>
  <c r="T1242"/>
  <c r="V1242"/>
  <c r="W1242"/>
  <c r="X1242"/>
  <c r="U1242"/>
  <c r="S1244" l="1"/>
  <c r="W1243"/>
  <c r="U1243"/>
  <c r="V1243"/>
  <c r="X1243"/>
  <c r="T1243"/>
  <c r="S1245" l="1"/>
  <c r="X1244"/>
  <c r="U1244"/>
  <c r="V1244"/>
  <c r="W1244"/>
  <c r="T1244"/>
  <c r="S1246" l="1"/>
  <c r="X1245"/>
  <c r="U1245"/>
  <c r="V1245"/>
  <c r="W1245"/>
  <c r="T1245"/>
  <c r="S1247" l="1"/>
  <c r="X1246"/>
  <c r="V1246"/>
  <c r="W1246"/>
  <c r="T1246"/>
  <c r="U1246"/>
  <c r="S1248" l="1"/>
  <c r="W1247"/>
  <c r="U1247"/>
  <c r="V1247"/>
  <c r="X1247"/>
  <c r="T1247"/>
  <c r="S1249" l="1"/>
  <c r="X1248"/>
  <c r="U1248"/>
  <c r="V1248"/>
  <c r="W1248"/>
  <c r="T1248"/>
  <c r="S1250" l="1"/>
  <c r="W1249"/>
  <c r="U1249"/>
  <c r="V1249"/>
  <c r="X1249"/>
  <c r="T1249"/>
  <c r="S1251" l="1"/>
  <c r="X1250"/>
  <c r="V1250"/>
  <c r="W1250"/>
  <c r="T1250"/>
  <c r="U1250"/>
  <c r="S1252" l="1"/>
  <c r="W1251"/>
  <c r="U1251"/>
  <c r="V1251"/>
  <c r="X1251"/>
  <c r="T1251"/>
  <c r="S1253" l="1"/>
  <c r="X1252"/>
  <c r="V1252"/>
  <c r="W1252"/>
  <c r="T1252"/>
  <c r="U1252"/>
  <c r="S1254" l="1"/>
  <c r="W1253"/>
  <c r="T1253"/>
  <c r="U1253"/>
  <c r="V1253"/>
  <c r="X1253"/>
  <c r="S1255" l="1"/>
  <c r="X1254"/>
  <c r="V1254"/>
  <c r="W1254"/>
  <c r="T1254"/>
  <c r="U1254"/>
  <c r="S1256" l="1"/>
  <c r="W1255"/>
  <c r="U1255"/>
  <c r="V1255"/>
  <c r="X1255"/>
  <c r="T1255"/>
  <c r="S1257" l="1"/>
  <c r="X1256"/>
  <c r="V1256"/>
  <c r="W1256"/>
  <c r="T1256"/>
  <c r="U1256"/>
  <c r="S1258" l="1"/>
  <c r="W1257"/>
  <c r="U1257"/>
  <c r="V1257"/>
  <c r="X1257"/>
  <c r="T1257"/>
  <c r="S1259" l="1"/>
  <c r="X1258"/>
  <c r="T1258"/>
  <c r="U1258"/>
  <c r="V1258"/>
  <c r="W1258"/>
  <c r="S1260" l="1"/>
  <c r="W1259"/>
  <c r="U1259"/>
  <c r="V1259"/>
  <c r="X1259"/>
  <c r="T1259"/>
  <c r="S1261" l="1"/>
  <c r="X1260"/>
  <c r="V1260"/>
  <c r="W1260"/>
  <c r="T1260"/>
  <c r="U1260"/>
  <c r="S1262" l="1"/>
  <c r="W1261"/>
  <c r="U1261"/>
  <c r="V1261"/>
  <c r="X1261"/>
  <c r="T1261"/>
  <c r="S1263" l="1"/>
  <c r="X1262"/>
  <c r="U1262"/>
  <c r="V1262"/>
  <c r="W1262"/>
  <c r="T1262"/>
  <c r="S1264" l="1"/>
  <c r="W1263"/>
  <c r="X1263"/>
  <c r="U1263"/>
  <c r="V1263"/>
  <c r="T1263"/>
  <c r="S1265" l="1"/>
  <c r="X1264"/>
  <c r="U1264"/>
  <c r="V1264"/>
  <c r="W1264"/>
  <c r="T1264"/>
  <c r="S1266" l="1"/>
  <c r="W1265"/>
  <c r="X1265"/>
  <c r="T1265"/>
  <c r="V1265"/>
  <c r="U1265"/>
  <c r="S1267" l="1"/>
  <c r="X1266"/>
  <c r="V1266"/>
  <c r="W1266"/>
  <c r="T1266"/>
  <c r="U1266"/>
  <c r="S1268" l="1"/>
  <c r="W1267"/>
  <c r="U1267"/>
  <c r="V1267"/>
  <c r="X1267"/>
  <c r="T1267"/>
  <c r="S1269" l="1"/>
  <c r="X1268"/>
  <c r="T1268"/>
  <c r="U1268"/>
  <c r="V1268"/>
  <c r="W1268"/>
  <c r="S1270" l="1"/>
  <c r="W1269"/>
  <c r="U1269"/>
  <c r="V1269"/>
  <c r="X1269"/>
  <c r="T1269"/>
  <c r="S1271" l="1"/>
  <c r="X1270"/>
  <c r="V1270"/>
  <c r="W1270"/>
  <c r="T1270"/>
  <c r="U1270"/>
  <c r="S1272" l="1"/>
  <c r="W1271"/>
  <c r="U1271"/>
  <c r="V1271"/>
  <c r="X1271"/>
  <c r="T1271"/>
  <c r="S1273" l="1"/>
  <c r="X1272"/>
  <c r="T1272"/>
  <c r="U1272"/>
  <c r="W1272"/>
  <c r="V1272"/>
  <c r="S1274" l="1"/>
  <c r="W1273"/>
  <c r="T1273"/>
  <c r="U1273"/>
  <c r="V1273"/>
  <c r="X1273"/>
  <c r="S1275" l="1"/>
  <c r="X1274"/>
  <c r="V1274"/>
  <c r="W1274"/>
  <c r="T1274"/>
  <c r="U1274"/>
  <c r="S1276" l="1"/>
  <c r="W1275"/>
  <c r="U1275"/>
  <c r="V1275"/>
  <c r="X1275"/>
  <c r="T1275"/>
  <c r="S1277" l="1"/>
  <c r="X1276"/>
  <c r="U1276"/>
  <c r="V1276"/>
  <c r="W1276"/>
  <c r="T1276"/>
  <c r="S1278" l="1"/>
  <c r="W1277"/>
  <c r="X1277"/>
  <c r="T1277"/>
  <c r="U1277"/>
  <c r="V1277"/>
  <c r="S1279" l="1"/>
  <c r="X1278"/>
  <c r="T1278"/>
  <c r="U1278"/>
  <c r="V1278"/>
  <c r="W1278"/>
  <c r="S1280" l="1"/>
  <c r="W1279"/>
  <c r="U1279"/>
  <c r="V1279"/>
  <c r="X1279"/>
  <c r="T1279"/>
  <c r="S1281" l="1"/>
  <c r="U1280"/>
  <c r="V1280"/>
  <c r="W1280"/>
  <c r="X1280"/>
  <c r="T1280"/>
  <c r="S1282" l="1"/>
  <c r="W1281"/>
  <c r="T1281"/>
  <c r="U1281"/>
  <c r="V1281"/>
  <c r="X1281"/>
  <c r="S1283" l="1"/>
  <c r="X1282"/>
  <c r="V1282"/>
  <c r="W1282"/>
  <c r="T1282"/>
  <c r="U1282"/>
  <c r="S1284" l="1"/>
  <c r="W1283"/>
  <c r="X1283"/>
  <c r="U1283"/>
  <c r="V1283"/>
  <c r="T1283"/>
  <c r="S1285" l="1"/>
  <c r="X1284"/>
  <c r="V1284"/>
  <c r="W1284"/>
  <c r="T1284"/>
  <c r="U1284"/>
  <c r="S1286" l="1"/>
  <c r="W1285"/>
  <c r="U1285"/>
  <c r="V1285"/>
  <c r="X1285"/>
  <c r="T1285"/>
  <c r="S1287" l="1"/>
  <c r="X1286"/>
  <c r="V1286"/>
  <c r="W1286"/>
  <c r="T1286"/>
  <c r="U1286"/>
  <c r="S1288" l="1"/>
  <c r="W1287"/>
  <c r="X1287"/>
  <c r="T1287"/>
  <c r="U1287"/>
  <c r="V1287"/>
  <c r="S1289" l="1"/>
  <c r="X1288"/>
  <c r="V1288"/>
  <c r="W1288"/>
  <c r="T1288"/>
  <c r="U1288"/>
  <c r="S1290" l="1"/>
  <c r="W1289"/>
  <c r="U1289"/>
  <c r="V1289"/>
  <c r="X1289"/>
  <c r="T1289"/>
  <c r="S1291" l="1"/>
  <c r="X1290"/>
  <c r="V1290"/>
  <c r="W1290"/>
  <c r="T1290"/>
  <c r="U1290"/>
  <c r="S1292" l="1"/>
  <c r="W1291"/>
  <c r="U1291"/>
  <c r="V1291"/>
  <c r="X1291"/>
  <c r="T1291"/>
  <c r="S1293" l="1"/>
  <c r="X1292"/>
  <c r="U1292"/>
  <c r="V1292"/>
  <c r="W1292"/>
  <c r="T1292"/>
  <c r="S1294" l="1"/>
  <c r="W1293"/>
  <c r="T1293"/>
  <c r="U1293"/>
  <c r="V1293"/>
  <c r="X1293"/>
  <c r="S1295" l="1"/>
  <c r="X1294"/>
  <c r="V1294"/>
  <c r="W1294"/>
  <c r="T1294"/>
  <c r="U1294"/>
  <c r="S1296" l="1"/>
  <c r="W1295"/>
  <c r="X1295"/>
  <c r="U1295"/>
  <c r="V1295"/>
  <c r="T1295"/>
  <c r="S1297" l="1"/>
  <c r="X1296"/>
  <c r="T1296"/>
  <c r="U1296"/>
  <c r="V1296"/>
  <c r="W1296"/>
  <c r="S1298" l="1"/>
  <c r="W1297"/>
  <c r="U1297"/>
  <c r="V1297"/>
  <c r="X1297"/>
  <c r="T1297"/>
  <c r="S1299" l="1"/>
  <c r="V1298"/>
  <c r="W1298"/>
  <c r="X1298"/>
  <c r="T1298"/>
  <c r="U1298"/>
  <c r="S1300" l="1"/>
  <c r="X1299"/>
  <c r="U1299"/>
  <c r="V1299"/>
  <c r="W1299"/>
  <c r="T1299"/>
  <c r="S1301" l="1"/>
  <c r="X1300"/>
  <c r="T1300"/>
  <c r="U1300"/>
  <c r="V1300"/>
  <c r="W1300"/>
  <c r="S1302" l="1"/>
  <c r="W1301"/>
  <c r="T1301"/>
  <c r="U1301"/>
  <c r="V1301"/>
  <c r="X1301"/>
  <c r="S1303" l="1"/>
  <c r="X1302"/>
  <c r="V1302"/>
  <c r="W1302"/>
  <c r="T1302"/>
  <c r="U1302"/>
  <c r="S1304" l="1"/>
  <c r="W1303"/>
  <c r="X1303"/>
  <c r="T1303"/>
  <c r="U1303"/>
  <c r="V1303"/>
  <c r="S1305" l="1"/>
  <c r="X1304"/>
  <c r="T1304"/>
  <c r="U1304"/>
  <c r="V1304"/>
  <c r="W1304"/>
  <c r="S1306" l="1"/>
  <c r="W1305"/>
  <c r="X1305"/>
  <c r="T1305"/>
  <c r="U1305"/>
  <c r="V1305"/>
  <c r="S1307" l="1"/>
  <c r="X1306"/>
  <c r="V1306"/>
  <c r="W1306"/>
  <c r="T1306"/>
  <c r="U1306"/>
  <c r="S1308" l="1"/>
  <c r="W1307"/>
  <c r="U1307"/>
  <c r="V1307"/>
  <c r="X1307"/>
  <c r="T1307"/>
  <c r="S1309" l="1"/>
  <c r="X1308"/>
  <c r="V1308"/>
  <c r="W1308"/>
  <c r="T1308"/>
  <c r="U1308"/>
  <c r="S1310" l="1"/>
  <c r="W1309"/>
  <c r="U1309"/>
  <c r="V1309"/>
  <c r="X1309"/>
  <c r="T1309"/>
  <c r="S1311" l="1"/>
  <c r="X1310"/>
  <c r="V1310"/>
  <c r="W1310"/>
  <c r="T1310"/>
  <c r="U1310"/>
  <c r="S1312" l="1"/>
  <c r="W1311"/>
  <c r="U1311"/>
  <c r="V1311"/>
  <c r="X1311"/>
  <c r="T1311"/>
  <c r="S1313" l="1"/>
  <c r="X1312"/>
  <c r="V1312"/>
  <c r="W1312"/>
  <c r="T1312"/>
  <c r="U1312"/>
  <c r="S1314" l="1"/>
  <c r="W1313"/>
  <c r="T1313"/>
  <c r="U1313"/>
  <c r="V1313"/>
  <c r="X1313"/>
  <c r="S1315" l="1"/>
  <c r="X1314"/>
  <c r="T1314"/>
  <c r="V1314"/>
  <c r="W1314"/>
  <c r="U1314"/>
  <c r="S1316" l="1"/>
  <c r="W1315"/>
  <c r="T1315"/>
  <c r="U1315"/>
  <c r="V1315"/>
  <c r="X1315"/>
  <c r="S1317" l="1"/>
  <c r="X1316"/>
  <c r="T1316"/>
  <c r="U1316"/>
  <c r="V1316"/>
  <c r="W1316"/>
  <c r="S1318" l="1"/>
  <c r="W1317"/>
  <c r="X1317"/>
  <c r="T1317"/>
  <c r="U1317"/>
  <c r="V1317"/>
  <c r="S1319" l="1"/>
  <c r="X1318"/>
  <c r="T1318"/>
  <c r="U1318"/>
  <c r="V1318"/>
  <c r="W1318"/>
  <c r="S1320" l="1"/>
  <c r="W1319"/>
  <c r="X1319"/>
  <c r="T1319"/>
  <c r="V1319"/>
  <c r="U1319"/>
  <c r="S1321" l="1"/>
  <c r="X1320"/>
  <c r="T1320"/>
  <c r="V1320"/>
  <c r="W1320"/>
  <c r="U1320"/>
  <c r="S1322" l="1"/>
  <c r="W1321"/>
  <c r="X1321"/>
  <c r="T1321"/>
  <c r="U1321"/>
  <c r="V1321"/>
  <c r="S1323" l="1"/>
  <c r="X1322"/>
  <c r="T1322"/>
  <c r="U1322"/>
  <c r="V1322"/>
  <c r="W1322"/>
  <c r="S1324" l="1"/>
  <c r="W1323"/>
  <c r="U1323"/>
  <c r="V1323"/>
  <c r="X1323"/>
  <c r="T1323"/>
  <c r="S1325" l="1"/>
  <c r="X1324"/>
  <c r="V1324"/>
  <c r="W1324"/>
  <c r="T1324"/>
  <c r="U1324"/>
  <c r="S1326" l="1"/>
  <c r="W1325"/>
  <c r="U1325"/>
  <c r="V1325"/>
  <c r="X1325"/>
  <c r="T1325"/>
  <c r="S1327" l="1"/>
  <c r="X1326"/>
  <c r="T1326"/>
  <c r="U1326"/>
  <c r="W1326"/>
  <c r="V1326"/>
  <c r="S1328" l="1"/>
  <c r="W1327"/>
  <c r="T1327"/>
  <c r="U1327"/>
  <c r="V1327"/>
  <c r="X1327"/>
  <c r="S1329" l="1"/>
  <c r="X1328"/>
  <c r="T1328"/>
  <c r="U1328"/>
  <c r="V1328"/>
  <c r="W1328"/>
  <c r="S1330" l="1"/>
  <c r="W1329"/>
  <c r="U1329"/>
  <c r="V1329"/>
  <c r="X1329"/>
  <c r="T1329"/>
  <c r="S1331" l="1"/>
  <c r="X1330"/>
  <c r="V1330"/>
  <c r="W1330"/>
  <c r="T1330"/>
  <c r="U1330"/>
  <c r="S1332" l="1"/>
  <c r="W1331"/>
  <c r="U1331"/>
  <c r="V1331"/>
  <c r="X1331"/>
  <c r="T1331"/>
  <c r="S1333" l="1"/>
  <c r="X1332"/>
  <c r="V1332"/>
  <c r="W1332"/>
  <c r="T1332"/>
  <c r="U1332"/>
  <c r="S1334" l="1"/>
  <c r="W1333"/>
  <c r="X1333"/>
  <c r="T1333"/>
  <c r="V1333"/>
  <c r="U1333"/>
  <c r="S1335" l="1"/>
  <c r="X1334"/>
  <c r="V1334"/>
  <c r="W1334"/>
  <c r="T1334"/>
  <c r="U1334"/>
  <c r="S1336" l="1"/>
  <c r="W1335"/>
  <c r="X1335"/>
  <c r="T1335"/>
  <c r="U1335"/>
  <c r="V1335"/>
  <c r="S1337" l="1"/>
  <c r="X1336"/>
  <c r="V1336"/>
  <c r="W1336"/>
  <c r="T1336"/>
  <c r="U1336"/>
  <c r="S1338" l="1"/>
  <c r="W1337"/>
  <c r="T1337"/>
  <c r="U1337"/>
  <c r="V1337"/>
  <c r="X1337"/>
  <c r="S1339" l="1"/>
  <c r="X1338"/>
  <c r="V1338"/>
  <c r="W1338"/>
  <c r="T1338"/>
  <c r="U1338"/>
  <c r="S1340" l="1"/>
  <c r="W1339"/>
  <c r="U1339"/>
  <c r="V1339"/>
  <c r="X1339"/>
  <c r="T1339"/>
  <c r="S1341" l="1"/>
  <c r="X1340"/>
  <c r="V1340"/>
  <c r="W1340"/>
  <c r="T1340"/>
  <c r="U1340"/>
  <c r="S1342" l="1"/>
  <c r="W1341"/>
  <c r="T1341"/>
  <c r="U1341"/>
  <c r="V1341"/>
  <c r="X1341"/>
  <c r="S1343" l="1"/>
  <c r="X1342"/>
  <c r="T1342"/>
  <c r="U1342"/>
  <c r="V1342"/>
  <c r="W1342"/>
  <c r="S1344" l="1"/>
  <c r="W1343"/>
  <c r="X1343"/>
  <c r="T1343"/>
  <c r="V1343"/>
  <c r="U1343"/>
  <c r="S1345" l="1"/>
  <c r="X1344"/>
  <c r="T1344"/>
  <c r="U1344"/>
  <c r="W1344"/>
  <c r="V1344"/>
  <c r="S1346" l="1"/>
  <c r="W1345"/>
  <c r="X1345"/>
  <c r="T1345"/>
  <c r="U1345"/>
  <c r="V1345"/>
  <c r="S1347" l="1"/>
  <c r="X1346"/>
  <c r="T1346"/>
  <c r="U1346"/>
  <c r="W1346"/>
  <c r="V1346"/>
  <c r="S1348" l="1"/>
  <c r="W1347"/>
  <c r="T1347"/>
  <c r="U1347"/>
  <c r="V1347"/>
  <c r="X1347"/>
  <c r="S1349" l="1"/>
  <c r="X1348"/>
  <c r="U1348"/>
  <c r="V1348"/>
  <c r="W1348"/>
  <c r="T1348"/>
  <c r="S1350" l="1"/>
  <c r="W1349"/>
  <c r="X1349"/>
  <c r="U1349"/>
  <c r="V1349"/>
  <c r="T1349"/>
  <c r="S1351" l="1"/>
  <c r="X1350"/>
  <c r="V1350"/>
  <c r="W1350"/>
  <c r="T1350"/>
  <c r="U1350"/>
  <c r="S1352" l="1"/>
  <c r="W1351"/>
  <c r="X1351"/>
  <c r="T1351"/>
  <c r="V1351"/>
  <c r="U1351"/>
  <c r="S1353" l="1"/>
  <c r="X1352"/>
  <c r="V1352"/>
  <c r="W1352"/>
  <c r="T1352"/>
  <c r="U1352"/>
  <c r="S1354" l="1"/>
  <c r="W1353"/>
  <c r="U1353"/>
  <c r="V1353"/>
  <c r="X1353"/>
  <c r="T1353"/>
  <c r="S1355" l="1"/>
  <c r="X1354"/>
  <c r="U1354"/>
  <c r="V1354"/>
  <c r="W1354"/>
  <c r="T1354"/>
  <c r="S1356" l="1"/>
  <c r="W1355"/>
  <c r="T1355"/>
  <c r="U1355"/>
  <c r="V1355"/>
  <c r="X1355"/>
  <c r="S1357" l="1"/>
  <c r="X1356"/>
  <c r="T1356"/>
  <c r="U1356"/>
  <c r="V1356"/>
  <c r="W1356"/>
  <c r="S1358" l="1"/>
  <c r="W1357"/>
  <c r="T1357"/>
  <c r="U1357"/>
  <c r="V1357"/>
  <c r="X1357"/>
  <c r="S1359" l="1"/>
  <c r="X1358"/>
  <c r="U1358"/>
  <c r="V1358"/>
  <c r="W1358"/>
  <c r="T1358"/>
  <c r="S1360" l="1"/>
  <c r="W1359"/>
  <c r="T1359"/>
  <c r="U1359"/>
  <c r="V1359"/>
  <c r="X1359"/>
  <c r="S1361" l="1"/>
  <c r="X1360"/>
  <c r="T1360"/>
  <c r="U1360"/>
  <c r="V1360"/>
  <c r="W1360"/>
  <c r="S1362" l="1"/>
  <c r="W1361"/>
  <c r="X1361"/>
  <c r="T1361"/>
  <c r="V1361"/>
  <c r="U1361"/>
  <c r="S1363" l="1"/>
  <c r="V1362"/>
  <c r="W1362"/>
  <c r="X1362"/>
  <c r="T1362"/>
  <c r="U1362"/>
  <c r="S1364" l="1"/>
  <c r="W1363"/>
  <c r="X1363"/>
  <c r="T1363"/>
  <c r="U1363"/>
  <c r="V1363"/>
  <c r="S1365" l="1"/>
  <c r="X1364"/>
  <c r="U1364"/>
  <c r="V1364"/>
  <c r="W1364"/>
  <c r="T1364"/>
  <c r="S1366" l="1"/>
  <c r="W1365"/>
  <c r="U1365"/>
  <c r="V1365"/>
  <c r="X1365"/>
  <c r="T1365"/>
  <c r="S1367" l="1"/>
  <c r="X1366"/>
  <c r="T1366"/>
  <c r="U1366"/>
  <c r="V1366"/>
  <c r="W1366"/>
  <c r="S1368" l="1"/>
  <c r="W1367"/>
  <c r="X1367"/>
  <c r="T1367"/>
  <c r="U1367"/>
  <c r="V1367"/>
  <c r="S1369" l="1"/>
  <c r="X1368"/>
  <c r="T1368"/>
  <c r="U1368"/>
  <c r="V1368"/>
  <c r="W1368"/>
  <c r="S1370" l="1"/>
  <c r="W1369"/>
  <c r="T1369"/>
  <c r="U1369"/>
  <c r="V1369"/>
  <c r="X1369"/>
  <c r="S1371" l="1"/>
  <c r="X1370"/>
  <c r="V1370"/>
  <c r="W1370"/>
  <c r="T1370"/>
  <c r="U1370"/>
  <c r="S1372" l="1"/>
  <c r="W1371"/>
  <c r="X1371"/>
  <c r="T1371"/>
  <c r="U1371"/>
  <c r="V1371"/>
  <c r="S1373" l="1"/>
  <c r="X1372"/>
  <c r="V1372"/>
  <c r="W1372"/>
  <c r="T1372"/>
  <c r="U1372"/>
  <c r="S1374" l="1"/>
  <c r="W1373"/>
  <c r="T1373"/>
  <c r="U1373"/>
  <c r="V1373"/>
  <c r="X1373"/>
  <c r="S1375" l="1"/>
  <c r="X1374"/>
  <c r="V1374"/>
  <c r="W1374"/>
  <c r="T1374"/>
  <c r="U1374"/>
  <c r="S1376" l="1"/>
  <c r="W1375"/>
  <c r="U1375"/>
  <c r="V1375"/>
  <c r="X1375"/>
  <c r="T1375"/>
  <c r="S1377" l="1"/>
  <c r="X1376"/>
  <c r="U1376"/>
  <c r="V1376"/>
  <c r="W1376"/>
  <c r="T1376"/>
  <c r="S1378" l="1"/>
  <c r="W1377"/>
  <c r="U1377"/>
  <c r="V1377"/>
  <c r="X1377"/>
  <c r="T1377"/>
  <c r="S1379" l="1"/>
  <c r="X1378"/>
  <c r="T1378"/>
  <c r="U1378"/>
  <c r="V1378"/>
  <c r="W1378"/>
  <c r="S1380" l="1"/>
  <c r="W1379"/>
  <c r="U1379"/>
  <c r="V1379"/>
  <c r="X1379"/>
  <c r="T1379"/>
  <c r="S1381" l="1"/>
  <c r="X1380"/>
  <c r="V1380"/>
  <c r="W1380"/>
  <c r="T1380"/>
  <c r="U1380"/>
  <c r="S1382" l="1"/>
  <c r="W1381"/>
  <c r="T1381"/>
  <c r="U1381"/>
  <c r="V1381"/>
  <c r="X1381"/>
  <c r="S1383" l="1"/>
  <c r="T1382"/>
  <c r="V1382"/>
  <c r="W1382"/>
  <c r="X1382"/>
  <c r="U1382"/>
  <c r="S1384" l="1"/>
  <c r="W1383"/>
  <c r="X1383"/>
  <c r="T1383"/>
  <c r="U1383"/>
  <c r="V1383"/>
  <c r="S1385" l="1"/>
  <c r="X1384"/>
  <c r="T1384"/>
  <c r="V1384"/>
  <c r="W1384"/>
  <c r="U1384"/>
  <c r="S1386" l="1"/>
  <c r="W1385"/>
  <c r="X1385"/>
  <c r="U1385"/>
  <c r="V1385"/>
  <c r="T1385"/>
  <c r="S1387" l="1"/>
  <c r="X1386"/>
  <c r="T1386"/>
  <c r="U1386"/>
  <c r="V1386"/>
  <c r="W1386"/>
  <c r="S1388" l="1"/>
  <c r="W1387"/>
  <c r="U1387"/>
  <c r="V1387"/>
  <c r="X1387"/>
  <c r="T1387"/>
  <c r="S1389" l="1"/>
  <c r="X1388"/>
  <c r="U1388"/>
  <c r="V1388"/>
  <c r="W1388"/>
  <c r="T1388"/>
  <c r="S1390" l="1"/>
  <c r="W1389"/>
  <c r="X1389"/>
  <c r="T1389"/>
  <c r="U1389"/>
  <c r="V1389"/>
  <c r="S1391" l="1"/>
  <c r="X1390"/>
  <c r="T1390"/>
  <c r="U1390"/>
  <c r="V1390"/>
  <c r="W1390"/>
  <c r="S1392" l="1"/>
  <c r="W1391"/>
  <c r="U1391"/>
  <c r="V1391"/>
  <c r="X1391"/>
  <c r="T1391"/>
  <c r="S1393" l="1"/>
  <c r="X1392"/>
  <c r="T1392"/>
  <c r="U1392"/>
  <c r="V1392"/>
  <c r="W1392"/>
  <c r="S1394" l="1"/>
  <c r="W1393"/>
  <c r="T1393"/>
  <c r="U1393"/>
  <c r="V1393"/>
  <c r="X1393"/>
  <c r="S1395" l="1"/>
  <c r="X1394"/>
  <c r="V1394"/>
  <c r="W1394"/>
  <c r="T1394"/>
  <c r="U1394"/>
  <c r="S1396" l="1"/>
  <c r="W1395"/>
  <c r="U1395"/>
  <c r="V1395"/>
  <c r="X1395"/>
  <c r="T1395"/>
  <c r="S1397" l="1"/>
  <c r="X1396"/>
  <c r="V1396"/>
  <c r="W1396"/>
  <c r="T1396"/>
  <c r="U1396"/>
  <c r="S1398" l="1"/>
  <c r="W1397"/>
  <c r="X1397"/>
  <c r="T1397"/>
  <c r="U1397"/>
  <c r="V1397"/>
  <c r="S1399" l="1"/>
  <c r="X1398"/>
  <c r="U1398"/>
  <c r="V1398"/>
  <c r="W1398"/>
  <c r="T1398"/>
  <c r="S1400" l="1"/>
  <c r="W1399"/>
  <c r="X1399"/>
  <c r="U1399"/>
  <c r="V1399"/>
  <c r="T1399"/>
  <c r="S1401" l="1"/>
  <c r="X1400"/>
  <c r="T1400"/>
  <c r="U1400"/>
  <c r="V1400"/>
  <c r="W1400"/>
  <c r="S1402" l="1"/>
  <c r="W1401"/>
  <c r="T1401"/>
  <c r="U1401"/>
  <c r="V1401"/>
  <c r="X1401"/>
  <c r="S1403" l="1"/>
  <c r="X1402"/>
  <c r="V1402"/>
  <c r="W1402"/>
  <c r="T1402"/>
  <c r="U1402"/>
  <c r="S1404" l="1"/>
  <c r="W1403"/>
  <c r="T1403"/>
  <c r="U1403"/>
  <c r="V1403"/>
  <c r="X1403"/>
  <c r="S1405" l="1"/>
  <c r="X1404"/>
  <c r="T1404"/>
  <c r="U1404"/>
  <c r="V1404"/>
  <c r="W1404"/>
  <c r="S1406" l="1"/>
  <c r="W1405"/>
  <c r="U1405"/>
  <c r="T1405"/>
  <c r="X1405"/>
  <c r="V1405"/>
  <c r="S1407" l="1"/>
  <c r="X1406"/>
  <c r="T1406"/>
  <c r="U1406"/>
  <c r="V1406"/>
  <c r="W1406"/>
  <c r="S1408" l="1"/>
  <c r="W1407"/>
  <c r="X1407"/>
  <c r="T1407"/>
  <c r="U1407"/>
  <c r="V1407"/>
  <c r="S1409" l="1"/>
  <c r="X1408"/>
  <c r="T1408"/>
  <c r="U1408"/>
  <c r="W1408"/>
  <c r="V1408"/>
  <c r="S1410" l="1"/>
  <c r="W1409"/>
  <c r="X1409"/>
  <c r="T1409"/>
  <c r="V1409"/>
  <c r="U1409"/>
  <c r="S1411" l="1"/>
  <c r="X1410"/>
  <c r="T1410"/>
  <c r="U1410"/>
  <c r="W1410"/>
  <c r="V1410"/>
  <c r="S1412" l="1"/>
  <c r="W1411"/>
  <c r="X1411"/>
  <c r="T1411"/>
  <c r="U1411"/>
  <c r="V1411"/>
  <c r="S1413" l="1"/>
  <c r="X1412"/>
  <c r="T1412"/>
  <c r="U1412"/>
  <c r="W1412"/>
  <c r="V1412"/>
  <c r="S1414" l="1"/>
  <c r="W1413"/>
  <c r="X1413"/>
  <c r="T1413"/>
  <c r="V1413"/>
  <c r="U1413"/>
  <c r="S1415" l="1"/>
  <c r="T1414"/>
  <c r="V1414"/>
  <c r="W1414"/>
  <c r="X1414"/>
  <c r="U1414"/>
  <c r="S1416" l="1"/>
  <c r="W1415"/>
  <c r="X1415"/>
  <c r="T1415"/>
  <c r="V1415"/>
  <c r="U1415"/>
  <c r="S1417" l="1"/>
  <c r="X1416"/>
  <c r="T1416"/>
  <c r="U1416"/>
  <c r="V1416"/>
  <c r="W1416"/>
  <c r="S1418" l="1"/>
  <c r="W1417"/>
  <c r="X1417"/>
  <c r="U1417"/>
  <c r="V1417"/>
  <c r="T1417"/>
  <c r="S1419" l="1"/>
  <c r="X1418"/>
  <c r="V1418"/>
  <c r="W1418"/>
  <c r="T1418"/>
  <c r="U1418"/>
  <c r="S1420" l="1"/>
  <c r="W1419"/>
  <c r="X1419"/>
  <c r="T1419"/>
  <c r="U1419"/>
  <c r="V1419"/>
  <c r="S1421" l="1"/>
  <c r="X1420"/>
  <c r="V1420"/>
  <c r="W1420"/>
  <c r="T1420"/>
  <c r="U1420"/>
  <c r="S1422" l="1"/>
  <c r="W1421"/>
  <c r="U1421"/>
  <c r="V1421"/>
  <c r="X1421"/>
  <c r="T1421"/>
  <c r="S1423" l="1"/>
  <c r="X1422"/>
  <c r="V1422"/>
  <c r="W1422"/>
  <c r="T1422"/>
  <c r="U1422"/>
  <c r="S1424" l="1"/>
  <c r="W1423"/>
  <c r="U1423"/>
  <c r="V1423"/>
  <c r="X1423"/>
  <c r="T1423"/>
  <c r="S1425" l="1"/>
  <c r="X1424"/>
  <c r="T1424"/>
  <c r="U1424"/>
  <c r="V1424"/>
  <c r="W1424"/>
  <c r="S1426" l="1"/>
  <c r="W1425"/>
  <c r="T1425"/>
  <c r="U1425"/>
  <c r="V1425"/>
  <c r="X1425"/>
  <c r="S1427" l="1"/>
  <c r="X1426"/>
  <c r="T1426"/>
  <c r="U1426"/>
  <c r="V1426"/>
  <c r="W1426"/>
  <c r="S1428" l="1"/>
  <c r="W1427"/>
  <c r="X1427"/>
  <c r="T1427"/>
  <c r="U1427"/>
  <c r="V1427"/>
  <c r="S1429" l="1"/>
  <c r="X1428"/>
  <c r="V1428"/>
  <c r="W1428"/>
  <c r="T1428"/>
  <c r="U1428"/>
  <c r="S1430" l="1"/>
  <c r="W1429"/>
  <c r="X1429"/>
  <c r="T1429"/>
  <c r="V1429"/>
  <c r="U1429"/>
  <c r="S1431" l="1"/>
  <c r="X1430"/>
  <c r="T1430"/>
  <c r="U1430"/>
  <c r="V1430"/>
  <c r="W1430"/>
  <c r="S1432" l="1"/>
  <c r="W1431"/>
  <c r="X1431"/>
  <c r="U1431"/>
  <c r="V1431"/>
  <c r="T1431"/>
  <c r="S1433" l="1"/>
  <c r="X1432"/>
  <c r="T1432"/>
  <c r="V1432"/>
  <c r="W1432"/>
  <c r="U1432"/>
  <c r="S1434" l="1"/>
  <c r="W1433"/>
  <c r="U1433"/>
  <c r="V1433"/>
  <c r="X1433"/>
  <c r="T1433"/>
  <c r="S1435" l="1"/>
  <c r="X1434"/>
  <c r="V1434"/>
  <c r="W1434"/>
  <c r="T1434"/>
  <c r="U1434"/>
  <c r="S1436" l="1"/>
  <c r="T1435"/>
  <c r="U1435"/>
  <c r="V1435"/>
  <c r="W1435"/>
  <c r="X1435"/>
  <c r="S1437" l="1"/>
  <c r="X1436"/>
  <c r="V1436"/>
  <c r="W1436"/>
  <c r="T1436"/>
  <c r="U1436"/>
  <c r="S1438" l="1"/>
  <c r="T1437"/>
  <c r="U1437"/>
  <c r="V1437"/>
  <c r="W1437"/>
  <c r="X1437"/>
  <c r="S1439" l="1"/>
  <c r="X1438"/>
  <c r="V1438"/>
  <c r="W1438"/>
  <c r="T1438"/>
  <c r="U1438"/>
  <c r="S1440" l="1"/>
  <c r="W1439"/>
  <c r="U1439"/>
  <c r="V1439"/>
  <c r="X1439"/>
  <c r="T1439"/>
  <c r="S1441" l="1"/>
  <c r="X1440"/>
  <c r="V1440"/>
  <c r="W1440"/>
  <c r="T1440"/>
  <c r="U1440"/>
  <c r="S1442" l="1"/>
  <c r="W1441"/>
  <c r="T1441"/>
  <c r="U1441"/>
  <c r="V1441"/>
  <c r="X1441"/>
  <c r="S1443" l="1"/>
  <c r="X1442"/>
  <c r="V1442"/>
  <c r="W1442"/>
  <c r="T1442"/>
  <c r="U1442"/>
  <c r="S1444" l="1"/>
  <c r="W1443"/>
  <c r="T1443"/>
  <c r="U1443"/>
  <c r="V1443"/>
  <c r="X1443"/>
  <c r="S1445" l="1"/>
  <c r="X1444"/>
  <c r="V1444"/>
  <c r="W1444"/>
  <c r="T1444"/>
  <c r="U1444"/>
  <c r="S1446" l="1"/>
  <c r="W1445"/>
  <c r="U1445"/>
  <c r="V1445"/>
  <c r="X1445"/>
  <c r="T1445"/>
  <c r="S1447" l="1"/>
  <c r="X1446"/>
  <c r="T1446"/>
  <c r="U1446"/>
  <c r="V1446"/>
  <c r="W1446"/>
  <c r="S1448" l="1"/>
  <c r="W1447"/>
  <c r="U1447"/>
  <c r="V1447"/>
  <c r="X1447"/>
  <c r="T1447"/>
  <c r="S1449" l="1"/>
  <c r="X1448"/>
  <c r="V1448"/>
  <c r="W1448"/>
  <c r="T1448"/>
  <c r="U1448"/>
  <c r="S1450" l="1"/>
  <c r="W1449"/>
  <c r="X1449"/>
  <c r="U1449"/>
  <c r="V1449"/>
  <c r="T1449"/>
  <c r="S1451" l="1"/>
  <c r="X1450"/>
  <c r="T1450"/>
  <c r="U1450"/>
  <c r="V1450"/>
  <c r="W1450"/>
  <c r="S1452" l="1"/>
  <c r="W1451"/>
  <c r="T1451"/>
  <c r="U1451"/>
  <c r="V1451"/>
  <c r="X1451"/>
  <c r="S1453" l="1"/>
  <c r="T1452"/>
  <c r="V1452"/>
  <c r="W1452"/>
  <c r="X1452"/>
  <c r="U1452"/>
  <c r="S1454" l="1"/>
  <c r="W1453"/>
  <c r="T1453"/>
  <c r="U1453"/>
  <c r="V1453"/>
  <c r="X1453"/>
  <c r="S1455" l="1"/>
  <c r="X1454"/>
  <c r="V1454"/>
  <c r="W1454"/>
  <c r="T1454"/>
  <c r="U1454"/>
  <c r="S1456" l="1"/>
  <c r="W1455"/>
  <c r="X1455"/>
  <c r="T1455"/>
  <c r="V1455"/>
  <c r="U1455"/>
  <c r="S1457" l="1"/>
  <c r="X1456"/>
  <c r="V1456"/>
  <c r="W1456"/>
  <c r="T1456"/>
  <c r="U1456"/>
  <c r="S1458" l="1"/>
  <c r="W1457"/>
  <c r="U1457"/>
  <c r="V1457"/>
  <c r="X1457"/>
  <c r="T1457"/>
  <c r="S1459" l="1"/>
  <c r="X1458"/>
  <c r="V1458"/>
  <c r="W1458"/>
  <c r="T1458"/>
  <c r="U1458"/>
  <c r="S1460" l="1"/>
  <c r="W1459"/>
  <c r="X1459"/>
  <c r="U1459"/>
  <c r="V1459"/>
  <c r="T1459"/>
  <c r="S1461" l="1"/>
  <c r="X1460"/>
  <c r="U1460"/>
  <c r="V1460"/>
  <c r="W1460"/>
  <c r="T1460"/>
  <c r="S1462" l="1"/>
  <c r="W1461"/>
  <c r="T1461"/>
  <c r="U1461"/>
  <c r="V1461"/>
  <c r="X1461"/>
  <c r="S1463" l="1"/>
  <c r="X1462"/>
  <c r="V1462"/>
  <c r="W1462"/>
  <c r="T1462"/>
  <c r="U1462"/>
  <c r="S1464" l="1"/>
  <c r="W1463"/>
  <c r="U1463"/>
  <c r="V1463"/>
  <c r="X1463"/>
  <c r="T1463"/>
  <c r="S1465" l="1"/>
  <c r="X1464"/>
  <c r="T1464"/>
  <c r="V1464"/>
  <c r="W1464"/>
  <c r="U1464"/>
  <c r="S1466" l="1"/>
  <c r="U1465"/>
  <c r="V1465"/>
  <c r="W1465"/>
  <c r="X1465"/>
  <c r="T1465"/>
  <c r="S1467" l="1"/>
  <c r="X1466"/>
  <c r="V1466"/>
  <c r="W1466"/>
  <c r="T1466"/>
  <c r="U1466"/>
  <c r="S1468" l="1"/>
  <c r="W1467"/>
  <c r="T1467"/>
  <c r="U1467"/>
  <c r="V1467"/>
  <c r="X1467"/>
  <c r="S1469" l="1"/>
  <c r="X1468"/>
  <c r="V1468"/>
  <c r="W1468"/>
  <c r="T1468"/>
  <c r="U1468"/>
  <c r="S1470" l="1"/>
  <c r="W1469"/>
  <c r="U1469"/>
  <c r="V1469"/>
  <c r="X1469"/>
  <c r="T1469"/>
  <c r="S1471" l="1"/>
  <c r="X1470"/>
  <c r="U1470"/>
  <c r="V1470"/>
  <c r="W1470"/>
  <c r="T1470"/>
  <c r="S1472" l="1"/>
  <c r="W1471"/>
  <c r="T1471"/>
  <c r="U1471"/>
  <c r="V1471"/>
  <c r="X1471"/>
  <c r="S1473" l="1"/>
  <c r="X1472"/>
  <c r="T1472"/>
  <c r="V1472"/>
  <c r="W1472"/>
  <c r="U1472"/>
  <c r="S1474" l="1"/>
  <c r="W1473"/>
  <c r="U1473"/>
  <c r="V1473"/>
  <c r="X1473"/>
  <c r="T1473"/>
  <c r="S1475" l="1"/>
  <c r="X1474"/>
  <c r="V1474"/>
  <c r="W1474"/>
  <c r="T1474"/>
  <c r="U1474"/>
  <c r="S1476" l="1"/>
  <c r="W1475"/>
  <c r="X1475"/>
  <c r="T1475"/>
  <c r="V1475"/>
  <c r="U1475"/>
  <c r="S1477" l="1"/>
  <c r="X1476"/>
  <c r="T1476"/>
  <c r="U1476"/>
  <c r="W1476"/>
  <c r="V1476"/>
  <c r="S1478" l="1"/>
  <c r="W1477"/>
  <c r="X1477"/>
  <c r="T1477"/>
  <c r="U1477"/>
  <c r="V1477"/>
  <c r="S1479" l="1"/>
  <c r="X1478"/>
  <c r="T1478"/>
  <c r="U1478"/>
  <c r="W1478"/>
  <c r="V1478"/>
  <c r="S1480" l="1"/>
  <c r="W1479"/>
  <c r="X1479"/>
  <c r="T1479"/>
  <c r="V1479"/>
  <c r="U1479"/>
  <c r="S1481" l="1"/>
  <c r="X1480"/>
  <c r="U1480"/>
  <c r="V1480"/>
  <c r="W1480"/>
  <c r="T1480"/>
  <c r="S1482" l="1"/>
  <c r="W1481"/>
  <c r="X1481"/>
  <c r="U1481"/>
  <c r="V1481"/>
  <c r="T1481"/>
  <c r="S1483" l="1"/>
  <c r="T1482"/>
  <c r="V1482"/>
  <c r="W1482"/>
  <c r="X1482"/>
  <c r="U1482"/>
  <c r="S1484" l="1"/>
  <c r="W1483"/>
  <c r="X1483"/>
  <c r="T1483"/>
  <c r="U1483"/>
  <c r="V1483"/>
  <c r="S1485" l="1"/>
  <c r="X1484"/>
  <c r="V1484"/>
  <c r="W1484"/>
  <c r="T1484"/>
  <c r="U1484"/>
  <c r="S1486" l="1"/>
  <c r="W1485"/>
  <c r="U1485"/>
  <c r="V1485"/>
  <c r="X1485"/>
  <c r="T1485"/>
  <c r="S1487" l="1"/>
  <c r="X1486"/>
  <c r="T1486"/>
  <c r="V1486"/>
  <c r="W1486"/>
  <c r="U1486"/>
  <c r="S1488" l="1"/>
  <c r="W1487"/>
  <c r="T1487"/>
  <c r="U1487"/>
  <c r="V1487"/>
  <c r="X1487"/>
  <c r="S1489" l="1"/>
  <c r="X1488"/>
  <c r="T1488"/>
  <c r="U1488"/>
  <c r="W1488"/>
  <c r="V1488"/>
  <c r="S1490" l="1"/>
  <c r="W1489"/>
  <c r="X1489"/>
  <c r="T1489"/>
  <c r="U1489"/>
  <c r="V1489"/>
  <c r="S1491" l="1"/>
  <c r="X1490"/>
  <c r="T1490"/>
  <c r="U1490"/>
  <c r="W1490"/>
  <c r="V1490"/>
  <c r="S1492" l="1"/>
  <c r="U1491"/>
  <c r="V1491"/>
  <c r="W1491"/>
  <c r="X1491"/>
  <c r="T1491"/>
  <c r="S1493" l="1"/>
  <c r="X1492"/>
  <c r="T1492"/>
  <c r="U1492"/>
  <c r="V1492"/>
  <c r="W1492"/>
  <c r="S1494" l="1"/>
  <c r="W1493"/>
  <c r="X1493"/>
  <c r="T1493"/>
  <c r="U1493"/>
  <c r="V1493"/>
  <c r="S1495" l="1"/>
  <c r="X1494"/>
  <c r="V1494"/>
  <c r="W1494"/>
  <c r="T1494"/>
  <c r="U1494"/>
  <c r="S1496" l="1"/>
  <c r="W1495"/>
  <c r="U1495"/>
  <c r="V1495"/>
  <c r="X1495"/>
  <c r="T1495"/>
  <c r="S1497" l="1"/>
  <c r="X1496"/>
  <c r="T1496"/>
  <c r="U1496"/>
  <c r="V1496"/>
  <c r="W1496"/>
  <c r="S1498" l="1"/>
  <c r="T1497"/>
  <c r="U1497"/>
  <c r="V1497"/>
  <c r="W1497"/>
  <c r="X1497"/>
  <c r="S1499" l="1"/>
  <c r="X1498"/>
  <c r="T1498"/>
  <c r="U1498"/>
  <c r="V1498"/>
  <c r="W1498"/>
  <c r="S1500" l="1"/>
  <c r="W1499"/>
  <c r="U1499"/>
  <c r="V1499"/>
  <c r="X1499"/>
  <c r="T1499"/>
  <c r="S1501" l="1"/>
  <c r="X1500"/>
  <c r="V1500"/>
  <c r="W1500"/>
  <c r="T1500"/>
  <c r="U1500"/>
  <c r="S1502" l="1"/>
  <c r="W1501"/>
  <c r="T1501"/>
  <c r="U1501"/>
  <c r="V1501"/>
  <c r="X1501"/>
  <c r="S1503" l="1"/>
  <c r="X1502"/>
  <c r="V1502"/>
  <c r="W1502"/>
  <c r="T1502"/>
  <c r="U1502"/>
  <c r="S1504" l="1"/>
  <c r="W1503"/>
  <c r="U1503"/>
  <c r="V1503"/>
  <c r="X1503"/>
  <c r="T1503"/>
  <c r="S1505" l="1"/>
  <c r="X1504"/>
  <c r="U1504"/>
  <c r="V1504"/>
  <c r="W1504"/>
  <c r="T1504"/>
  <c r="S1506" l="1"/>
  <c r="W1505"/>
  <c r="U1505"/>
  <c r="V1505"/>
  <c r="X1505"/>
  <c r="T1505"/>
  <c r="S1507" l="1"/>
  <c r="X1506"/>
  <c r="V1506"/>
  <c r="W1506"/>
  <c r="T1506"/>
  <c r="U1506"/>
  <c r="W1507"/>
  <c r="X1507"/>
  <c r="T1507"/>
  <c r="U1507"/>
  <c r="V1507"/>
  <c r="AD21"/>
  <c r="AE47"/>
  <c r="AA18"/>
  <c r="AB25"/>
  <c r="AE51"/>
  <c r="AA58"/>
  <c r="AB96"/>
  <c r="AC78"/>
  <c r="AA76"/>
  <c r="AB87"/>
  <c r="AC32"/>
  <c r="AD75"/>
  <c r="AA28"/>
  <c r="AC23"/>
  <c r="AD34"/>
  <c r="AE104"/>
  <c r="AA88"/>
  <c r="AD106"/>
  <c r="AE103"/>
  <c r="AA74"/>
  <c r="AB55"/>
  <c r="AE32"/>
  <c r="AA14"/>
  <c r="AB90"/>
  <c r="AC45"/>
  <c r="AA102"/>
  <c r="AB33"/>
  <c r="AD60"/>
  <c r="AE69"/>
  <c r="AC83"/>
  <c r="AB70"/>
  <c r="AB28"/>
  <c r="AC17"/>
  <c r="AD77"/>
  <c r="AE97"/>
  <c r="AC88"/>
  <c r="AD31"/>
  <c r="AE106"/>
  <c r="AA33"/>
  <c r="AD62"/>
  <c r="AE39"/>
  <c r="AA27"/>
  <c r="AD93"/>
  <c r="AB41"/>
  <c r="AA80"/>
  <c r="AB16"/>
  <c r="AC24"/>
  <c r="AA66"/>
  <c r="AB77"/>
  <c r="AC12"/>
  <c r="AD17"/>
  <c r="AB84"/>
  <c r="AC39"/>
  <c r="AD96"/>
  <c r="AE64"/>
  <c r="AC62"/>
  <c r="AD102"/>
  <c r="AE100"/>
  <c r="AA36"/>
  <c r="AE63"/>
  <c r="AA70"/>
  <c r="AA34"/>
  <c r="AE15"/>
  <c r="AA35"/>
  <c r="AB58"/>
  <c r="AC36"/>
  <c r="AA30"/>
  <c r="AB59"/>
  <c r="AC94"/>
  <c r="AE62"/>
  <c r="AB74"/>
  <c r="AC85"/>
  <c r="AC82"/>
  <c r="AB81"/>
  <c r="AC41"/>
  <c r="AD32"/>
  <c r="AE76"/>
  <c r="AA51"/>
  <c r="AC58"/>
  <c r="AE34"/>
  <c r="AA53"/>
  <c r="AB17"/>
  <c r="AD99"/>
  <c r="AE19"/>
  <c r="AB106"/>
  <c r="AC69"/>
  <c r="AA8"/>
  <c r="AB54"/>
  <c r="AC26"/>
  <c r="AD37"/>
  <c r="AC14"/>
  <c r="AA57"/>
  <c r="AA84"/>
  <c r="AB53"/>
  <c r="AC16"/>
  <c r="AD97"/>
  <c r="AB79"/>
  <c r="AD53"/>
  <c r="AE35"/>
  <c r="AA83"/>
  <c r="AD8"/>
  <c r="AE54"/>
  <c r="AA44"/>
  <c r="AB72"/>
  <c r="AD95"/>
  <c r="AE79"/>
  <c r="AA72"/>
  <c r="AB45"/>
  <c r="AC87"/>
  <c r="AB78"/>
  <c r="AC56"/>
  <c r="AD29"/>
  <c r="AE75"/>
  <c r="AC34"/>
  <c r="AD15"/>
  <c r="AE78"/>
  <c r="AA47"/>
  <c r="AD65"/>
  <c r="AE12"/>
  <c r="AA90"/>
  <c r="AB26"/>
  <c r="AE11"/>
  <c r="AB92"/>
  <c r="AE68"/>
  <c r="AD66"/>
  <c r="AE84"/>
  <c r="AA106"/>
  <c r="AB36"/>
  <c r="AE40"/>
  <c r="AA26"/>
  <c r="AB49"/>
  <c r="AC54"/>
  <c r="AA71"/>
  <c r="AB30"/>
  <c r="AC61"/>
  <c r="AD67"/>
  <c r="AE23"/>
  <c r="AC73"/>
  <c r="AD48"/>
  <c r="AE10"/>
  <c r="AA94"/>
  <c r="AD10"/>
  <c r="AE29"/>
  <c r="AA103"/>
  <c r="AC31"/>
  <c r="AE72"/>
  <c r="AA86"/>
  <c r="AB9"/>
  <c r="AE82"/>
  <c r="AA82"/>
  <c r="AB18"/>
  <c r="AC76"/>
  <c r="AB105"/>
  <c r="AC66"/>
  <c r="AB8"/>
  <c r="AB76"/>
  <c r="AC104"/>
  <c r="AD101"/>
  <c r="AD61"/>
  <c r="AC71"/>
  <c r="AD81"/>
  <c r="AE33"/>
  <c r="AC40"/>
  <c r="AD72"/>
  <c r="AE74"/>
  <c r="AA60"/>
  <c r="AD91"/>
  <c r="AA73"/>
  <c r="AA54"/>
  <c r="AB35"/>
  <c r="AC91"/>
  <c r="AA96"/>
  <c r="AB88"/>
  <c r="AC59"/>
  <c r="AD19"/>
  <c r="AB32"/>
  <c r="AC106"/>
  <c r="AD54"/>
  <c r="AE25"/>
  <c r="AC18"/>
  <c r="AD68"/>
  <c r="AE91"/>
  <c r="AA92"/>
  <c r="AE13"/>
  <c r="AC92"/>
  <c r="AE31"/>
  <c r="AE67"/>
  <c r="AA75"/>
  <c r="AB51"/>
  <c r="AE71"/>
  <c r="AA63"/>
  <c r="AB89"/>
  <c r="AC29"/>
  <c r="AA29"/>
  <c r="AB57"/>
  <c r="AC21"/>
  <c r="AD94"/>
  <c r="AA49"/>
  <c r="AB101"/>
  <c r="AD23"/>
  <c r="AE50"/>
  <c r="AA69"/>
  <c r="AD80"/>
  <c r="AE102"/>
  <c r="AA68"/>
  <c r="AB71"/>
  <c r="AE8"/>
  <c r="AA22"/>
  <c r="AB102"/>
  <c r="AC20"/>
  <c r="AA13"/>
  <c r="AB67"/>
  <c r="AC97"/>
  <c r="AD56"/>
  <c r="AB85"/>
  <c r="AD92"/>
  <c r="AB13"/>
  <c r="AC98"/>
  <c r="AD83"/>
  <c r="AE53"/>
  <c r="AC9"/>
  <c r="AD78"/>
  <c r="AE92"/>
  <c r="AA81"/>
  <c r="AD47"/>
  <c r="AE26"/>
  <c r="AA77"/>
  <c r="AB94"/>
  <c r="AD88"/>
  <c r="AA41"/>
  <c r="AB10"/>
  <c r="AC38"/>
  <c r="AD18"/>
  <c r="AB63"/>
  <c r="AC22"/>
  <c r="AD40"/>
  <c r="AE86"/>
  <c r="AC96"/>
  <c r="AD86"/>
  <c r="AE77"/>
  <c r="AC43"/>
  <c r="AD103"/>
  <c r="AE83"/>
  <c r="AA99"/>
  <c r="AE17"/>
  <c r="AA46"/>
  <c r="AB47"/>
  <c r="AE61"/>
  <c r="AD33"/>
  <c r="AD73"/>
  <c r="AE41"/>
  <c r="AA64"/>
  <c r="AB103"/>
  <c r="AA56"/>
  <c r="AB22"/>
  <c r="AC13"/>
  <c r="AD104"/>
  <c r="AB38"/>
  <c r="AC55"/>
  <c r="AD70"/>
  <c r="AA101"/>
  <c r="AC19"/>
  <c r="AC101"/>
  <c r="AD105"/>
  <c r="AA16"/>
  <c r="AB23"/>
  <c r="AD9"/>
  <c r="AE45"/>
  <c r="AA40"/>
  <c r="AD74"/>
  <c r="AE60"/>
  <c r="AA32"/>
  <c r="AB20"/>
  <c r="AA11"/>
  <c r="AB62"/>
  <c r="AC81"/>
  <c r="AD30"/>
  <c r="AB43"/>
  <c r="AC75"/>
  <c r="AC10"/>
  <c r="AC72"/>
  <c r="AB91"/>
  <c r="AD16"/>
  <c r="AB52"/>
  <c r="AC57"/>
  <c r="AD87"/>
  <c r="AE24"/>
  <c r="AC28"/>
  <c r="AD59"/>
  <c r="AE98"/>
  <c r="AA43"/>
  <c r="AA67"/>
  <c r="AE89"/>
  <c r="AA50"/>
  <c r="AB46"/>
  <c r="AC90"/>
  <c r="AA79"/>
  <c r="AC65"/>
  <c r="AC70"/>
  <c r="AE56"/>
  <c r="AB69"/>
  <c r="AC15"/>
  <c r="AD41"/>
  <c r="AE43"/>
  <c r="AD69"/>
  <c r="AE85"/>
  <c r="AA97"/>
  <c r="AB24"/>
  <c r="AE55"/>
  <c r="AD84"/>
  <c r="AD100"/>
  <c r="AE48"/>
  <c r="AA55"/>
  <c r="AB80"/>
  <c r="AE59"/>
  <c r="AA24"/>
  <c r="AB86"/>
  <c r="AC52"/>
  <c r="AA17"/>
  <c r="AB75"/>
  <c r="AC49"/>
  <c r="AD27"/>
  <c r="AD39"/>
  <c r="AC93"/>
  <c r="AD90"/>
  <c r="AE65"/>
  <c r="AA62"/>
  <c r="AD20"/>
  <c r="AE73"/>
  <c r="AA65"/>
  <c r="AB61"/>
  <c r="AE101"/>
  <c r="AA104"/>
  <c r="AB48"/>
  <c r="AE44"/>
  <c r="AB19"/>
  <c r="AC64"/>
  <c r="AC42"/>
  <c r="AB31"/>
  <c r="AC44"/>
  <c r="AB15"/>
  <c r="AB68"/>
  <c r="AC53"/>
  <c r="AD50"/>
  <c r="AE16"/>
  <c r="AC102"/>
  <c r="AD63"/>
  <c r="AE52"/>
  <c r="AB29"/>
  <c r="AD51"/>
  <c r="AE21"/>
  <c r="AA9"/>
  <c r="AD28"/>
  <c r="AC67"/>
  <c r="AA91"/>
  <c r="AB98"/>
  <c r="AC60"/>
  <c r="AA42"/>
  <c r="AB93"/>
  <c r="AC47"/>
  <c r="AD22"/>
  <c r="AB34"/>
  <c r="AC51"/>
  <c r="AD11"/>
  <c r="AE88"/>
  <c r="AC103"/>
  <c r="AD49"/>
  <c r="AE46"/>
  <c r="AA39"/>
  <c r="AE36"/>
  <c r="AD58"/>
  <c r="AE90"/>
  <c r="AE87"/>
  <c r="AE37"/>
  <c r="AA85"/>
  <c r="AB73"/>
  <c r="AD71"/>
  <c r="AA25"/>
  <c r="AB83"/>
  <c r="AC63"/>
  <c r="AE99"/>
  <c r="AA38"/>
  <c r="AC11"/>
  <c r="AD79"/>
  <c r="AB37"/>
  <c r="AD46"/>
  <c r="AC68"/>
  <c r="AD43"/>
  <c r="AE30"/>
  <c r="AD44"/>
  <c r="AE80"/>
  <c r="AA20"/>
  <c r="AB66"/>
  <c r="AE95"/>
  <c r="AA48"/>
  <c r="AB65"/>
  <c r="AC86"/>
  <c r="AA37"/>
  <c r="AB97"/>
  <c r="AC27"/>
  <c r="AD25"/>
  <c r="AC35"/>
  <c r="AA19"/>
  <c r="AA98"/>
  <c r="AB44"/>
  <c r="AC37"/>
  <c r="AD52"/>
  <c r="AC30"/>
  <c r="AD76"/>
  <c r="AE96"/>
  <c r="AA78"/>
  <c r="AD98"/>
  <c r="AE27"/>
  <c r="AA23"/>
  <c r="AB14"/>
  <c r="AE38"/>
  <c r="AE22"/>
  <c r="AB104"/>
  <c r="AC80"/>
  <c r="AD14"/>
  <c r="AB64"/>
  <c r="AC95"/>
  <c r="AD45"/>
  <c r="AE58"/>
  <c r="AC105"/>
  <c r="AD24"/>
  <c r="AE57"/>
  <c r="AA105"/>
  <c r="AD13"/>
  <c r="AE105"/>
  <c r="AA87"/>
  <c r="AA21"/>
  <c r="AA89"/>
  <c r="AB21"/>
  <c r="AD36"/>
  <c r="AE94"/>
  <c r="AA59"/>
  <c r="AB50"/>
  <c r="AA95"/>
  <c r="AB39"/>
  <c r="AC89"/>
  <c r="AD82"/>
  <c r="AA45"/>
  <c r="AC84"/>
  <c r="AD38"/>
  <c r="AC79"/>
  <c r="AB60"/>
  <c r="AC46"/>
  <c r="AD12"/>
  <c r="AE14"/>
  <c r="AA12"/>
  <c r="AE42"/>
  <c r="AA31"/>
  <c r="AB42"/>
  <c r="AC77"/>
  <c r="AA10"/>
  <c r="AB99"/>
  <c r="AC100"/>
  <c r="AE66"/>
  <c r="AA15"/>
  <c r="AB40"/>
  <c r="AD57"/>
  <c r="AB12"/>
  <c r="AC33"/>
  <c r="AE49"/>
  <c r="AB82"/>
  <c r="AC50"/>
  <c r="AD42"/>
  <c r="AB56"/>
  <c r="AC25"/>
  <c r="AD55"/>
  <c r="AE93"/>
  <c r="AC48"/>
  <c r="AD26"/>
  <c r="AE28"/>
  <c r="AA61"/>
  <c r="AE18"/>
  <c r="AE70"/>
  <c r="AA52"/>
  <c r="AB100"/>
  <c r="AC8"/>
  <c r="AA100"/>
  <c r="AB27"/>
  <c r="AC99"/>
  <c r="AD64"/>
  <c r="AB11"/>
  <c r="AC74"/>
  <c r="AD85"/>
  <c r="AE9"/>
  <c r="AD89"/>
  <c r="AE81"/>
  <c r="AA93"/>
  <c r="AB95"/>
  <c r="AE20"/>
  <c r="AD35"/>
  <c r="AC6" l="1"/>
  <c r="AB6"/>
  <c r="AA6"/>
  <c r="AE6"/>
  <c r="AD6"/>
</calcChain>
</file>

<file path=xl/sharedStrings.xml><?xml version="1.0" encoding="utf-8"?>
<sst xmlns="http://schemas.openxmlformats.org/spreadsheetml/2006/main" count="52" uniqueCount="28">
  <si>
    <t>Index</t>
  </si>
  <si>
    <t>Year</t>
  </si>
  <si>
    <t>Month</t>
  </si>
  <si>
    <t>Day</t>
  </si>
  <si>
    <t>A</t>
  </si>
  <si>
    <t>B</t>
  </si>
  <si>
    <t>C</t>
  </si>
  <si>
    <t>D</t>
  </si>
  <si>
    <t>E</t>
  </si>
  <si>
    <t>Distribution</t>
  </si>
  <si>
    <t>Number</t>
  </si>
  <si>
    <t>← +1</t>
  </si>
  <si>
    <t>← -1</t>
  </si>
  <si>
    <t>←   0</t>
  </si>
  <si>
    <t>Red Box Threshold</t>
  </si>
  <si>
    <t>(1 to 1500)</t>
  </si>
  <si>
    <t>Last Two Draws</t>
  </si>
  <si>
    <r>
      <t>Z</t>
    </r>
    <r>
      <rPr>
        <sz val="11"/>
        <color theme="1"/>
        <rFont val="Calibri"/>
        <family val="2"/>
      </rPr>
      <t>₁</t>
    </r>
  </si>
  <si>
    <r>
      <t>Z</t>
    </r>
    <r>
      <rPr>
        <sz val="11"/>
        <color theme="1"/>
        <rFont val="Calibri"/>
        <family val="2"/>
      </rPr>
      <t>₂</t>
    </r>
  </si>
  <si>
    <t>Pick</t>
  </si>
  <si>
    <t>of</t>
  </si>
  <si>
    <t>Disimulate</t>
  </si>
  <si>
    <t>DisimulateNexus</t>
  </si>
  <si>
    <t>Enter Pool Size</t>
  </si>
  <si>
    <t>Enter Number of Samples Here</t>
  </si>
  <si>
    <t>(up to 99)</t>
  </si>
  <si>
    <t>(0.00 to 1.00)</t>
  </si>
  <si>
    <t>Draws</t>
  </si>
</sst>
</file>

<file path=xl/styles.xml><?xml version="1.0" encoding="utf-8"?>
<styleSheet xmlns="http://schemas.openxmlformats.org/spreadsheetml/2006/main">
  <numFmts count="1">
    <numFmt numFmtId="164" formatCode="&quot;x ≥ &quot;0.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sz val="11"/>
      <color rgb="FF00498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00498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101FF"/>
      <name val="Calibri"/>
      <family val="2"/>
      <scheme val="minor"/>
    </font>
    <font>
      <sz val="8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8000"/>
      <name val="Calibri"/>
      <family val="2"/>
      <scheme val="minor"/>
    </font>
    <font>
      <sz val="11"/>
      <color rgb="FF008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39">
    <xf numFmtId="0" fontId="0" fillId="0" borderId="0" xfId="0"/>
    <xf numFmtId="0" fontId="0" fillId="0" borderId="0" xfId="1" applyNumberFormat="1" applyFont="1" applyBorder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NumberFormat="1" applyFont="1" applyAlignment="1"/>
    <xf numFmtId="0" fontId="6" fillId="0" borderId="0" xfId="0" applyFont="1" applyAlignment="1"/>
    <xf numFmtId="0" fontId="8" fillId="0" borderId="1" xfId="0" applyNumberFormat="1" applyFont="1" applyBorder="1" applyAlignment="1">
      <alignment horizontal="center"/>
    </xf>
    <xf numFmtId="0" fontId="8" fillId="0" borderId="2" xfId="0" applyNumberFormat="1" applyFont="1" applyBorder="1" applyAlignment="1">
      <alignment horizontal="center"/>
    </xf>
    <xf numFmtId="0" fontId="3" fillId="0" borderId="7" xfId="0" applyNumberFormat="1" applyFont="1" applyBorder="1" applyAlignment="1">
      <alignment horizontal="center"/>
    </xf>
    <xf numFmtId="0" fontId="9" fillId="0" borderId="4" xfId="0" applyNumberFormat="1" applyFont="1" applyBorder="1" applyAlignment="1">
      <alignment horizontal="center"/>
    </xf>
    <xf numFmtId="0" fontId="9" fillId="0" borderId="5" xfId="0" applyNumberFormat="1" applyFont="1" applyBorder="1" applyAlignment="1">
      <alignment horizontal="center"/>
    </xf>
    <xf numFmtId="0" fontId="3" fillId="0" borderId="8" xfId="0" applyNumberFormat="1" applyFont="1" applyBorder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9" fillId="0" borderId="6" xfId="0" applyNumberFormat="1" applyFont="1" applyBorder="1" applyAlignment="1">
      <alignment horizontal="center"/>
    </xf>
    <xf numFmtId="0" fontId="13" fillId="0" borderId="0" xfId="0" applyNumberFormat="1" applyFont="1" applyAlignment="1"/>
    <xf numFmtId="0" fontId="12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Font="1" applyFill="1" applyAlignment="1">
      <alignment horizontal="center"/>
    </xf>
    <xf numFmtId="0" fontId="8" fillId="0" borderId="0" xfId="0" applyNumberFormat="1" applyFont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9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12" fillId="0" borderId="0" xfId="0" applyNumberFormat="1" applyFont="1" applyAlignment="1">
      <alignment horizontal="center"/>
    </xf>
    <xf numFmtId="0" fontId="0" fillId="0" borderId="2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</cellXfs>
  <cellStyles count="3">
    <cellStyle name="Normal" xfId="0" builtinId="0"/>
    <cellStyle name="Normal 2" xfId="2"/>
    <cellStyle name="Percent" xfId="1" builtinId="5"/>
  </cellStyles>
  <dxfs count="11">
    <dxf>
      <font>
        <strike val="0"/>
        <color theme="0" tint="-0.24994659260841701"/>
      </font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 val="0"/>
        <color theme="0" tint="-0.24994659260841701"/>
      </font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 val="0"/>
        <color theme="0" tint="-0.24994659260841701"/>
      </font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 val="0"/>
        <color theme="0" tint="-0.24994659260841701"/>
      </font>
    </dxf>
    <dxf>
      <font>
        <b/>
        <i val="0"/>
        <color theme="1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strike val="0"/>
        <color theme="0" tint="-0.24994659260841701"/>
      </font>
    </dxf>
    <dxf>
      <font>
        <b/>
        <i val="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</dxfs>
  <tableStyles count="0" defaultTableStyle="TableStyleMedium9" defaultPivotStyle="PivotStyleLight16"/>
  <colors>
    <mruColors>
      <color rgb="FF008000"/>
      <color rgb="FFAA0000"/>
      <color rgb="FF0000AA"/>
      <color rgb="FFC000C0"/>
      <color rgb="FF7E2C2C"/>
      <color rgb="FF0101FF"/>
      <color rgb="FF004980"/>
      <color rgb="FF777777"/>
      <color rgb="FFC0C0C0"/>
      <color rgb="FF30303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219075</xdr:colOff>
      <xdr:row>1</xdr:row>
      <xdr:rowOff>0</xdr:rowOff>
    </xdr:from>
    <xdr:to>
      <xdr:col>18</xdr:col>
      <xdr:colOff>219077</xdr:colOff>
      <xdr:row>4</xdr:row>
      <xdr:rowOff>160020</xdr:rowOff>
    </xdr:to>
    <xdr:cxnSp macro="">
      <xdr:nvCxnSpPr>
        <xdr:cNvPr id="7" name="Straight Arrow Connector 6"/>
        <xdr:cNvCxnSpPr/>
      </xdr:nvCxnSpPr>
      <xdr:spPr>
        <a:xfrm>
          <a:off x="7210425" y="190500"/>
          <a:ext cx="2" cy="731520"/>
        </a:xfrm>
        <a:prstGeom prst="straightConnector1">
          <a:avLst/>
        </a:prstGeom>
        <a:ln cap="flat">
          <a:solidFill>
            <a:srgbClr val="00498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285751</xdr:colOff>
      <xdr:row>2</xdr:row>
      <xdr:rowOff>104774</xdr:rowOff>
    </xdr:from>
    <xdr:to>
      <xdr:col>26</xdr:col>
      <xdr:colOff>1</xdr:colOff>
      <xdr:row>4</xdr:row>
      <xdr:rowOff>190499</xdr:rowOff>
    </xdr:to>
    <xdr:cxnSp macro="">
      <xdr:nvCxnSpPr>
        <xdr:cNvPr id="8" name="Elbow Connector 7"/>
        <xdr:cNvCxnSpPr/>
      </xdr:nvCxnSpPr>
      <xdr:spPr>
        <a:xfrm rot="5400000">
          <a:off x="8148638" y="585787"/>
          <a:ext cx="466725" cy="266700"/>
        </a:xfrm>
        <a:prstGeom prst="bentConnector3">
          <a:avLst>
            <a:gd name="adj1" fmla="val 1020"/>
          </a:avLst>
        </a:prstGeom>
        <a:ln cap="rnd">
          <a:solidFill>
            <a:srgbClr val="C00000"/>
          </a:solidFill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133350</xdr:colOff>
      <xdr:row>2</xdr:row>
      <xdr:rowOff>19050</xdr:rowOff>
    </xdr:from>
    <xdr:to>
      <xdr:col>8</xdr:col>
      <xdr:colOff>133350</xdr:colOff>
      <xdr:row>4</xdr:row>
      <xdr:rowOff>3810</xdr:rowOff>
    </xdr:to>
    <xdr:cxnSp macro="">
      <xdr:nvCxnSpPr>
        <xdr:cNvPr id="9" name="Straight Arrow Connector 8"/>
        <xdr:cNvCxnSpPr/>
      </xdr:nvCxnSpPr>
      <xdr:spPr>
        <a:xfrm>
          <a:off x="2876550" y="400050"/>
          <a:ext cx="0" cy="365760"/>
        </a:xfrm>
        <a:prstGeom prst="straightConnector1">
          <a:avLst/>
        </a:prstGeom>
        <a:ln>
          <a:solidFill>
            <a:srgbClr val="008000"/>
          </a:solidFill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/>
  <dimension ref="A1:BQ1508"/>
  <sheetViews>
    <sheetView tabSelected="1"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S6" sqref="S6"/>
    </sheetView>
  </sheetViews>
  <sheetFormatPr defaultRowHeight="15"/>
  <cols>
    <col min="1" max="4" width="6.42578125" style="16" customWidth="1"/>
    <col min="5" max="9" width="3.85546875" style="16" customWidth="1"/>
    <col min="10" max="10" width="4.42578125" style="16" customWidth="1"/>
    <col min="11" max="11" width="8.28515625" style="16" bestFit="1" customWidth="1"/>
    <col min="12" max="16" width="4.42578125" style="16" customWidth="1"/>
    <col min="17" max="17" width="5.42578125" style="18" bestFit="1" customWidth="1"/>
    <col min="18" max="18" width="4.42578125" style="18" customWidth="1"/>
    <col min="19" max="19" width="6" style="18" bestFit="1" customWidth="1"/>
    <col min="20" max="24" width="3.85546875" style="18" customWidth="1"/>
    <col min="25" max="25" width="4.42578125" style="18" customWidth="1"/>
    <col min="26" max="26" width="8.28515625" style="16" bestFit="1" customWidth="1"/>
    <col min="27" max="33" width="4.42578125" style="16" customWidth="1"/>
    <col min="34" max="56" width="4.42578125" style="18" customWidth="1"/>
    <col min="57" max="69" width="9.140625" style="18"/>
    <col min="70" max="16384" width="9.140625" style="16"/>
  </cols>
  <sheetData>
    <row r="1" spans="1:39">
      <c r="K1" s="17"/>
      <c r="L1" s="32" t="s">
        <v>21</v>
      </c>
      <c r="M1" s="32"/>
      <c r="N1" s="32"/>
      <c r="O1" s="32"/>
      <c r="P1" s="32"/>
      <c r="S1" s="34" t="s">
        <v>24</v>
      </c>
      <c r="T1" s="34"/>
      <c r="U1" s="34"/>
      <c r="V1" s="34"/>
      <c r="W1" s="34"/>
      <c r="X1" s="34"/>
      <c r="Y1" s="34"/>
      <c r="Z1" s="5" t="s">
        <v>15</v>
      </c>
      <c r="AB1" s="17"/>
      <c r="AC1" s="17"/>
      <c r="AD1" s="17"/>
      <c r="AE1" s="17"/>
    </row>
    <row r="2" spans="1:39">
      <c r="A2" s="19"/>
      <c r="B2" s="19"/>
      <c r="C2" s="19"/>
      <c r="D2" s="19"/>
      <c r="F2" s="36" t="s">
        <v>23</v>
      </c>
      <c r="G2" s="36"/>
      <c r="H2" s="36"/>
      <c r="I2" s="36"/>
      <c r="J2" s="14" t="s">
        <v>25</v>
      </c>
      <c r="K2" s="17"/>
      <c r="L2" s="16" t="s">
        <v>4</v>
      </c>
      <c r="M2" s="16" t="s">
        <v>5</v>
      </c>
      <c r="N2" s="16" t="s">
        <v>6</v>
      </c>
      <c r="O2" s="16" t="s">
        <v>7</v>
      </c>
      <c r="P2" s="16" t="s">
        <v>8</v>
      </c>
      <c r="T2" s="33" t="s">
        <v>16</v>
      </c>
      <c r="U2" s="33"/>
      <c r="V2" s="33"/>
      <c r="W2" s="33"/>
      <c r="X2" s="33"/>
      <c r="Z2" s="1"/>
      <c r="AB2" s="30"/>
      <c r="AC2" s="30"/>
      <c r="AD2" s="30"/>
      <c r="AE2" s="30"/>
      <c r="AF2" s="30"/>
      <c r="AG2" s="30"/>
      <c r="AM2" s="30"/>
    </row>
    <row r="3" spans="1:39">
      <c r="A3" s="19"/>
      <c r="B3" s="19"/>
      <c r="C3" s="19"/>
      <c r="D3" s="19"/>
      <c r="F3" s="18"/>
      <c r="G3" s="18"/>
      <c r="H3" s="18"/>
      <c r="I3" s="18"/>
      <c r="J3" s="18"/>
      <c r="L3" s="6">
        <f>IF(L4-1&gt;=1,L4-1,I5)</f>
        <v>5</v>
      </c>
      <c r="M3" s="7">
        <f t="shared" ref="M3:P3" si="0">M4-1</f>
        <v>15</v>
      </c>
      <c r="N3" s="7">
        <f t="shared" si="0"/>
        <v>20</v>
      </c>
      <c r="O3" s="7">
        <f t="shared" si="0"/>
        <v>13</v>
      </c>
      <c r="P3" s="12">
        <f t="shared" si="0"/>
        <v>29</v>
      </c>
      <c r="Q3" s="20" t="s">
        <v>12</v>
      </c>
      <c r="T3" s="21">
        <f>LastNPosition(E$8:E$1507,-2)</f>
        <v>6</v>
      </c>
      <c r="U3" s="22">
        <f>LastNPosition(F$8:F$1507,-2)</f>
        <v>9</v>
      </c>
      <c r="V3" s="22">
        <f>LastNPosition(G$8:G$1507,-2)</f>
        <v>14</v>
      </c>
      <c r="W3" s="22">
        <f>LastNPosition(H$8:H$1507,-2)</f>
        <v>15</v>
      </c>
      <c r="X3" s="23">
        <f>LastNPosition(I$8:I$1507,-2)</f>
        <v>24</v>
      </c>
      <c r="Y3" s="18" t="s">
        <v>18</v>
      </c>
      <c r="AA3" s="38" t="s">
        <v>14</v>
      </c>
      <c r="AB3" s="38"/>
      <c r="AC3" s="38"/>
      <c r="AD3" s="38"/>
      <c r="AE3" s="4" t="s">
        <v>26</v>
      </c>
      <c r="AG3" s="30"/>
    </row>
    <row r="4" spans="1:39">
      <c r="A4" s="19"/>
      <c r="B4" s="19"/>
      <c r="C4" s="19"/>
      <c r="D4" s="19"/>
      <c r="K4" s="2"/>
      <c r="L4" s="8">
        <f>Disimulate($K$8:$K$106,L$8:L$106)</f>
        <v>6</v>
      </c>
      <c r="M4" s="2">
        <f>Disimulate($K$8:$K$106,M$8:M$106)</f>
        <v>16</v>
      </c>
      <c r="N4" s="2">
        <f>Disimulate($K$8:$K$106,N$8:N$106)</f>
        <v>21</v>
      </c>
      <c r="O4" s="2">
        <f>Disimulate($K$8:$K$106,O$8:O$106)</f>
        <v>14</v>
      </c>
      <c r="P4" s="11">
        <f>Disimulate($K$8:$K$106,P$8:P$106)</f>
        <v>30</v>
      </c>
      <c r="Q4" s="24" t="s">
        <v>13</v>
      </c>
      <c r="T4" s="25">
        <f>LastNPosition(E$8:E$1507,-1)</f>
        <v>8</v>
      </c>
      <c r="U4" s="26">
        <f>LastNPosition(F$8:F$1507,-1)</f>
        <v>9</v>
      </c>
      <c r="V4" s="26">
        <f>LastNPosition(G$8:G$1507,-1)</f>
        <v>11</v>
      </c>
      <c r="W4" s="26">
        <f>LastNPosition(H$8:H$1507,-1)</f>
        <v>18</v>
      </c>
      <c r="X4" s="27">
        <f>LastNPosition(I$8:I$1507,-1)</f>
        <v>31</v>
      </c>
      <c r="Y4" s="18" t="s">
        <v>17</v>
      </c>
      <c r="AA4" s="32" t="s">
        <v>22</v>
      </c>
      <c r="AB4" s="32"/>
      <c r="AC4" s="32"/>
      <c r="AD4" s="32"/>
      <c r="AE4" s="32"/>
    </row>
    <row r="5" spans="1:39">
      <c r="E5" s="32" t="s">
        <v>19</v>
      </c>
      <c r="F5" s="32"/>
      <c r="G5" s="16">
        <v>5</v>
      </c>
      <c r="H5" s="16" t="s">
        <v>20</v>
      </c>
      <c r="I5" s="15">
        <v>31</v>
      </c>
      <c r="L5" s="9">
        <f>L4+1</f>
        <v>7</v>
      </c>
      <c r="M5" s="10">
        <f t="shared" ref="M5:O5" si="1">M4+1</f>
        <v>17</v>
      </c>
      <c r="N5" s="10">
        <f t="shared" si="1"/>
        <v>22</v>
      </c>
      <c r="O5" s="10">
        <f t="shared" si="1"/>
        <v>15</v>
      </c>
      <c r="P5" s="13">
        <f>IF(P4+1&lt;=I5,P4+1,1)</f>
        <v>31</v>
      </c>
      <c r="Q5" s="28" t="s">
        <v>11</v>
      </c>
      <c r="AA5" s="32" t="s">
        <v>9</v>
      </c>
      <c r="AB5" s="32"/>
      <c r="AC5" s="32"/>
      <c r="AD5" s="32"/>
      <c r="AE5" s="32"/>
    </row>
    <row r="6" spans="1:39">
      <c r="E6" s="35" t="s">
        <v>27</v>
      </c>
      <c r="F6" s="32"/>
      <c r="G6" s="32"/>
      <c r="H6" s="32"/>
      <c r="I6" s="32"/>
      <c r="L6" s="37" t="s">
        <v>9</v>
      </c>
      <c r="M6" s="37"/>
      <c r="N6" s="37"/>
      <c r="O6" s="37"/>
      <c r="P6" s="37"/>
      <c r="S6" s="3">
        <v>30</v>
      </c>
      <c r="T6" s="32" t="s">
        <v>22</v>
      </c>
      <c r="U6" s="32"/>
      <c r="V6" s="32"/>
      <c r="W6" s="32"/>
      <c r="X6" s="32"/>
      <c r="Y6" s="16"/>
      <c r="Z6" s="31">
        <v>0.5</v>
      </c>
      <c r="AA6" s="16">
        <f>$Z6*MAX(AA8:AA106)</f>
        <v>2</v>
      </c>
      <c r="AB6" s="16">
        <f>$Z6*MAX(AB8:AB106)</f>
        <v>2</v>
      </c>
      <c r="AC6" s="16">
        <f>$Z6*MAX(AC8:AC106)</f>
        <v>2</v>
      </c>
      <c r="AD6" s="16">
        <f>$Z6*MAX(AD8:AD106)</f>
        <v>4</v>
      </c>
      <c r="AE6" s="16">
        <f>$Z6*MAX(AE8:AE106)</f>
        <v>2</v>
      </c>
      <c r="AF6" s="18"/>
      <c r="AG6" s="18"/>
    </row>
    <row r="7" spans="1:39">
      <c r="A7" s="16" t="s">
        <v>0</v>
      </c>
      <c r="B7" s="16" t="s">
        <v>1</v>
      </c>
      <c r="C7" s="16" t="s">
        <v>2</v>
      </c>
      <c r="D7" s="16" t="s">
        <v>3</v>
      </c>
      <c r="E7" s="16" t="s">
        <v>4</v>
      </c>
      <c r="F7" s="16" t="s">
        <v>5</v>
      </c>
      <c r="G7" s="16" t="s">
        <v>6</v>
      </c>
      <c r="H7" s="16" t="s">
        <v>7</v>
      </c>
      <c r="I7" s="16" t="s">
        <v>8</v>
      </c>
      <c r="K7" s="16" t="s">
        <v>10</v>
      </c>
      <c r="L7" s="16" t="s">
        <v>4</v>
      </c>
      <c r="M7" s="16" t="s">
        <v>5</v>
      </c>
      <c r="N7" s="16" t="s">
        <v>6</v>
      </c>
      <c r="O7" s="16" t="s">
        <v>7</v>
      </c>
      <c r="P7" s="16" t="s">
        <v>8</v>
      </c>
      <c r="S7" s="16" t="s">
        <v>0</v>
      </c>
      <c r="T7" s="16" t="s">
        <v>4</v>
      </c>
      <c r="U7" s="16" t="s">
        <v>5</v>
      </c>
      <c r="V7" s="16" t="s">
        <v>6</v>
      </c>
      <c r="W7" s="16" t="s">
        <v>7</v>
      </c>
      <c r="X7" s="16" t="s">
        <v>8</v>
      </c>
      <c r="Y7" s="16"/>
      <c r="Z7" s="16" t="s">
        <v>10</v>
      </c>
      <c r="AA7" s="16" t="s">
        <v>4</v>
      </c>
      <c r="AB7" s="16" t="s">
        <v>5</v>
      </c>
      <c r="AC7" s="16" t="s">
        <v>6</v>
      </c>
      <c r="AD7" s="16" t="s">
        <v>7</v>
      </c>
      <c r="AE7" s="16" t="s">
        <v>8</v>
      </c>
      <c r="AF7" s="18"/>
      <c r="AG7" s="18"/>
    </row>
    <row r="8" spans="1:39">
      <c r="A8" s="16">
        <v>1</v>
      </c>
      <c r="B8" s="18">
        <v>2015</v>
      </c>
      <c r="C8" s="18">
        <v>1</v>
      </c>
      <c r="D8" s="18">
        <v>1</v>
      </c>
      <c r="E8" s="16">
        <v>1</v>
      </c>
      <c r="F8" s="16">
        <v>5</v>
      </c>
      <c r="G8" s="16">
        <v>8</v>
      </c>
      <c r="H8" s="16">
        <v>11</v>
      </c>
      <c r="I8" s="16">
        <v>24</v>
      </c>
      <c r="K8" s="18">
        <v>1</v>
      </c>
      <c r="L8" s="1">
        <f t="shared" ref="L8:L39" si="2">FrequencyCount(E$8:E$1507,$K8)</f>
        <v>27</v>
      </c>
      <c r="M8" s="1">
        <f t="shared" ref="M8:M39" si="3">FrequencyCount(F$8:F$1507,$K8)</f>
        <v>0</v>
      </c>
      <c r="N8" s="1">
        <f t="shared" ref="N8:N39" si="4">FrequencyCount(G$8:G$1507,$K8)</f>
        <v>0</v>
      </c>
      <c r="O8" s="1">
        <f t="shared" ref="O8:O39" si="5">FrequencyCount(H$8:H$1507,$K8)</f>
        <v>0</v>
      </c>
      <c r="P8" s="1">
        <f t="shared" ref="P8:P39" si="6">FrequencyCount(I$8:I$1507,$K8)</f>
        <v>0</v>
      </c>
      <c r="S8" s="18">
        <f>IF($S$6&gt;0,1,"")</f>
        <v>1</v>
      </c>
      <c r="T8" s="16">
        <f>IF(ISNUMBER($S8),DisimulateNexus($K$8:$K$106,L$8:L$106,T$3,T$4),"")</f>
        <v>1</v>
      </c>
      <c r="U8" s="16">
        <f>IF(ISNUMBER($S8),DisimulateNexus($K$8:$K$106,M$8:M$106,U$3,U$4),"")</f>
        <v>16</v>
      </c>
      <c r="V8" s="16">
        <f>IF(ISNUMBER($S8),DisimulateNexus($K$8:$K$106,N$8:N$106,V$3,V$4),"")</f>
        <v>26</v>
      </c>
      <c r="W8" s="16">
        <f>IF(ISNUMBER($S8),DisimulateNexus($K$8:$K$106,O$8:O$106,W$3,W$4),"")</f>
        <v>26</v>
      </c>
      <c r="X8" s="16">
        <f>IF(ISNUMBER($S8),DisimulateNexus($K$8:$K$106,P$8:P$106,X$3,X$4),"")</f>
        <v>20</v>
      </c>
      <c r="Y8" s="16"/>
      <c r="Z8" s="29">
        <v>1</v>
      </c>
      <c r="AA8" s="17">
        <f t="shared" ref="AA8:AA39" si="7">FrequencyCount(T$8:T$1507,$Z8)</f>
        <v>4</v>
      </c>
      <c r="AB8" s="17">
        <f t="shared" ref="AB8:AB39" si="8">FrequencyCount(U$8:U$1507,$Z8)</f>
        <v>0</v>
      </c>
      <c r="AC8" s="17">
        <f t="shared" ref="AC8:AC39" si="9">FrequencyCount(V$8:V$1507,$Z8)</f>
        <v>0</v>
      </c>
      <c r="AD8" s="17">
        <f t="shared" ref="AD8:AD39" si="10">FrequencyCount(W$8:W$1507,$Z8)</f>
        <v>0</v>
      </c>
      <c r="AE8" s="17">
        <f t="shared" ref="AE8:AE39" si="11">FrequencyCount(X$8:X$1507,$Z8)</f>
        <v>0</v>
      </c>
      <c r="AF8" s="18"/>
      <c r="AG8" s="18"/>
    </row>
    <row r="9" spans="1:39">
      <c r="A9" s="16">
        <v>2</v>
      </c>
      <c r="B9" s="18">
        <v>2015</v>
      </c>
      <c r="C9" s="18">
        <v>1</v>
      </c>
      <c r="D9" s="18">
        <v>2</v>
      </c>
      <c r="E9" s="16">
        <v>5</v>
      </c>
      <c r="F9" s="16">
        <v>12</v>
      </c>
      <c r="G9" s="16">
        <v>20</v>
      </c>
      <c r="H9" s="16">
        <v>27</v>
      </c>
      <c r="I9" s="16">
        <v>31</v>
      </c>
      <c r="K9" s="18">
        <v>2</v>
      </c>
      <c r="L9" s="1">
        <f t="shared" si="2"/>
        <v>35</v>
      </c>
      <c r="M9" s="1">
        <f t="shared" si="3"/>
        <v>2</v>
      </c>
      <c r="N9" s="1">
        <f t="shared" si="4"/>
        <v>0</v>
      </c>
      <c r="O9" s="1">
        <f t="shared" si="5"/>
        <v>0</v>
      </c>
      <c r="P9" s="1">
        <f t="shared" si="6"/>
        <v>0</v>
      </c>
      <c r="S9" s="18">
        <f t="shared" ref="S9:S72" si="12">IF(ISNUMBER(S8),IF(S8+1&lt;=$S$6,S8+1,""),"")</f>
        <v>2</v>
      </c>
      <c r="T9" s="16">
        <f>IF(ISNUMBER($S9),DisimulateNexus($K$8:$K$106,L$8:L$106,T$3,T$4),"")</f>
        <v>19</v>
      </c>
      <c r="U9" s="16">
        <f>IF(ISNUMBER($S9),DisimulateNexus($K$8:$K$106,M$8:M$106,U$3,U$4),"")</f>
        <v>6</v>
      </c>
      <c r="V9" s="16">
        <f>IF(ISNUMBER($S9),DisimulateNexus($K$8:$K$106,N$8:N$106,V$3,V$4),"")</f>
        <v>15</v>
      </c>
      <c r="W9" s="16">
        <f>IF(ISNUMBER($S9),DisimulateNexus($K$8:$K$106,O$8:O$106,W$3,W$4),"")</f>
        <v>23</v>
      </c>
      <c r="X9" s="16">
        <f>IF(ISNUMBER($S9),DisimulateNexus($K$8:$K$106,P$8:P$106,X$3,X$4),"")</f>
        <v>22</v>
      </c>
      <c r="Y9" s="16"/>
      <c r="Z9" s="29">
        <v>2</v>
      </c>
      <c r="AA9" s="17">
        <f t="shared" si="7"/>
        <v>1</v>
      </c>
      <c r="AB9" s="17">
        <f t="shared" si="8"/>
        <v>1</v>
      </c>
      <c r="AC9" s="17">
        <f t="shared" si="9"/>
        <v>0</v>
      </c>
      <c r="AD9" s="17">
        <f t="shared" si="10"/>
        <v>0</v>
      </c>
      <c r="AE9" s="17">
        <f t="shared" si="11"/>
        <v>0</v>
      </c>
      <c r="AF9" s="18"/>
      <c r="AG9" s="18"/>
    </row>
    <row r="10" spans="1:39">
      <c r="A10" s="16">
        <v>3</v>
      </c>
      <c r="B10" s="18">
        <v>2015</v>
      </c>
      <c r="C10" s="18">
        <v>1</v>
      </c>
      <c r="D10" s="18">
        <v>3</v>
      </c>
      <c r="E10" s="19">
        <v>2</v>
      </c>
      <c r="F10" s="19">
        <v>11</v>
      </c>
      <c r="G10" s="19">
        <v>14</v>
      </c>
      <c r="H10" s="19">
        <v>17</v>
      </c>
      <c r="I10" s="19">
        <v>19</v>
      </c>
      <c r="J10" s="19"/>
      <c r="K10" s="18">
        <v>3</v>
      </c>
      <c r="L10" s="1">
        <f t="shared" si="2"/>
        <v>25</v>
      </c>
      <c r="M10" s="1">
        <f t="shared" si="3"/>
        <v>13</v>
      </c>
      <c r="N10" s="1">
        <f t="shared" si="4"/>
        <v>0</v>
      </c>
      <c r="O10" s="1">
        <f t="shared" si="5"/>
        <v>0</v>
      </c>
      <c r="P10" s="1">
        <f t="shared" si="6"/>
        <v>0</v>
      </c>
      <c r="S10" s="18">
        <f t="shared" si="12"/>
        <v>3</v>
      </c>
      <c r="T10" s="16">
        <f>IF(ISNUMBER($S10),DisimulateNexus($K$8:$K$106,L$8:L$106,T$3,T$4),"")</f>
        <v>15</v>
      </c>
      <c r="U10" s="16">
        <f>IF(ISNUMBER($S10),DisimulateNexus($K$8:$K$106,M$8:M$106,U$3,U$4),"")</f>
        <v>5</v>
      </c>
      <c r="V10" s="16">
        <f>IF(ISNUMBER($S10),DisimulateNexus($K$8:$K$106,N$8:N$106,V$3,V$4),"")</f>
        <v>21</v>
      </c>
      <c r="W10" s="16">
        <f>IF(ISNUMBER($S10),DisimulateNexus($K$8:$K$106,O$8:O$106,W$3,W$4),"")</f>
        <v>28</v>
      </c>
      <c r="X10" s="16">
        <f>IF(ISNUMBER($S10),DisimulateNexus($K$8:$K$106,P$8:P$106,X$3,X$4),"")</f>
        <v>26</v>
      </c>
      <c r="Y10" s="16"/>
      <c r="Z10" s="29">
        <v>3</v>
      </c>
      <c r="AA10" s="17">
        <f t="shared" si="7"/>
        <v>4</v>
      </c>
      <c r="AB10" s="17">
        <f t="shared" si="8"/>
        <v>2</v>
      </c>
      <c r="AC10" s="17">
        <f t="shared" si="9"/>
        <v>0</v>
      </c>
      <c r="AD10" s="17">
        <f t="shared" si="10"/>
        <v>0</v>
      </c>
      <c r="AE10" s="17">
        <f t="shared" si="11"/>
        <v>0</v>
      </c>
      <c r="AF10" s="18"/>
      <c r="AG10" s="18"/>
    </row>
    <row r="11" spans="1:39">
      <c r="A11" s="16">
        <v>4</v>
      </c>
      <c r="B11" s="18">
        <v>2015</v>
      </c>
      <c r="C11" s="18">
        <v>1</v>
      </c>
      <c r="D11" s="18">
        <v>4</v>
      </c>
      <c r="E11" s="19">
        <v>8</v>
      </c>
      <c r="F11" s="19">
        <v>17</v>
      </c>
      <c r="G11" s="19">
        <v>19</v>
      </c>
      <c r="H11" s="19">
        <v>23</v>
      </c>
      <c r="I11" s="19">
        <v>25</v>
      </c>
      <c r="J11" s="19"/>
      <c r="K11" s="18">
        <v>4</v>
      </c>
      <c r="L11" s="1">
        <f t="shared" si="2"/>
        <v>16</v>
      </c>
      <c r="M11" s="1">
        <f t="shared" si="3"/>
        <v>9</v>
      </c>
      <c r="N11" s="1">
        <f t="shared" si="4"/>
        <v>2</v>
      </c>
      <c r="O11" s="1">
        <f t="shared" si="5"/>
        <v>0</v>
      </c>
      <c r="P11" s="1">
        <f t="shared" si="6"/>
        <v>0</v>
      </c>
      <c r="S11" s="18">
        <f t="shared" si="12"/>
        <v>4</v>
      </c>
      <c r="T11" s="16">
        <f>IF(ISNUMBER($S11),DisimulateNexus($K$8:$K$106,L$8:L$106,T$3,T$4),"")</f>
        <v>5</v>
      </c>
      <c r="U11" s="16">
        <f>IF(ISNUMBER($S11),DisimulateNexus($K$8:$K$106,M$8:M$106,U$3,U$4),"")</f>
        <v>3</v>
      </c>
      <c r="V11" s="16">
        <f>IF(ISNUMBER($S11),DisimulateNexus($K$8:$K$106,N$8:N$106,V$3,V$4),"")</f>
        <v>23</v>
      </c>
      <c r="W11" s="16">
        <f>IF(ISNUMBER($S11),DisimulateNexus($K$8:$K$106,O$8:O$106,W$3,W$4),"")</f>
        <v>18</v>
      </c>
      <c r="X11" s="16">
        <f>IF(ISNUMBER($S11),DisimulateNexus($K$8:$K$106,P$8:P$106,X$3,X$4),"")</f>
        <v>15</v>
      </c>
      <c r="Y11" s="16"/>
      <c r="Z11" s="29">
        <v>4</v>
      </c>
      <c r="AA11" s="17">
        <f t="shared" si="7"/>
        <v>4</v>
      </c>
      <c r="AB11" s="17">
        <f t="shared" si="8"/>
        <v>1</v>
      </c>
      <c r="AC11" s="17">
        <f t="shared" si="9"/>
        <v>0</v>
      </c>
      <c r="AD11" s="17">
        <f t="shared" si="10"/>
        <v>0</v>
      </c>
      <c r="AE11" s="17">
        <f t="shared" si="11"/>
        <v>0</v>
      </c>
      <c r="AF11" s="18"/>
      <c r="AG11" s="18"/>
    </row>
    <row r="12" spans="1:39">
      <c r="A12" s="16">
        <v>5</v>
      </c>
      <c r="B12" s="18">
        <v>2015</v>
      </c>
      <c r="C12" s="18">
        <v>1</v>
      </c>
      <c r="D12" s="18">
        <v>5</v>
      </c>
      <c r="E12" s="19">
        <v>3</v>
      </c>
      <c r="F12" s="19">
        <v>8</v>
      </c>
      <c r="G12" s="19">
        <v>11</v>
      </c>
      <c r="H12" s="19">
        <v>14</v>
      </c>
      <c r="I12" s="19">
        <v>21</v>
      </c>
      <c r="J12" s="19"/>
      <c r="K12" s="18">
        <v>5</v>
      </c>
      <c r="L12" s="1">
        <f t="shared" si="2"/>
        <v>18</v>
      </c>
      <c r="M12" s="1">
        <f t="shared" si="3"/>
        <v>11</v>
      </c>
      <c r="N12" s="1">
        <f t="shared" si="4"/>
        <v>2</v>
      </c>
      <c r="O12" s="1">
        <f t="shared" si="5"/>
        <v>0</v>
      </c>
      <c r="P12" s="1">
        <f t="shared" si="6"/>
        <v>0</v>
      </c>
      <c r="S12" s="18">
        <f t="shared" si="12"/>
        <v>5</v>
      </c>
      <c r="T12" s="16">
        <f>IF(ISNUMBER($S12),DisimulateNexus($K$8:$K$106,L$8:L$106,T$3,T$4),"")</f>
        <v>7</v>
      </c>
      <c r="U12" s="16">
        <f>IF(ISNUMBER($S12),DisimulateNexus($K$8:$K$106,M$8:M$106,U$3,U$4),"")</f>
        <v>10</v>
      </c>
      <c r="V12" s="16">
        <f>IF(ISNUMBER($S12),DisimulateNexus($K$8:$K$106,N$8:N$106,V$3,V$4),"")</f>
        <v>7</v>
      </c>
      <c r="W12" s="16">
        <f>IF(ISNUMBER($S12),DisimulateNexus($K$8:$K$106,O$8:O$106,W$3,W$4),"")</f>
        <v>26</v>
      </c>
      <c r="X12" s="16">
        <f>IF(ISNUMBER($S12),DisimulateNexus($K$8:$K$106,P$8:P$106,X$3,X$4),"")</f>
        <v>27</v>
      </c>
      <c r="Y12" s="16"/>
      <c r="Z12" s="29">
        <v>5</v>
      </c>
      <c r="AA12" s="17">
        <f t="shared" si="7"/>
        <v>2</v>
      </c>
      <c r="AB12" s="17">
        <f t="shared" si="8"/>
        <v>1</v>
      </c>
      <c r="AC12" s="17">
        <f t="shared" si="9"/>
        <v>0</v>
      </c>
      <c r="AD12" s="17">
        <f t="shared" si="10"/>
        <v>0</v>
      </c>
      <c r="AE12" s="17">
        <f t="shared" si="11"/>
        <v>0</v>
      </c>
      <c r="AF12" s="18"/>
      <c r="AG12" s="18"/>
    </row>
    <row r="13" spans="1:39">
      <c r="A13" s="16">
        <v>6</v>
      </c>
      <c r="B13" s="18">
        <v>2015</v>
      </c>
      <c r="C13" s="18">
        <v>1</v>
      </c>
      <c r="D13" s="18">
        <v>6</v>
      </c>
      <c r="E13" s="19">
        <v>3</v>
      </c>
      <c r="F13" s="19">
        <v>8</v>
      </c>
      <c r="G13" s="19">
        <v>9</v>
      </c>
      <c r="H13" s="19">
        <v>17</v>
      </c>
      <c r="I13" s="19">
        <v>29</v>
      </c>
      <c r="J13" s="19"/>
      <c r="K13" s="18">
        <v>6</v>
      </c>
      <c r="L13" s="1">
        <f t="shared" si="2"/>
        <v>16</v>
      </c>
      <c r="M13" s="1">
        <f t="shared" si="3"/>
        <v>9</v>
      </c>
      <c r="N13" s="1">
        <f t="shared" si="4"/>
        <v>5</v>
      </c>
      <c r="O13" s="1">
        <f t="shared" si="5"/>
        <v>0</v>
      </c>
      <c r="P13" s="1">
        <f t="shared" si="6"/>
        <v>0</v>
      </c>
      <c r="S13" s="18">
        <f t="shared" si="12"/>
        <v>6</v>
      </c>
      <c r="T13" s="16">
        <f>IF(ISNUMBER($S13),DisimulateNexus($K$8:$K$106,L$8:L$106,T$3,T$4),"")</f>
        <v>1</v>
      </c>
      <c r="U13" s="16">
        <f>IF(ISNUMBER($S13),DisimulateNexus($K$8:$K$106,M$8:M$106,U$3,U$4),"")</f>
        <v>7</v>
      </c>
      <c r="V13" s="16">
        <f>IF(ISNUMBER($S13),DisimulateNexus($K$8:$K$106,N$8:N$106,V$3,V$4),"")</f>
        <v>17</v>
      </c>
      <c r="W13" s="16">
        <f>IF(ISNUMBER($S13),DisimulateNexus($K$8:$K$106,O$8:O$106,W$3,W$4),"")</f>
        <v>23</v>
      </c>
      <c r="X13" s="16">
        <f>IF(ISNUMBER($S13),DisimulateNexus($K$8:$K$106,P$8:P$106,X$3,X$4),"")</f>
        <v>29</v>
      </c>
      <c r="Y13" s="16"/>
      <c r="Z13" s="29">
        <v>6</v>
      </c>
      <c r="AA13" s="17">
        <f t="shared" si="7"/>
        <v>1</v>
      </c>
      <c r="AB13" s="17">
        <f t="shared" si="8"/>
        <v>3</v>
      </c>
      <c r="AC13" s="17">
        <f t="shared" si="9"/>
        <v>1</v>
      </c>
      <c r="AD13" s="17">
        <f t="shared" si="10"/>
        <v>0</v>
      </c>
      <c r="AE13" s="17">
        <f t="shared" si="11"/>
        <v>0</v>
      </c>
      <c r="AF13" s="18"/>
      <c r="AG13" s="18"/>
    </row>
    <row r="14" spans="1:39">
      <c r="A14" s="16">
        <v>7</v>
      </c>
      <c r="B14" s="18">
        <v>2015</v>
      </c>
      <c r="C14" s="18">
        <v>1</v>
      </c>
      <c r="D14" s="18">
        <v>7</v>
      </c>
      <c r="E14" s="19">
        <v>3</v>
      </c>
      <c r="F14" s="19">
        <v>13</v>
      </c>
      <c r="G14" s="19">
        <v>14</v>
      </c>
      <c r="H14" s="19">
        <v>15</v>
      </c>
      <c r="I14" s="19">
        <v>29</v>
      </c>
      <c r="J14" s="19"/>
      <c r="K14" s="18">
        <v>7</v>
      </c>
      <c r="L14" s="1">
        <f t="shared" si="2"/>
        <v>7</v>
      </c>
      <c r="M14" s="1">
        <f t="shared" si="3"/>
        <v>9</v>
      </c>
      <c r="N14" s="1">
        <f t="shared" si="4"/>
        <v>4</v>
      </c>
      <c r="O14" s="1">
        <f t="shared" si="5"/>
        <v>0</v>
      </c>
      <c r="P14" s="1">
        <f t="shared" si="6"/>
        <v>0</v>
      </c>
      <c r="S14" s="18">
        <f t="shared" si="12"/>
        <v>7</v>
      </c>
      <c r="T14" s="16">
        <f>IF(ISNUMBER($S14),DisimulateNexus($K$8:$K$106,L$8:L$106,T$3,T$4),"")</f>
        <v>10</v>
      </c>
      <c r="U14" s="16">
        <f>IF(ISNUMBER($S14),DisimulateNexus($K$8:$K$106,M$8:M$106,U$3,U$4),"")</f>
        <v>18</v>
      </c>
      <c r="V14" s="16">
        <f>IF(ISNUMBER($S14),DisimulateNexus($K$8:$K$106,N$8:N$106,V$3,V$4),"")</f>
        <v>26</v>
      </c>
      <c r="W14" s="16">
        <f>IF(ISNUMBER($S14),DisimulateNexus($K$8:$K$106,O$8:O$106,W$3,W$4),"")</f>
        <v>23</v>
      </c>
      <c r="X14" s="16">
        <f>IF(ISNUMBER($S14),DisimulateNexus($K$8:$K$106,P$8:P$106,X$3,X$4),"")</f>
        <v>17</v>
      </c>
      <c r="Y14" s="16"/>
      <c r="Z14" s="29">
        <v>7</v>
      </c>
      <c r="AA14" s="17">
        <f t="shared" si="7"/>
        <v>1</v>
      </c>
      <c r="AB14" s="17">
        <f t="shared" si="8"/>
        <v>1</v>
      </c>
      <c r="AC14" s="17">
        <f t="shared" si="9"/>
        <v>1</v>
      </c>
      <c r="AD14" s="17">
        <f t="shared" si="10"/>
        <v>0</v>
      </c>
      <c r="AE14" s="17">
        <f t="shared" si="11"/>
        <v>0</v>
      </c>
      <c r="AF14" s="18"/>
      <c r="AG14" s="18"/>
    </row>
    <row r="15" spans="1:39">
      <c r="A15" s="16">
        <v>8</v>
      </c>
      <c r="B15" s="18">
        <v>2015</v>
      </c>
      <c r="C15" s="18">
        <v>1</v>
      </c>
      <c r="D15" s="18">
        <v>8</v>
      </c>
      <c r="E15" s="16">
        <v>5</v>
      </c>
      <c r="F15" s="16">
        <v>22</v>
      </c>
      <c r="G15" s="16">
        <v>23</v>
      </c>
      <c r="H15" s="16">
        <v>27</v>
      </c>
      <c r="I15" s="16">
        <v>28</v>
      </c>
      <c r="K15" s="18">
        <v>8</v>
      </c>
      <c r="L15" s="1">
        <f t="shared" si="2"/>
        <v>6</v>
      </c>
      <c r="M15" s="1">
        <f t="shared" si="3"/>
        <v>14</v>
      </c>
      <c r="N15" s="1">
        <f t="shared" si="4"/>
        <v>7</v>
      </c>
      <c r="O15" s="1">
        <f t="shared" si="5"/>
        <v>2</v>
      </c>
      <c r="P15" s="1">
        <f t="shared" si="6"/>
        <v>0</v>
      </c>
      <c r="S15" s="18">
        <f t="shared" si="12"/>
        <v>8</v>
      </c>
      <c r="T15" s="16">
        <f>IF(ISNUMBER($S15),DisimulateNexus($K$8:$K$106,L$8:L$106,T$3,T$4),"")</f>
        <v>4</v>
      </c>
      <c r="U15" s="16">
        <f>IF(ISNUMBER($S15),DisimulateNexus($K$8:$K$106,M$8:M$106,U$3,U$4),"")</f>
        <v>24</v>
      </c>
      <c r="V15" s="16">
        <f>IF(ISNUMBER($S15),DisimulateNexus($K$8:$K$106,N$8:N$106,V$3,V$4),"")</f>
        <v>20</v>
      </c>
      <c r="W15" s="16">
        <f>IF(ISNUMBER($S15),DisimulateNexus($K$8:$K$106,O$8:O$106,W$3,W$4),"")</f>
        <v>23</v>
      </c>
      <c r="X15" s="16">
        <f>IF(ISNUMBER($S15),DisimulateNexus($K$8:$K$106,P$8:P$106,X$3,X$4),"")</f>
        <v>31</v>
      </c>
      <c r="Y15" s="16"/>
      <c r="Z15" s="29">
        <v>8</v>
      </c>
      <c r="AA15" s="17">
        <f t="shared" si="7"/>
        <v>3</v>
      </c>
      <c r="AB15" s="17">
        <f t="shared" si="8"/>
        <v>1</v>
      </c>
      <c r="AC15" s="17">
        <f t="shared" si="9"/>
        <v>1</v>
      </c>
      <c r="AD15" s="17">
        <f t="shared" si="10"/>
        <v>0</v>
      </c>
      <c r="AE15" s="17">
        <f t="shared" si="11"/>
        <v>0</v>
      </c>
      <c r="AF15" s="18"/>
      <c r="AG15" s="18"/>
    </row>
    <row r="16" spans="1:39">
      <c r="A16" s="16">
        <v>9</v>
      </c>
      <c r="B16" s="18">
        <v>2015</v>
      </c>
      <c r="C16" s="18">
        <v>1</v>
      </c>
      <c r="D16" s="18">
        <v>9</v>
      </c>
      <c r="E16" s="16">
        <v>1</v>
      </c>
      <c r="F16" s="16">
        <v>17</v>
      </c>
      <c r="G16" s="16">
        <v>18</v>
      </c>
      <c r="H16" s="16">
        <v>24</v>
      </c>
      <c r="I16" s="16">
        <v>29</v>
      </c>
      <c r="K16" s="18">
        <v>9</v>
      </c>
      <c r="L16" s="1">
        <f t="shared" si="2"/>
        <v>8</v>
      </c>
      <c r="M16" s="1">
        <f t="shared" si="3"/>
        <v>19</v>
      </c>
      <c r="N16" s="1">
        <f t="shared" si="4"/>
        <v>9</v>
      </c>
      <c r="O16" s="1">
        <f t="shared" si="5"/>
        <v>0</v>
      </c>
      <c r="P16" s="1">
        <f t="shared" si="6"/>
        <v>0</v>
      </c>
      <c r="S16" s="18">
        <f t="shared" si="12"/>
        <v>9</v>
      </c>
      <c r="T16" s="16">
        <f>IF(ISNUMBER($S16),DisimulateNexus($K$8:$K$106,L$8:L$106,T$3,T$4),"")</f>
        <v>3</v>
      </c>
      <c r="U16" s="16">
        <f>IF(ISNUMBER($S16),DisimulateNexus($K$8:$K$106,M$8:M$106,U$3,U$4),"")</f>
        <v>22</v>
      </c>
      <c r="V16" s="16">
        <f>IF(ISNUMBER($S16),DisimulateNexus($K$8:$K$106,N$8:N$106,V$3,V$4),"")</f>
        <v>14</v>
      </c>
      <c r="W16" s="16">
        <f>IF(ISNUMBER($S16),DisimulateNexus($K$8:$K$106,O$8:O$106,W$3,W$4),"")</f>
        <v>26</v>
      </c>
      <c r="X16" s="16">
        <f>IF(ISNUMBER($S16),DisimulateNexus($K$8:$K$106,P$8:P$106,X$3,X$4),"")</f>
        <v>26</v>
      </c>
      <c r="Y16" s="16"/>
      <c r="Z16" s="29">
        <v>9</v>
      </c>
      <c r="AA16" s="17">
        <f t="shared" si="7"/>
        <v>0</v>
      </c>
      <c r="AB16" s="17">
        <f t="shared" si="8"/>
        <v>1</v>
      </c>
      <c r="AC16" s="17">
        <f t="shared" si="9"/>
        <v>1</v>
      </c>
      <c r="AD16" s="17">
        <f t="shared" si="10"/>
        <v>0</v>
      </c>
      <c r="AE16" s="17">
        <f t="shared" si="11"/>
        <v>0</v>
      </c>
      <c r="AF16" s="18"/>
      <c r="AG16" s="18"/>
    </row>
    <row r="17" spans="1:33">
      <c r="A17" s="16">
        <v>10</v>
      </c>
      <c r="B17" s="18">
        <v>2015</v>
      </c>
      <c r="C17" s="18">
        <v>1</v>
      </c>
      <c r="D17" s="18">
        <v>10</v>
      </c>
      <c r="E17" s="16">
        <v>9</v>
      </c>
      <c r="F17" s="16">
        <v>10</v>
      </c>
      <c r="G17" s="16">
        <v>12</v>
      </c>
      <c r="H17" s="16">
        <v>19</v>
      </c>
      <c r="I17" s="16">
        <v>28</v>
      </c>
      <c r="K17" s="18">
        <v>10</v>
      </c>
      <c r="L17" s="1">
        <f t="shared" si="2"/>
        <v>9</v>
      </c>
      <c r="M17" s="1">
        <f t="shared" si="3"/>
        <v>17</v>
      </c>
      <c r="N17" s="1">
        <f t="shared" si="4"/>
        <v>5</v>
      </c>
      <c r="O17" s="1">
        <f t="shared" si="5"/>
        <v>3</v>
      </c>
      <c r="P17" s="1">
        <f t="shared" si="6"/>
        <v>0</v>
      </c>
      <c r="S17" s="18">
        <f t="shared" si="12"/>
        <v>10</v>
      </c>
      <c r="T17" s="16">
        <f>IF(ISNUMBER($S17),DisimulateNexus($K$8:$K$106,L$8:L$106,T$3,T$4),"")</f>
        <v>3</v>
      </c>
      <c r="U17" s="16">
        <f>IF(ISNUMBER($S17),DisimulateNexus($K$8:$K$106,M$8:M$106,U$3,U$4),"")</f>
        <v>24</v>
      </c>
      <c r="V17" s="16">
        <f>IF(ISNUMBER($S17),DisimulateNexus($K$8:$K$106,N$8:N$106,V$3,V$4),"")</f>
        <v>26</v>
      </c>
      <c r="W17" s="16">
        <f>IF(ISNUMBER($S17),DisimulateNexus($K$8:$K$106,O$8:O$106,W$3,W$4),"")</f>
        <v>29</v>
      </c>
      <c r="X17" s="16">
        <f>IF(ISNUMBER($S17),DisimulateNexus($K$8:$K$106,P$8:P$106,X$3,X$4),"")</f>
        <v>23</v>
      </c>
      <c r="Y17" s="16"/>
      <c r="Z17" s="29">
        <v>10</v>
      </c>
      <c r="AA17" s="17">
        <f t="shared" si="7"/>
        <v>2</v>
      </c>
      <c r="AB17" s="17">
        <f t="shared" si="8"/>
        <v>2</v>
      </c>
      <c r="AC17" s="17">
        <f t="shared" si="9"/>
        <v>0</v>
      </c>
      <c r="AD17" s="17">
        <f t="shared" si="10"/>
        <v>0</v>
      </c>
      <c r="AE17" s="17">
        <f t="shared" si="11"/>
        <v>0</v>
      </c>
      <c r="AF17" s="18"/>
      <c r="AG17" s="18"/>
    </row>
    <row r="18" spans="1:33">
      <c r="A18" s="16">
        <v>11</v>
      </c>
      <c r="B18" s="18">
        <v>2015</v>
      </c>
      <c r="C18" s="18">
        <v>1</v>
      </c>
      <c r="D18" s="18">
        <v>11</v>
      </c>
      <c r="E18" s="16">
        <v>2</v>
      </c>
      <c r="F18" s="16">
        <v>4</v>
      </c>
      <c r="G18" s="16">
        <v>9</v>
      </c>
      <c r="H18" s="16">
        <v>24</v>
      </c>
      <c r="I18" s="16">
        <v>25</v>
      </c>
      <c r="K18" s="18">
        <v>11</v>
      </c>
      <c r="L18" s="1">
        <f t="shared" si="2"/>
        <v>9</v>
      </c>
      <c r="M18" s="1">
        <f t="shared" si="3"/>
        <v>16</v>
      </c>
      <c r="N18" s="1">
        <f t="shared" si="4"/>
        <v>13</v>
      </c>
      <c r="O18" s="1">
        <f t="shared" si="5"/>
        <v>2</v>
      </c>
      <c r="P18" s="1">
        <f t="shared" si="6"/>
        <v>0</v>
      </c>
      <c r="S18" s="18">
        <f t="shared" si="12"/>
        <v>11</v>
      </c>
      <c r="T18" s="16">
        <f>IF(ISNUMBER($S18),DisimulateNexus($K$8:$K$106,L$8:L$106,T$3,T$4),"")</f>
        <v>2</v>
      </c>
      <c r="U18" s="16">
        <f>IF(ISNUMBER($S18),DisimulateNexus($K$8:$K$106,M$8:M$106,U$3,U$4),"")</f>
        <v>3</v>
      </c>
      <c r="V18" s="16">
        <f>IF(ISNUMBER($S18),DisimulateNexus($K$8:$K$106,N$8:N$106,V$3,V$4),"")</f>
        <v>25</v>
      </c>
      <c r="W18" s="16">
        <f>IF(ISNUMBER($S18),DisimulateNexus($K$8:$K$106,O$8:O$106,W$3,W$4),"")</f>
        <v>30</v>
      </c>
      <c r="X18" s="16">
        <f>IF(ISNUMBER($S18),DisimulateNexus($K$8:$K$106,P$8:P$106,X$3,X$4),"")</f>
        <v>31</v>
      </c>
      <c r="Y18" s="16"/>
      <c r="Z18" s="29">
        <v>11</v>
      </c>
      <c r="AA18" s="17">
        <f t="shared" si="7"/>
        <v>0</v>
      </c>
      <c r="AB18" s="17">
        <f t="shared" si="8"/>
        <v>1</v>
      </c>
      <c r="AC18" s="17">
        <f t="shared" si="9"/>
        <v>0</v>
      </c>
      <c r="AD18" s="17">
        <f t="shared" si="10"/>
        <v>0</v>
      </c>
      <c r="AE18" s="17">
        <f t="shared" si="11"/>
        <v>0</v>
      </c>
      <c r="AF18" s="18"/>
      <c r="AG18" s="18"/>
    </row>
    <row r="19" spans="1:33">
      <c r="A19" s="16">
        <v>12</v>
      </c>
      <c r="B19" s="18">
        <v>2015</v>
      </c>
      <c r="C19" s="18">
        <v>1</v>
      </c>
      <c r="D19" s="18">
        <v>12</v>
      </c>
      <c r="E19" s="16">
        <v>10</v>
      </c>
      <c r="F19" s="16">
        <v>16</v>
      </c>
      <c r="G19" s="16">
        <v>18</v>
      </c>
      <c r="H19" s="16">
        <v>26</v>
      </c>
      <c r="I19" s="16">
        <v>29</v>
      </c>
      <c r="K19" s="18">
        <v>12</v>
      </c>
      <c r="L19" s="1">
        <f t="shared" si="2"/>
        <v>3</v>
      </c>
      <c r="M19" s="1">
        <f t="shared" si="3"/>
        <v>9</v>
      </c>
      <c r="N19" s="1">
        <f t="shared" si="4"/>
        <v>13</v>
      </c>
      <c r="O19" s="1">
        <f t="shared" si="5"/>
        <v>3</v>
      </c>
      <c r="P19" s="1">
        <f t="shared" si="6"/>
        <v>1</v>
      </c>
      <c r="S19" s="18">
        <f t="shared" si="12"/>
        <v>12</v>
      </c>
      <c r="T19" s="16">
        <f>IF(ISNUMBER($S19),DisimulateNexus($K$8:$K$106,L$8:L$106,T$3,T$4),"")</f>
        <v>1</v>
      </c>
      <c r="U19" s="16">
        <f>IF(ISNUMBER($S19),DisimulateNexus($K$8:$K$106,M$8:M$106,U$3,U$4),"")</f>
        <v>17</v>
      </c>
      <c r="V19" s="16">
        <f>IF(ISNUMBER($S19),DisimulateNexus($K$8:$K$106,N$8:N$106,V$3,V$4),"")</f>
        <v>19</v>
      </c>
      <c r="W19" s="16">
        <f>IF(ISNUMBER($S19),DisimulateNexus($K$8:$K$106,O$8:O$106,W$3,W$4),"")</f>
        <v>27</v>
      </c>
      <c r="X19" s="16">
        <f>IF(ISNUMBER($S19),DisimulateNexus($K$8:$K$106,P$8:P$106,X$3,X$4),"")</f>
        <v>22</v>
      </c>
      <c r="Y19" s="16"/>
      <c r="Z19" s="29">
        <v>12</v>
      </c>
      <c r="AA19" s="17">
        <f t="shared" si="7"/>
        <v>0</v>
      </c>
      <c r="AB19" s="17">
        <f t="shared" si="8"/>
        <v>0</v>
      </c>
      <c r="AC19" s="17">
        <f t="shared" si="9"/>
        <v>0</v>
      </c>
      <c r="AD19" s="17">
        <f t="shared" si="10"/>
        <v>0</v>
      </c>
      <c r="AE19" s="17">
        <f t="shared" si="11"/>
        <v>0</v>
      </c>
      <c r="AF19" s="18"/>
      <c r="AG19" s="18"/>
    </row>
    <row r="20" spans="1:33">
      <c r="A20" s="16">
        <v>13</v>
      </c>
      <c r="B20" s="18">
        <v>2015</v>
      </c>
      <c r="C20" s="18">
        <v>1</v>
      </c>
      <c r="D20" s="18">
        <v>13</v>
      </c>
      <c r="E20" s="16">
        <v>6</v>
      </c>
      <c r="F20" s="16">
        <v>9</v>
      </c>
      <c r="G20" s="16">
        <v>10</v>
      </c>
      <c r="H20" s="16">
        <v>14</v>
      </c>
      <c r="I20" s="16">
        <v>31</v>
      </c>
      <c r="K20" s="18">
        <v>13</v>
      </c>
      <c r="L20" s="1">
        <f t="shared" si="2"/>
        <v>2</v>
      </c>
      <c r="M20" s="1">
        <f t="shared" si="3"/>
        <v>8</v>
      </c>
      <c r="N20" s="1">
        <f t="shared" si="4"/>
        <v>10</v>
      </c>
      <c r="O20" s="1">
        <f t="shared" si="5"/>
        <v>5</v>
      </c>
      <c r="P20" s="1">
        <f t="shared" si="6"/>
        <v>0</v>
      </c>
      <c r="S20" s="18">
        <f t="shared" si="12"/>
        <v>13</v>
      </c>
      <c r="T20" s="16">
        <f>IF(ISNUMBER($S20),DisimulateNexus($K$8:$K$106,L$8:L$106,T$3,T$4),"")</f>
        <v>10</v>
      </c>
      <c r="U20" s="16">
        <f>IF(ISNUMBER($S20),DisimulateNexus($K$8:$K$106,M$8:M$106,U$3,U$4),"")</f>
        <v>8</v>
      </c>
      <c r="V20" s="16">
        <f>IF(ISNUMBER($S20),DisimulateNexus($K$8:$K$106,N$8:N$106,V$3,V$4),"")</f>
        <v>14</v>
      </c>
      <c r="W20" s="16">
        <f>IF(ISNUMBER($S20),DisimulateNexus($K$8:$K$106,O$8:O$106,W$3,W$4),"")</f>
        <v>17</v>
      </c>
      <c r="X20" s="16">
        <f>IF(ISNUMBER($S20),DisimulateNexus($K$8:$K$106,P$8:P$106,X$3,X$4),"")</f>
        <v>22</v>
      </c>
      <c r="Y20" s="16"/>
      <c r="Z20" s="29">
        <v>13</v>
      </c>
      <c r="AA20" s="17">
        <f t="shared" si="7"/>
        <v>0</v>
      </c>
      <c r="AB20" s="17">
        <f t="shared" si="8"/>
        <v>0</v>
      </c>
      <c r="AC20" s="17">
        <f t="shared" si="9"/>
        <v>0</v>
      </c>
      <c r="AD20" s="17">
        <f t="shared" si="10"/>
        <v>1</v>
      </c>
      <c r="AE20" s="17">
        <f t="shared" si="11"/>
        <v>1</v>
      </c>
      <c r="AF20" s="18"/>
      <c r="AG20" s="18"/>
    </row>
    <row r="21" spans="1:33">
      <c r="A21" s="16">
        <v>14</v>
      </c>
      <c r="B21" s="18">
        <v>2015</v>
      </c>
      <c r="C21" s="18">
        <v>1</v>
      </c>
      <c r="D21" s="18">
        <v>14</v>
      </c>
      <c r="E21" s="16">
        <v>6</v>
      </c>
      <c r="F21" s="16">
        <v>7</v>
      </c>
      <c r="G21" s="16">
        <v>13</v>
      </c>
      <c r="H21" s="16">
        <v>18</v>
      </c>
      <c r="I21" s="16">
        <v>31</v>
      </c>
      <c r="K21" s="18">
        <v>14</v>
      </c>
      <c r="L21" s="1">
        <f t="shared" si="2"/>
        <v>3</v>
      </c>
      <c r="M21" s="1">
        <f t="shared" si="3"/>
        <v>16</v>
      </c>
      <c r="N21" s="1">
        <f t="shared" si="4"/>
        <v>14</v>
      </c>
      <c r="O21" s="1">
        <f t="shared" si="5"/>
        <v>10</v>
      </c>
      <c r="P21" s="1">
        <f t="shared" si="6"/>
        <v>1</v>
      </c>
      <c r="S21" s="18">
        <f t="shared" si="12"/>
        <v>14</v>
      </c>
      <c r="T21" s="16">
        <f>IF(ISNUMBER($S21),DisimulateNexus($K$8:$K$106,L$8:L$106,T$3,T$4),"")</f>
        <v>4</v>
      </c>
      <c r="U21" s="16">
        <f>IF(ISNUMBER($S21),DisimulateNexus($K$8:$K$106,M$8:M$106,U$3,U$4),"")</f>
        <v>14</v>
      </c>
      <c r="V21" s="16">
        <f>IF(ISNUMBER($S21),DisimulateNexus($K$8:$K$106,N$8:N$106,V$3,V$4),"")</f>
        <v>23</v>
      </c>
      <c r="W21" s="16">
        <f>IF(ISNUMBER($S21),DisimulateNexus($K$8:$K$106,O$8:O$106,W$3,W$4),"")</f>
        <v>15</v>
      </c>
      <c r="X21" s="16">
        <f>IF(ISNUMBER($S21),DisimulateNexus($K$8:$K$106,P$8:P$106,X$3,X$4),"")</f>
        <v>26</v>
      </c>
      <c r="Y21" s="16"/>
      <c r="Z21" s="29">
        <v>14</v>
      </c>
      <c r="AA21" s="17">
        <f t="shared" si="7"/>
        <v>1</v>
      </c>
      <c r="AB21" s="17">
        <f t="shared" si="8"/>
        <v>2</v>
      </c>
      <c r="AC21" s="17">
        <f t="shared" si="9"/>
        <v>2</v>
      </c>
      <c r="AD21" s="17">
        <f t="shared" si="10"/>
        <v>0</v>
      </c>
      <c r="AE21" s="17">
        <f t="shared" si="11"/>
        <v>0</v>
      </c>
      <c r="AF21" s="18"/>
      <c r="AG21" s="18"/>
    </row>
    <row r="22" spans="1:33">
      <c r="A22" s="16">
        <v>15</v>
      </c>
      <c r="B22" s="18">
        <v>2015</v>
      </c>
      <c r="C22" s="18">
        <v>1</v>
      </c>
      <c r="D22" s="18">
        <v>15</v>
      </c>
      <c r="E22" s="16">
        <v>4</v>
      </c>
      <c r="F22" s="16">
        <v>11</v>
      </c>
      <c r="G22" s="16">
        <v>13</v>
      </c>
      <c r="H22" s="16">
        <v>28</v>
      </c>
      <c r="I22" s="16">
        <v>29</v>
      </c>
      <c r="K22" s="18">
        <v>15</v>
      </c>
      <c r="L22" s="1">
        <f t="shared" si="2"/>
        <v>3</v>
      </c>
      <c r="M22" s="1">
        <f t="shared" si="3"/>
        <v>7</v>
      </c>
      <c r="N22" s="1">
        <f t="shared" si="4"/>
        <v>15</v>
      </c>
      <c r="O22" s="1">
        <f t="shared" si="5"/>
        <v>4</v>
      </c>
      <c r="P22" s="1">
        <f t="shared" si="6"/>
        <v>4</v>
      </c>
      <c r="S22" s="18">
        <f t="shared" si="12"/>
        <v>15</v>
      </c>
      <c r="T22" s="16">
        <f>IF(ISNUMBER($S22),DisimulateNexus($K$8:$K$106,L$8:L$106,T$3,T$4),"")</f>
        <v>3</v>
      </c>
      <c r="U22" s="16">
        <f>IF(ISNUMBER($S22),DisimulateNexus($K$8:$K$106,M$8:M$106,U$3,U$4),"")</f>
        <v>9</v>
      </c>
      <c r="V22" s="16">
        <f>IF(ISNUMBER($S22),DisimulateNexus($K$8:$K$106,N$8:N$106,V$3,V$4),"")</f>
        <v>26</v>
      </c>
      <c r="W22" s="16">
        <f>IF(ISNUMBER($S22),DisimulateNexus($K$8:$K$106,O$8:O$106,W$3,W$4),"")</f>
        <v>28</v>
      </c>
      <c r="X22" s="16">
        <f>IF(ISNUMBER($S22),DisimulateNexus($K$8:$K$106,P$8:P$106,X$3,X$4),"")</f>
        <v>30</v>
      </c>
      <c r="Y22" s="16"/>
      <c r="Z22" s="29">
        <v>15</v>
      </c>
      <c r="AA22" s="17">
        <f t="shared" si="7"/>
        <v>1</v>
      </c>
      <c r="AB22" s="17">
        <f t="shared" si="8"/>
        <v>1</v>
      </c>
      <c r="AC22" s="17">
        <f t="shared" si="9"/>
        <v>1</v>
      </c>
      <c r="AD22" s="17">
        <f t="shared" si="10"/>
        <v>1</v>
      </c>
      <c r="AE22" s="17">
        <f t="shared" si="11"/>
        <v>1</v>
      </c>
      <c r="AF22" s="18"/>
      <c r="AG22" s="18"/>
    </row>
    <row r="23" spans="1:33">
      <c r="A23" s="16">
        <v>16</v>
      </c>
      <c r="B23" s="18">
        <v>2015</v>
      </c>
      <c r="C23" s="18">
        <v>1</v>
      </c>
      <c r="D23" s="18">
        <v>16</v>
      </c>
      <c r="E23" s="16">
        <v>2</v>
      </c>
      <c r="F23" s="16">
        <v>7</v>
      </c>
      <c r="G23" s="16">
        <v>11</v>
      </c>
      <c r="H23" s="16">
        <v>19</v>
      </c>
      <c r="I23" s="16">
        <v>30</v>
      </c>
      <c r="K23" s="18">
        <v>16</v>
      </c>
      <c r="L23" s="1">
        <f t="shared" si="2"/>
        <v>0</v>
      </c>
      <c r="M23" s="1">
        <f t="shared" si="3"/>
        <v>6</v>
      </c>
      <c r="N23" s="1">
        <f t="shared" si="4"/>
        <v>10</v>
      </c>
      <c r="O23" s="1">
        <f t="shared" si="5"/>
        <v>6</v>
      </c>
      <c r="P23" s="1">
        <f t="shared" si="6"/>
        <v>0</v>
      </c>
      <c r="S23" s="18">
        <f t="shared" si="12"/>
        <v>16</v>
      </c>
      <c r="T23" s="16">
        <f>IF(ISNUMBER($S23),DisimulateNexus($K$8:$K$106,L$8:L$106,T$3,T$4),"")</f>
        <v>14</v>
      </c>
      <c r="U23" s="16">
        <f>IF(ISNUMBER($S23),DisimulateNexus($K$8:$K$106,M$8:M$106,U$3,U$4),"")</f>
        <v>2</v>
      </c>
      <c r="V23" s="16">
        <f>IF(ISNUMBER($S23),DisimulateNexus($K$8:$K$106,N$8:N$106,V$3,V$4),"")</f>
        <v>16</v>
      </c>
      <c r="W23" s="16">
        <f>IF(ISNUMBER($S23),DisimulateNexus($K$8:$K$106,O$8:O$106,W$3,W$4),"")</f>
        <v>30</v>
      </c>
      <c r="X23" s="16">
        <f>IF(ISNUMBER($S23),DisimulateNexus($K$8:$K$106,P$8:P$106,X$3,X$4),"")</f>
        <v>20</v>
      </c>
      <c r="Y23" s="16"/>
      <c r="Z23" s="29">
        <v>16</v>
      </c>
      <c r="AA23" s="17">
        <f t="shared" si="7"/>
        <v>3</v>
      </c>
      <c r="AB23" s="17">
        <f t="shared" si="8"/>
        <v>1</v>
      </c>
      <c r="AC23" s="17">
        <f t="shared" si="9"/>
        <v>3</v>
      </c>
      <c r="AD23" s="17">
        <f t="shared" si="10"/>
        <v>0</v>
      </c>
      <c r="AE23" s="17">
        <f t="shared" si="11"/>
        <v>0</v>
      </c>
      <c r="AF23" s="18"/>
      <c r="AG23" s="18"/>
    </row>
    <row r="24" spans="1:33">
      <c r="A24" s="16">
        <v>17</v>
      </c>
      <c r="B24" s="18">
        <v>2015</v>
      </c>
      <c r="C24" s="18">
        <v>1</v>
      </c>
      <c r="D24" s="18">
        <v>17</v>
      </c>
      <c r="E24" s="16">
        <v>3</v>
      </c>
      <c r="F24" s="16">
        <v>10</v>
      </c>
      <c r="G24" s="16">
        <v>11</v>
      </c>
      <c r="H24" s="16">
        <v>14</v>
      </c>
      <c r="I24" s="16">
        <v>18</v>
      </c>
      <c r="K24" s="18">
        <v>17</v>
      </c>
      <c r="L24" s="1">
        <f t="shared" si="2"/>
        <v>0</v>
      </c>
      <c r="M24" s="1">
        <f t="shared" si="3"/>
        <v>6</v>
      </c>
      <c r="N24" s="1">
        <f t="shared" si="4"/>
        <v>10</v>
      </c>
      <c r="O24" s="1">
        <f t="shared" si="5"/>
        <v>12</v>
      </c>
      <c r="P24" s="1">
        <f t="shared" si="6"/>
        <v>1</v>
      </c>
      <c r="S24" s="18">
        <f t="shared" si="12"/>
        <v>17</v>
      </c>
      <c r="T24" s="16">
        <f>IF(ISNUMBER($S24),DisimulateNexus($K$8:$K$106,L$8:L$106,T$3,T$4),"")</f>
        <v>4</v>
      </c>
      <c r="U24" s="16">
        <f>IF(ISNUMBER($S24),DisimulateNexus($K$8:$K$106,M$8:M$106,U$3,U$4),"")</f>
        <v>17</v>
      </c>
      <c r="V24" s="16">
        <f>IF(ISNUMBER($S24),DisimulateNexus($K$8:$K$106,N$8:N$106,V$3,V$4),"")</f>
        <v>17</v>
      </c>
      <c r="W24" s="16">
        <f>IF(ISNUMBER($S24),DisimulateNexus($K$8:$K$106,O$8:O$106,W$3,W$4),"")</f>
        <v>29</v>
      </c>
      <c r="X24" s="16">
        <f>IF(ISNUMBER($S24),DisimulateNexus($K$8:$K$106,P$8:P$106,X$3,X$4),"")</f>
        <v>20</v>
      </c>
      <c r="Y24" s="16"/>
      <c r="Z24" s="29">
        <v>17</v>
      </c>
      <c r="AA24" s="17">
        <f t="shared" si="7"/>
        <v>0</v>
      </c>
      <c r="AB24" s="17">
        <f t="shared" si="8"/>
        <v>3</v>
      </c>
      <c r="AC24" s="17">
        <f t="shared" si="9"/>
        <v>2</v>
      </c>
      <c r="AD24" s="17">
        <f t="shared" si="10"/>
        <v>1</v>
      </c>
      <c r="AE24" s="17">
        <f t="shared" si="11"/>
        <v>1</v>
      </c>
      <c r="AF24" s="18"/>
      <c r="AG24" s="18"/>
    </row>
    <row r="25" spans="1:33">
      <c r="A25" s="16">
        <v>18</v>
      </c>
      <c r="B25" s="18">
        <v>2015</v>
      </c>
      <c r="C25" s="18">
        <v>1</v>
      </c>
      <c r="D25" s="18">
        <v>18</v>
      </c>
      <c r="E25" s="16">
        <v>2</v>
      </c>
      <c r="F25" s="16">
        <v>6</v>
      </c>
      <c r="G25" s="16">
        <v>16</v>
      </c>
      <c r="H25" s="16">
        <v>24</v>
      </c>
      <c r="I25" s="16">
        <v>28</v>
      </c>
      <c r="K25" s="18">
        <v>18</v>
      </c>
      <c r="L25" s="1">
        <f t="shared" si="2"/>
        <v>1</v>
      </c>
      <c r="M25" s="1">
        <f t="shared" si="3"/>
        <v>1</v>
      </c>
      <c r="N25" s="1">
        <f t="shared" si="4"/>
        <v>19</v>
      </c>
      <c r="O25" s="1">
        <f t="shared" si="5"/>
        <v>13</v>
      </c>
      <c r="P25" s="1">
        <f t="shared" si="6"/>
        <v>4</v>
      </c>
      <c r="S25" s="18">
        <f t="shared" si="12"/>
        <v>18</v>
      </c>
      <c r="T25" s="16">
        <f>IF(ISNUMBER($S25),DisimulateNexus($K$8:$K$106,L$8:L$106,T$3,T$4),"")</f>
        <v>8</v>
      </c>
      <c r="U25" s="16">
        <f>IF(ISNUMBER($S25),DisimulateNexus($K$8:$K$106,M$8:M$106,U$3,U$4),"")</f>
        <v>10</v>
      </c>
      <c r="V25" s="16">
        <f>IF(ISNUMBER($S25),DisimulateNexus($K$8:$K$106,N$8:N$106,V$3,V$4),"")</f>
        <v>18</v>
      </c>
      <c r="W25" s="16">
        <f>IF(ISNUMBER($S25),DisimulateNexus($K$8:$K$106,O$8:O$106,W$3,W$4),"")</f>
        <v>26</v>
      </c>
      <c r="X25" s="16">
        <f>IF(ISNUMBER($S25),DisimulateNexus($K$8:$K$106,P$8:P$106,X$3,X$4),"")</f>
        <v>27</v>
      </c>
      <c r="Y25" s="16"/>
      <c r="Z25" s="29">
        <v>18</v>
      </c>
      <c r="AA25" s="17">
        <f t="shared" si="7"/>
        <v>1</v>
      </c>
      <c r="AB25" s="17">
        <f t="shared" si="8"/>
        <v>1</v>
      </c>
      <c r="AC25" s="17">
        <f t="shared" si="9"/>
        <v>1</v>
      </c>
      <c r="AD25" s="17">
        <f t="shared" si="10"/>
        <v>2</v>
      </c>
      <c r="AE25" s="17">
        <f t="shared" si="11"/>
        <v>2</v>
      </c>
      <c r="AF25" s="18"/>
      <c r="AG25" s="18"/>
    </row>
    <row r="26" spans="1:33">
      <c r="A26" s="16">
        <v>19</v>
      </c>
      <c r="B26" s="18">
        <v>2015</v>
      </c>
      <c r="C26" s="18">
        <v>1</v>
      </c>
      <c r="D26" s="18">
        <v>19</v>
      </c>
      <c r="E26" s="16">
        <v>12</v>
      </c>
      <c r="F26" s="16">
        <v>14</v>
      </c>
      <c r="G26" s="16">
        <v>16</v>
      </c>
      <c r="H26" s="16">
        <v>18</v>
      </c>
      <c r="I26" s="16">
        <v>22</v>
      </c>
      <c r="K26" s="18">
        <v>19</v>
      </c>
      <c r="L26" s="1">
        <f t="shared" si="2"/>
        <v>0</v>
      </c>
      <c r="M26" s="1">
        <f t="shared" si="3"/>
        <v>3</v>
      </c>
      <c r="N26" s="1">
        <f t="shared" si="4"/>
        <v>9</v>
      </c>
      <c r="O26" s="1">
        <f t="shared" si="5"/>
        <v>9</v>
      </c>
      <c r="P26" s="1">
        <f t="shared" si="6"/>
        <v>1</v>
      </c>
      <c r="S26" s="18">
        <f t="shared" si="12"/>
        <v>19</v>
      </c>
      <c r="T26" s="16">
        <f>IF(ISNUMBER($S26),DisimulateNexus($K$8:$K$106,L$8:L$106,T$3,T$4),"")</f>
        <v>1</v>
      </c>
      <c r="U26" s="16">
        <f>IF(ISNUMBER($S26),DisimulateNexus($K$8:$K$106,M$8:M$106,U$3,U$4),"")</f>
        <v>20</v>
      </c>
      <c r="V26" s="16">
        <f>IF(ISNUMBER($S26),DisimulateNexus($K$8:$K$106,N$8:N$106,V$3,V$4),"")</f>
        <v>23</v>
      </c>
      <c r="W26" s="16">
        <f>IF(ISNUMBER($S26),DisimulateNexus($K$8:$K$106,O$8:O$106,W$3,W$4),"")</f>
        <v>22</v>
      </c>
      <c r="X26" s="16">
        <f>IF(ISNUMBER($S26),DisimulateNexus($K$8:$K$106,P$8:P$106,X$3,X$4),"")</f>
        <v>29</v>
      </c>
      <c r="Y26" s="16"/>
      <c r="Z26" s="29">
        <v>19</v>
      </c>
      <c r="AA26" s="17">
        <f t="shared" si="7"/>
        <v>1</v>
      </c>
      <c r="AB26" s="17">
        <f t="shared" si="8"/>
        <v>0</v>
      </c>
      <c r="AC26" s="17">
        <f t="shared" si="9"/>
        <v>3</v>
      </c>
      <c r="AD26" s="17">
        <f t="shared" si="10"/>
        <v>0</v>
      </c>
      <c r="AE26" s="17">
        <f t="shared" si="11"/>
        <v>0</v>
      </c>
      <c r="AF26" s="18"/>
      <c r="AG26" s="18"/>
    </row>
    <row r="27" spans="1:33">
      <c r="A27" s="16">
        <v>20</v>
      </c>
      <c r="B27" s="18">
        <v>2015</v>
      </c>
      <c r="C27" s="18">
        <v>1</v>
      </c>
      <c r="D27" s="18">
        <v>20</v>
      </c>
      <c r="E27" s="16">
        <v>2</v>
      </c>
      <c r="F27" s="16">
        <v>4</v>
      </c>
      <c r="G27" s="16">
        <v>6</v>
      </c>
      <c r="H27" s="16">
        <v>23</v>
      </c>
      <c r="I27" s="16">
        <v>24</v>
      </c>
      <c r="K27" s="18">
        <v>20</v>
      </c>
      <c r="L27" s="1">
        <f t="shared" si="2"/>
        <v>1</v>
      </c>
      <c r="M27" s="1">
        <f t="shared" si="3"/>
        <v>3</v>
      </c>
      <c r="N27" s="1">
        <f t="shared" si="4"/>
        <v>10</v>
      </c>
      <c r="O27" s="1">
        <f t="shared" si="5"/>
        <v>11</v>
      </c>
      <c r="P27" s="1">
        <f t="shared" si="6"/>
        <v>4</v>
      </c>
      <c r="S27" s="18">
        <f t="shared" si="12"/>
        <v>20</v>
      </c>
      <c r="T27" s="16">
        <f>IF(ISNUMBER($S27),DisimulateNexus($K$8:$K$106,L$8:L$106,T$3,T$4),"")</f>
        <v>8</v>
      </c>
      <c r="U27" s="16">
        <f>IF(ISNUMBER($S27),DisimulateNexus($K$8:$K$106,M$8:M$106,U$3,U$4),"")</f>
        <v>24</v>
      </c>
      <c r="V27" s="16">
        <f>IF(ISNUMBER($S27),DisimulateNexus($K$8:$K$106,N$8:N$106,V$3,V$4),"")</f>
        <v>8</v>
      </c>
      <c r="W27" s="16">
        <f>IF(ISNUMBER($S27),DisimulateNexus($K$8:$K$106,O$8:O$106,W$3,W$4),"")</f>
        <v>30</v>
      </c>
      <c r="X27" s="16">
        <f>IF(ISNUMBER($S27),DisimulateNexus($K$8:$K$106,P$8:P$106,X$3,X$4),"")</f>
        <v>18</v>
      </c>
      <c r="Y27" s="16"/>
      <c r="Z27" s="29">
        <v>20</v>
      </c>
      <c r="AA27" s="17">
        <f t="shared" si="7"/>
        <v>0</v>
      </c>
      <c r="AB27" s="17">
        <f t="shared" si="8"/>
        <v>1</v>
      </c>
      <c r="AC27" s="17">
        <f t="shared" si="9"/>
        <v>1</v>
      </c>
      <c r="AD27" s="17">
        <f t="shared" si="10"/>
        <v>0</v>
      </c>
      <c r="AE27" s="17">
        <f t="shared" si="11"/>
        <v>3</v>
      </c>
      <c r="AF27" s="18"/>
      <c r="AG27" s="18"/>
    </row>
    <row r="28" spans="1:33">
      <c r="A28" s="16">
        <v>21</v>
      </c>
      <c r="B28" s="18">
        <v>2015</v>
      </c>
      <c r="C28" s="18">
        <v>1</v>
      </c>
      <c r="D28" s="18">
        <v>21</v>
      </c>
      <c r="E28" s="16">
        <v>2</v>
      </c>
      <c r="F28" s="16">
        <v>9</v>
      </c>
      <c r="G28" s="16">
        <v>12</v>
      </c>
      <c r="H28" s="16">
        <v>20</v>
      </c>
      <c r="I28" s="16">
        <v>22</v>
      </c>
      <c r="K28" s="18">
        <v>21</v>
      </c>
      <c r="L28" s="1">
        <f t="shared" si="2"/>
        <v>0</v>
      </c>
      <c r="M28" s="1">
        <f t="shared" si="3"/>
        <v>3</v>
      </c>
      <c r="N28" s="1">
        <f t="shared" si="4"/>
        <v>8</v>
      </c>
      <c r="O28" s="1">
        <f t="shared" si="5"/>
        <v>15</v>
      </c>
      <c r="P28" s="1">
        <f t="shared" si="6"/>
        <v>4</v>
      </c>
      <c r="S28" s="18">
        <f t="shared" si="12"/>
        <v>21</v>
      </c>
      <c r="T28" s="16">
        <f>IF(ISNUMBER($S28),DisimulateNexus($K$8:$K$106,L$8:L$106,T$3,T$4),"")</f>
        <v>16</v>
      </c>
      <c r="U28" s="16">
        <f>IF(ISNUMBER($S28),DisimulateNexus($K$8:$K$106,M$8:M$106,U$3,U$4),"")</f>
        <v>21</v>
      </c>
      <c r="V28" s="16">
        <f>IF(ISNUMBER($S28),DisimulateNexus($K$8:$K$106,N$8:N$106,V$3,V$4),"")</f>
        <v>27</v>
      </c>
      <c r="W28" s="16">
        <f>IF(ISNUMBER($S28),DisimulateNexus($K$8:$K$106,O$8:O$106,W$3,W$4),"")</f>
        <v>25</v>
      </c>
      <c r="X28" s="16">
        <f>IF(ISNUMBER($S28),DisimulateNexus($K$8:$K$106,P$8:P$106,X$3,X$4),"")</f>
        <v>30</v>
      </c>
      <c r="Y28" s="16"/>
      <c r="Z28" s="29">
        <v>21</v>
      </c>
      <c r="AA28" s="17">
        <f t="shared" si="7"/>
        <v>1</v>
      </c>
      <c r="AB28" s="17">
        <f t="shared" si="8"/>
        <v>1</v>
      </c>
      <c r="AC28" s="17">
        <f t="shared" si="9"/>
        <v>1</v>
      </c>
      <c r="AD28" s="17">
        <f t="shared" si="10"/>
        <v>0</v>
      </c>
      <c r="AE28" s="17">
        <f t="shared" si="11"/>
        <v>1</v>
      </c>
      <c r="AF28" s="18"/>
      <c r="AG28" s="18"/>
    </row>
    <row r="29" spans="1:33">
      <c r="A29" s="16">
        <v>22</v>
      </c>
      <c r="B29" s="18">
        <v>2015</v>
      </c>
      <c r="C29" s="18">
        <v>1</v>
      </c>
      <c r="D29" s="18">
        <v>22</v>
      </c>
      <c r="E29" s="16">
        <v>5</v>
      </c>
      <c r="F29" s="16">
        <v>6</v>
      </c>
      <c r="G29" s="16">
        <v>11</v>
      </c>
      <c r="H29" s="16">
        <v>30</v>
      </c>
      <c r="I29" s="16">
        <v>31</v>
      </c>
      <c r="K29" s="18">
        <v>22</v>
      </c>
      <c r="L29" s="1">
        <f t="shared" si="2"/>
        <v>1</v>
      </c>
      <c r="M29" s="1">
        <f t="shared" si="3"/>
        <v>3</v>
      </c>
      <c r="N29" s="1">
        <f t="shared" si="4"/>
        <v>7</v>
      </c>
      <c r="O29" s="1">
        <f t="shared" si="5"/>
        <v>7</v>
      </c>
      <c r="P29" s="1">
        <f t="shared" si="6"/>
        <v>12</v>
      </c>
      <c r="S29" s="18">
        <f t="shared" si="12"/>
        <v>22</v>
      </c>
      <c r="T29" s="16">
        <f>IF(ISNUMBER($S29),DisimulateNexus($K$8:$K$106,L$8:L$106,T$3,T$4),"")</f>
        <v>6</v>
      </c>
      <c r="U29" s="16">
        <f>IF(ISNUMBER($S29),DisimulateNexus($K$8:$K$106,M$8:M$106,U$3,U$4),"")</f>
        <v>14</v>
      </c>
      <c r="V29" s="16">
        <f>IF(ISNUMBER($S29),DisimulateNexus($K$8:$K$106,N$8:N$106,V$3,V$4),"")</f>
        <v>6</v>
      </c>
      <c r="W29" s="16">
        <f>IF(ISNUMBER($S29),DisimulateNexus($K$8:$K$106,O$8:O$106,W$3,W$4),"")</f>
        <v>26</v>
      </c>
      <c r="X29" s="16">
        <f>IF(ISNUMBER($S29),DisimulateNexus($K$8:$K$106,P$8:P$106,X$3,X$4),"")</f>
        <v>24</v>
      </c>
      <c r="Y29" s="16"/>
      <c r="Z29" s="29">
        <v>22</v>
      </c>
      <c r="AA29" s="17">
        <f t="shared" si="7"/>
        <v>0</v>
      </c>
      <c r="AB29" s="17">
        <f t="shared" si="8"/>
        <v>2</v>
      </c>
      <c r="AC29" s="17">
        <f t="shared" si="9"/>
        <v>0</v>
      </c>
      <c r="AD29" s="17">
        <f t="shared" si="10"/>
        <v>1</v>
      </c>
      <c r="AE29" s="17">
        <f t="shared" si="11"/>
        <v>3</v>
      </c>
      <c r="AF29" s="18"/>
      <c r="AG29" s="18"/>
    </row>
    <row r="30" spans="1:33">
      <c r="A30" s="16">
        <v>23</v>
      </c>
      <c r="B30" s="18">
        <v>2015</v>
      </c>
      <c r="C30" s="18">
        <v>1</v>
      </c>
      <c r="D30" s="18">
        <v>23</v>
      </c>
      <c r="E30" s="16">
        <v>3</v>
      </c>
      <c r="F30" s="16">
        <v>15</v>
      </c>
      <c r="G30" s="16">
        <v>22</v>
      </c>
      <c r="H30" s="16">
        <v>25</v>
      </c>
      <c r="I30" s="16">
        <v>31</v>
      </c>
      <c r="K30" s="18">
        <v>23</v>
      </c>
      <c r="L30" s="1">
        <f t="shared" si="2"/>
        <v>0</v>
      </c>
      <c r="M30" s="1">
        <f t="shared" si="3"/>
        <v>4</v>
      </c>
      <c r="N30" s="1">
        <f t="shared" si="4"/>
        <v>7</v>
      </c>
      <c r="O30" s="1">
        <f t="shared" si="5"/>
        <v>14</v>
      </c>
      <c r="P30" s="1">
        <f t="shared" si="6"/>
        <v>3</v>
      </c>
      <c r="S30" s="18">
        <f t="shared" si="12"/>
        <v>23</v>
      </c>
      <c r="T30" s="16">
        <f>IF(ISNUMBER($S30),DisimulateNexus($K$8:$K$106,L$8:L$106,T$3,T$4),"")</f>
        <v>3</v>
      </c>
      <c r="U30" s="16">
        <f>IF(ISNUMBER($S30),DisimulateNexus($K$8:$K$106,M$8:M$106,U$3,U$4),"")</f>
        <v>6</v>
      </c>
      <c r="V30" s="16">
        <f>IF(ISNUMBER($S30),DisimulateNexus($K$8:$K$106,N$8:N$106,V$3,V$4),"")</f>
        <v>9</v>
      </c>
      <c r="W30" s="16">
        <f>IF(ISNUMBER($S30),DisimulateNexus($K$8:$K$106,O$8:O$106,W$3,W$4),"")</f>
        <v>25</v>
      </c>
      <c r="X30" s="16">
        <f>IF(ISNUMBER($S30),DisimulateNexus($K$8:$K$106,P$8:P$106,X$3,X$4),"")</f>
        <v>18</v>
      </c>
      <c r="Y30" s="16"/>
      <c r="Z30" s="29">
        <v>23</v>
      </c>
      <c r="AA30" s="17">
        <f t="shared" si="7"/>
        <v>0</v>
      </c>
      <c r="AB30" s="17">
        <f t="shared" si="8"/>
        <v>0</v>
      </c>
      <c r="AC30" s="17">
        <f t="shared" si="9"/>
        <v>3</v>
      </c>
      <c r="AD30" s="17">
        <f t="shared" si="10"/>
        <v>4</v>
      </c>
      <c r="AE30" s="17">
        <f t="shared" si="11"/>
        <v>1</v>
      </c>
      <c r="AF30" s="18"/>
      <c r="AG30" s="18"/>
    </row>
    <row r="31" spans="1:33">
      <c r="A31" s="16">
        <v>24</v>
      </c>
      <c r="B31" s="18">
        <v>2015</v>
      </c>
      <c r="C31" s="18">
        <v>1</v>
      </c>
      <c r="D31" s="18">
        <v>24</v>
      </c>
      <c r="E31" s="16">
        <v>6</v>
      </c>
      <c r="F31" s="16">
        <v>9</v>
      </c>
      <c r="G31" s="16">
        <v>14</v>
      </c>
      <c r="H31" s="16">
        <v>19</v>
      </c>
      <c r="I31" s="16">
        <v>25</v>
      </c>
      <c r="K31" s="18">
        <v>24</v>
      </c>
      <c r="L31" s="1">
        <f t="shared" si="2"/>
        <v>0</v>
      </c>
      <c r="M31" s="1">
        <f t="shared" si="3"/>
        <v>2</v>
      </c>
      <c r="N31" s="1">
        <f t="shared" si="4"/>
        <v>3</v>
      </c>
      <c r="O31" s="1">
        <f t="shared" si="5"/>
        <v>20</v>
      </c>
      <c r="P31" s="1">
        <f t="shared" si="6"/>
        <v>15</v>
      </c>
      <c r="S31" s="18">
        <f t="shared" si="12"/>
        <v>24</v>
      </c>
      <c r="T31" s="16">
        <f>IF(ISNUMBER($S31),DisimulateNexus($K$8:$K$106,L$8:L$106,T$3,T$4),"")</f>
        <v>21</v>
      </c>
      <c r="U31" s="16">
        <f>IF(ISNUMBER($S31),DisimulateNexus($K$8:$K$106,M$8:M$106,U$3,U$4),"")</f>
        <v>24</v>
      </c>
      <c r="V31" s="16">
        <f>IF(ISNUMBER($S31),DisimulateNexus($K$8:$K$106,N$8:N$106,V$3,V$4),"")</f>
        <v>27</v>
      </c>
      <c r="W31" s="16">
        <f>IF(ISNUMBER($S31),DisimulateNexus($K$8:$K$106,O$8:O$106,W$3,W$4),"")</f>
        <v>13</v>
      </c>
      <c r="X31" s="16">
        <f>IF(ISNUMBER($S31),DisimulateNexus($K$8:$K$106,P$8:P$106,X$3,X$4),"")</f>
        <v>21</v>
      </c>
      <c r="Y31" s="16"/>
      <c r="Z31" s="29">
        <v>24</v>
      </c>
      <c r="AA31" s="17">
        <f t="shared" si="7"/>
        <v>0</v>
      </c>
      <c r="AB31" s="17">
        <f t="shared" si="8"/>
        <v>4</v>
      </c>
      <c r="AC31" s="17">
        <f t="shared" si="9"/>
        <v>2</v>
      </c>
      <c r="AD31" s="17">
        <f t="shared" si="10"/>
        <v>0</v>
      </c>
      <c r="AE31" s="17">
        <f t="shared" si="11"/>
        <v>2</v>
      </c>
      <c r="AF31" s="18"/>
      <c r="AG31" s="18"/>
    </row>
    <row r="32" spans="1:33">
      <c r="A32" s="16">
        <v>25</v>
      </c>
      <c r="B32" s="18">
        <v>2015</v>
      </c>
      <c r="C32" s="18">
        <v>1</v>
      </c>
      <c r="D32" s="18">
        <v>25</v>
      </c>
      <c r="E32" s="16">
        <v>5</v>
      </c>
      <c r="F32" s="16">
        <v>8</v>
      </c>
      <c r="G32" s="16">
        <v>10</v>
      </c>
      <c r="H32" s="16">
        <v>18</v>
      </c>
      <c r="I32" s="16">
        <v>27</v>
      </c>
      <c r="K32" s="18">
        <v>25</v>
      </c>
      <c r="L32" s="1">
        <f t="shared" si="2"/>
        <v>0</v>
      </c>
      <c r="M32" s="1">
        <f t="shared" si="3"/>
        <v>0</v>
      </c>
      <c r="N32" s="1">
        <f t="shared" si="4"/>
        <v>2</v>
      </c>
      <c r="O32" s="1">
        <f t="shared" si="5"/>
        <v>10</v>
      </c>
      <c r="P32" s="1">
        <f t="shared" si="6"/>
        <v>20</v>
      </c>
      <c r="S32" s="18">
        <f t="shared" si="12"/>
        <v>25</v>
      </c>
      <c r="T32" s="16">
        <f>IF(ISNUMBER($S32),DisimulateNexus($K$8:$K$106,L$8:L$106,T$3,T$4),"")</f>
        <v>4</v>
      </c>
      <c r="U32" s="16">
        <f>IF(ISNUMBER($S32),DisimulateNexus($K$8:$K$106,M$8:M$106,U$3,U$4),"")</f>
        <v>11</v>
      </c>
      <c r="V32" s="16">
        <f>IF(ISNUMBER($S32),DisimulateNexus($K$8:$K$106,N$8:N$106,V$3,V$4),"")</f>
        <v>19</v>
      </c>
      <c r="W32" s="16">
        <f>IF(ISNUMBER($S32),DisimulateNexus($K$8:$K$106,O$8:O$106,W$3,W$4),"")</f>
        <v>26</v>
      </c>
      <c r="X32" s="16">
        <f>IF(ISNUMBER($S32),DisimulateNexus($K$8:$K$106,P$8:P$106,X$3,X$4),"")</f>
        <v>13</v>
      </c>
      <c r="Y32" s="16"/>
      <c r="Z32" s="29">
        <v>25</v>
      </c>
      <c r="AA32" s="17">
        <f t="shared" si="7"/>
        <v>0</v>
      </c>
      <c r="AB32" s="17">
        <f t="shared" si="8"/>
        <v>0</v>
      </c>
      <c r="AC32" s="17">
        <f t="shared" si="9"/>
        <v>1</v>
      </c>
      <c r="AD32" s="17">
        <f t="shared" si="10"/>
        <v>3</v>
      </c>
      <c r="AE32" s="17">
        <f t="shared" si="11"/>
        <v>0</v>
      </c>
      <c r="AF32" s="18"/>
      <c r="AG32" s="18"/>
    </row>
    <row r="33" spans="1:33">
      <c r="A33" s="16">
        <v>26</v>
      </c>
      <c r="B33" s="18">
        <v>2015</v>
      </c>
      <c r="C33" s="18">
        <v>1</v>
      </c>
      <c r="D33" s="18">
        <v>26</v>
      </c>
      <c r="E33" s="16">
        <v>1</v>
      </c>
      <c r="F33" s="16">
        <v>9</v>
      </c>
      <c r="G33" s="16">
        <v>20</v>
      </c>
      <c r="H33" s="16">
        <v>23</v>
      </c>
      <c r="I33" s="16">
        <v>25</v>
      </c>
      <c r="K33" s="18">
        <v>26</v>
      </c>
      <c r="L33" s="1">
        <f t="shared" si="2"/>
        <v>0</v>
      </c>
      <c r="M33" s="1">
        <f t="shared" si="3"/>
        <v>0</v>
      </c>
      <c r="N33" s="1">
        <f t="shared" si="4"/>
        <v>4</v>
      </c>
      <c r="O33" s="1">
        <f t="shared" si="5"/>
        <v>10</v>
      </c>
      <c r="P33" s="1">
        <f t="shared" si="6"/>
        <v>8</v>
      </c>
      <c r="S33" s="18">
        <f t="shared" si="12"/>
        <v>26</v>
      </c>
      <c r="T33" s="16">
        <f>IF(ISNUMBER($S33),DisimulateNexus($K$8:$K$106,L$8:L$106,T$3,T$4),"")</f>
        <v>8</v>
      </c>
      <c r="U33" s="16">
        <f>IF(ISNUMBER($S33),DisimulateNexus($K$8:$K$106,M$8:M$106,U$3,U$4),"")</f>
        <v>15</v>
      </c>
      <c r="V33" s="16">
        <f>IF(ISNUMBER($S33),DisimulateNexus($K$8:$K$106,N$8:N$106,V$3,V$4),"")</f>
        <v>16</v>
      </c>
      <c r="W33" s="16">
        <f>IF(ISNUMBER($S33),DisimulateNexus($K$8:$K$106,O$8:O$106,W$3,W$4),"")</f>
        <v>27</v>
      </c>
      <c r="X33" s="16">
        <f>IF(ISNUMBER($S33),DisimulateNexus($K$8:$K$106,P$8:P$106,X$3,X$4),"")</f>
        <v>31</v>
      </c>
      <c r="Y33" s="16"/>
      <c r="Z33" s="29">
        <v>26</v>
      </c>
      <c r="AA33" s="17">
        <f t="shared" si="7"/>
        <v>0</v>
      </c>
      <c r="AB33" s="17">
        <f t="shared" si="8"/>
        <v>0</v>
      </c>
      <c r="AC33" s="17">
        <f t="shared" si="9"/>
        <v>4</v>
      </c>
      <c r="AD33" s="17">
        <f t="shared" si="10"/>
        <v>8</v>
      </c>
      <c r="AE33" s="17">
        <f t="shared" si="11"/>
        <v>3</v>
      </c>
      <c r="AF33" s="18"/>
      <c r="AG33" s="18"/>
    </row>
    <row r="34" spans="1:33">
      <c r="A34" s="16">
        <v>27</v>
      </c>
      <c r="B34" s="18">
        <v>2015</v>
      </c>
      <c r="C34" s="18">
        <v>1</v>
      </c>
      <c r="D34" s="18">
        <v>27</v>
      </c>
      <c r="E34" s="16">
        <v>8</v>
      </c>
      <c r="F34" s="16">
        <v>13</v>
      </c>
      <c r="G34" s="16">
        <v>15</v>
      </c>
      <c r="H34" s="16">
        <v>18</v>
      </c>
      <c r="I34" s="16">
        <v>30</v>
      </c>
      <c r="K34" s="18">
        <v>27</v>
      </c>
      <c r="L34" s="1">
        <f t="shared" si="2"/>
        <v>0</v>
      </c>
      <c r="M34" s="1">
        <f t="shared" si="3"/>
        <v>0</v>
      </c>
      <c r="N34" s="1">
        <f t="shared" si="4"/>
        <v>0</v>
      </c>
      <c r="O34" s="1">
        <f t="shared" si="5"/>
        <v>14</v>
      </c>
      <c r="P34" s="1">
        <f t="shared" si="6"/>
        <v>13</v>
      </c>
      <c r="S34" s="18">
        <f t="shared" si="12"/>
        <v>27</v>
      </c>
      <c r="T34" s="16">
        <f>IF(ISNUMBER($S34),DisimulateNexus($K$8:$K$106,L$8:L$106,T$3,T$4),"")</f>
        <v>5</v>
      </c>
      <c r="U34" s="16">
        <f>IF(ISNUMBER($S34),DisimulateNexus($K$8:$K$106,M$8:M$106,U$3,U$4),"")</f>
        <v>4</v>
      </c>
      <c r="V34" s="16">
        <f>IF(ISNUMBER($S34),DisimulateNexus($K$8:$K$106,N$8:N$106,V$3,V$4),"")</f>
        <v>24</v>
      </c>
      <c r="W34" s="16">
        <f>IF(ISNUMBER($S34),DisimulateNexus($K$8:$K$106,O$8:O$106,W$3,W$4),"")</f>
        <v>25</v>
      </c>
      <c r="X34" s="16">
        <f>IF(ISNUMBER($S34),DisimulateNexus($K$8:$K$106,P$8:P$106,X$3,X$4),"")</f>
        <v>24</v>
      </c>
      <c r="Y34" s="16"/>
      <c r="Z34" s="29">
        <v>27</v>
      </c>
      <c r="AA34" s="17">
        <f t="shared" si="7"/>
        <v>0</v>
      </c>
      <c r="AB34" s="17">
        <f t="shared" si="8"/>
        <v>0</v>
      </c>
      <c r="AC34" s="17">
        <f t="shared" si="9"/>
        <v>2</v>
      </c>
      <c r="AD34" s="17">
        <f t="shared" si="10"/>
        <v>2</v>
      </c>
      <c r="AE34" s="17">
        <f t="shared" si="11"/>
        <v>4</v>
      </c>
      <c r="AF34" s="18"/>
      <c r="AG34" s="18"/>
    </row>
    <row r="35" spans="1:33">
      <c r="A35" s="16">
        <v>28</v>
      </c>
      <c r="B35" s="18">
        <v>2015</v>
      </c>
      <c r="C35" s="18">
        <v>1</v>
      </c>
      <c r="D35" s="18">
        <v>28</v>
      </c>
      <c r="E35" s="16">
        <v>11</v>
      </c>
      <c r="F35" s="16">
        <v>17</v>
      </c>
      <c r="G35" s="16">
        <v>18</v>
      </c>
      <c r="H35" s="16">
        <v>28</v>
      </c>
      <c r="I35" s="16">
        <v>31</v>
      </c>
      <c r="K35" s="18">
        <v>28</v>
      </c>
      <c r="L35" s="1">
        <f t="shared" si="2"/>
        <v>0</v>
      </c>
      <c r="M35" s="1">
        <f t="shared" si="3"/>
        <v>0</v>
      </c>
      <c r="N35" s="1">
        <f t="shared" si="4"/>
        <v>2</v>
      </c>
      <c r="O35" s="1">
        <f t="shared" si="5"/>
        <v>13</v>
      </c>
      <c r="P35" s="1">
        <f t="shared" si="6"/>
        <v>15</v>
      </c>
      <c r="S35" s="18">
        <f t="shared" si="12"/>
        <v>28</v>
      </c>
      <c r="T35" s="16">
        <f>IF(ISNUMBER($S35),DisimulateNexus($K$8:$K$106,L$8:L$106,T$3,T$4),"")</f>
        <v>16</v>
      </c>
      <c r="U35" s="16">
        <f>IF(ISNUMBER($S35),DisimulateNexus($K$8:$K$106,M$8:M$106,U$3,U$4),"")</f>
        <v>22</v>
      </c>
      <c r="V35" s="16">
        <f>IF(ISNUMBER($S35),DisimulateNexus($K$8:$K$106,N$8:N$106,V$3,V$4),"")</f>
        <v>24</v>
      </c>
      <c r="W35" s="16">
        <f>IF(ISNUMBER($S35),DisimulateNexus($K$8:$K$106,O$8:O$106,W$3,W$4),"")</f>
        <v>18</v>
      </c>
      <c r="X35" s="16">
        <f>IF(ISNUMBER($S35),DisimulateNexus($K$8:$K$106,P$8:P$106,X$3,X$4),"")</f>
        <v>27</v>
      </c>
      <c r="Y35" s="16"/>
      <c r="Z35" s="29">
        <v>28</v>
      </c>
      <c r="AA35" s="17">
        <f t="shared" si="7"/>
        <v>0</v>
      </c>
      <c r="AB35" s="17">
        <f t="shared" si="8"/>
        <v>0</v>
      </c>
      <c r="AC35" s="17">
        <f t="shared" si="9"/>
        <v>0</v>
      </c>
      <c r="AD35" s="17">
        <f t="shared" si="10"/>
        <v>2</v>
      </c>
      <c r="AE35" s="17">
        <f t="shared" si="11"/>
        <v>1</v>
      </c>
      <c r="AF35" s="18"/>
      <c r="AG35" s="18"/>
    </row>
    <row r="36" spans="1:33">
      <c r="A36" s="16">
        <v>29</v>
      </c>
      <c r="B36" s="18">
        <v>2015</v>
      </c>
      <c r="C36" s="18">
        <v>1</v>
      </c>
      <c r="D36" s="18">
        <v>29</v>
      </c>
      <c r="E36" s="16">
        <v>1</v>
      </c>
      <c r="F36" s="16">
        <v>9</v>
      </c>
      <c r="G36" s="16">
        <v>12</v>
      </c>
      <c r="H36" s="16">
        <v>17</v>
      </c>
      <c r="I36" s="16">
        <v>22</v>
      </c>
      <c r="K36" s="18">
        <v>29</v>
      </c>
      <c r="L36" s="1">
        <f t="shared" si="2"/>
        <v>0</v>
      </c>
      <c r="M36" s="1">
        <f t="shared" si="3"/>
        <v>0</v>
      </c>
      <c r="N36" s="1">
        <f t="shared" si="4"/>
        <v>0</v>
      </c>
      <c r="O36" s="1">
        <f t="shared" si="5"/>
        <v>5</v>
      </c>
      <c r="P36" s="1">
        <f t="shared" si="6"/>
        <v>24</v>
      </c>
      <c r="S36" s="18">
        <f t="shared" si="12"/>
        <v>29</v>
      </c>
      <c r="T36" s="16">
        <f>IF(ISNUMBER($S36),DisimulateNexus($K$8:$K$106,L$8:L$106,T$3,T$4),"")</f>
        <v>18</v>
      </c>
      <c r="U36" s="16">
        <f>IF(ISNUMBER($S36),DisimulateNexus($K$8:$K$106,M$8:M$106,U$3,U$4),"")</f>
        <v>6</v>
      </c>
      <c r="V36" s="16">
        <f>IF(ISNUMBER($S36),DisimulateNexus($K$8:$K$106,N$8:N$106,V$3,V$4),"")</f>
        <v>19</v>
      </c>
      <c r="W36" s="16">
        <f>IF(ISNUMBER($S36),DisimulateNexus($K$8:$K$106,O$8:O$106,W$3,W$4),"")</f>
        <v>26</v>
      </c>
      <c r="X36" s="16">
        <f>IF(ISNUMBER($S36),DisimulateNexus($K$8:$K$106,P$8:P$106,X$3,X$4),"")</f>
        <v>28</v>
      </c>
      <c r="Y36" s="16"/>
      <c r="Z36" s="29">
        <v>29</v>
      </c>
      <c r="AA36" s="17">
        <f t="shared" si="7"/>
        <v>0</v>
      </c>
      <c r="AB36" s="17">
        <f t="shared" si="8"/>
        <v>0</v>
      </c>
      <c r="AC36" s="17">
        <f t="shared" si="9"/>
        <v>0</v>
      </c>
      <c r="AD36" s="17">
        <f t="shared" si="10"/>
        <v>2</v>
      </c>
      <c r="AE36" s="17">
        <f t="shared" si="11"/>
        <v>2</v>
      </c>
      <c r="AF36" s="18"/>
      <c r="AG36" s="18"/>
    </row>
    <row r="37" spans="1:33">
      <c r="A37" s="16">
        <v>30</v>
      </c>
      <c r="B37" s="18">
        <v>2015</v>
      </c>
      <c r="C37" s="18">
        <v>1</v>
      </c>
      <c r="D37" s="18">
        <v>30</v>
      </c>
      <c r="E37" s="16">
        <v>3</v>
      </c>
      <c r="F37" s="16">
        <v>9</v>
      </c>
      <c r="G37" s="16">
        <v>10</v>
      </c>
      <c r="H37" s="16">
        <v>21</v>
      </c>
      <c r="I37" s="16">
        <v>29</v>
      </c>
      <c r="K37" s="18">
        <v>30</v>
      </c>
      <c r="L37" s="1">
        <f t="shared" si="2"/>
        <v>0</v>
      </c>
      <c r="M37" s="1">
        <f t="shared" si="3"/>
        <v>0</v>
      </c>
      <c r="N37" s="1">
        <f t="shared" si="4"/>
        <v>0</v>
      </c>
      <c r="O37" s="1">
        <f t="shared" si="5"/>
        <v>2</v>
      </c>
      <c r="P37" s="1">
        <f t="shared" si="6"/>
        <v>27</v>
      </c>
      <c r="S37" s="18">
        <f t="shared" si="12"/>
        <v>30</v>
      </c>
      <c r="T37" s="16">
        <f>IF(ISNUMBER($S37),DisimulateNexus($K$8:$K$106,L$8:L$106,T$3,T$4),"")</f>
        <v>16</v>
      </c>
      <c r="U37" s="16">
        <f>IF(ISNUMBER($S37),DisimulateNexus($K$8:$K$106,M$8:M$106,U$3,U$4),"")</f>
        <v>17</v>
      </c>
      <c r="V37" s="16">
        <f>IF(ISNUMBER($S37),DisimulateNexus($K$8:$K$106,N$8:N$106,V$3,V$4),"")</f>
        <v>16</v>
      </c>
      <c r="W37" s="16">
        <f>IF(ISNUMBER($S37),DisimulateNexus($K$8:$K$106,O$8:O$106,W$3,W$4),"")</f>
        <v>26</v>
      </c>
      <c r="X37" s="16">
        <f>IF(ISNUMBER($S37),DisimulateNexus($K$8:$K$106,P$8:P$106,X$3,X$4),"")</f>
        <v>27</v>
      </c>
      <c r="Y37" s="16"/>
      <c r="Z37" s="29">
        <v>30</v>
      </c>
      <c r="AA37" s="17">
        <f t="shared" si="7"/>
        <v>0</v>
      </c>
      <c r="AB37" s="17">
        <f t="shared" si="8"/>
        <v>0</v>
      </c>
      <c r="AC37" s="17">
        <f t="shared" si="9"/>
        <v>0</v>
      </c>
      <c r="AD37" s="17">
        <f t="shared" si="10"/>
        <v>3</v>
      </c>
      <c r="AE37" s="17">
        <f t="shared" si="11"/>
        <v>2</v>
      </c>
      <c r="AF37" s="18"/>
      <c r="AG37" s="18"/>
    </row>
    <row r="38" spans="1:33">
      <c r="A38" s="16">
        <v>31</v>
      </c>
      <c r="B38" s="18">
        <v>2015</v>
      </c>
      <c r="C38" s="18">
        <v>1</v>
      </c>
      <c r="D38" s="18">
        <v>31</v>
      </c>
      <c r="E38" s="16">
        <v>14</v>
      </c>
      <c r="F38" s="16">
        <v>16</v>
      </c>
      <c r="G38" s="16">
        <v>18</v>
      </c>
      <c r="H38" s="16">
        <v>25</v>
      </c>
      <c r="I38" s="16">
        <v>28</v>
      </c>
      <c r="K38" s="18">
        <v>31</v>
      </c>
      <c r="L38" s="1">
        <f t="shared" si="2"/>
        <v>0</v>
      </c>
      <c r="M38" s="1">
        <f t="shared" si="3"/>
        <v>0</v>
      </c>
      <c r="N38" s="1">
        <f t="shared" si="4"/>
        <v>0</v>
      </c>
      <c r="O38" s="1">
        <f t="shared" si="5"/>
        <v>0</v>
      </c>
      <c r="P38" s="1">
        <f t="shared" si="6"/>
        <v>33</v>
      </c>
      <c r="S38" s="18" t="str">
        <f t="shared" si="12"/>
        <v/>
      </c>
      <c r="T38" s="16" t="str">
        <f>IF(ISNUMBER($S38),DisimulateNexus($K$8:$K$106,L$8:L$106,T$3,T$4),"")</f>
        <v/>
      </c>
      <c r="U38" s="16" t="str">
        <f>IF(ISNUMBER($S38),DisimulateNexus($K$8:$K$106,M$8:M$106,U$3,U$4),"")</f>
        <v/>
      </c>
      <c r="V38" s="16" t="str">
        <f>IF(ISNUMBER($S38),DisimulateNexus($K$8:$K$106,N$8:N$106,V$3,V$4),"")</f>
        <v/>
      </c>
      <c r="W38" s="16" t="str">
        <f>IF(ISNUMBER($S38),DisimulateNexus($K$8:$K$106,O$8:O$106,W$3,W$4),"")</f>
        <v/>
      </c>
      <c r="X38" s="16" t="str">
        <f>IF(ISNUMBER($S38),DisimulateNexus($K$8:$K$106,P$8:P$106,X$3,X$4),"")</f>
        <v/>
      </c>
      <c r="Y38" s="16"/>
      <c r="Z38" s="29">
        <v>31</v>
      </c>
      <c r="AA38" s="17">
        <f t="shared" si="7"/>
        <v>0</v>
      </c>
      <c r="AB38" s="17">
        <f t="shared" si="8"/>
        <v>0</v>
      </c>
      <c r="AC38" s="17">
        <f t="shared" si="9"/>
        <v>0</v>
      </c>
      <c r="AD38" s="17">
        <f t="shared" si="10"/>
        <v>0</v>
      </c>
      <c r="AE38" s="17">
        <f t="shared" si="11"/>
        <v>3</v>
      </c>
      <c r="AF38" s="18"/>
      <c r="AG38" s="18"/>
    </row>
    <row r="39" spans="1:33">
      <c r="A39" s="16">
        <v>32</v>
      </c>
      <c r="B39" s="18">
        <v>2015</v>
      </c>
      <c r="C39" s="18">
        <v>2</v>
      </c>
      <c r="D39" s="18">
        <v>1</v>
      </c>
      <c r="E39" s="16">
        <v>2</v>
      </c>
      <c r="F39" s="16">
        <v>4</v>
      </c>
      <c r="G39" s="16">
        <v>8</v>
      </c>
      <c r="H39" s="16">
        <v>10</v>
      </c>
      <c r="I39" s="16">
        <v>12</v>
      </c>
      <c r="K39" s="18">
        <v>32</v>
      </c>
      <c r="L39" s="1">
        <f t="shared" si="2"/>
        <v>0</v>
      </c>
      <c r="M39" s="1">
        <f t="shared" si="3"/>
        <v>0</v>
      </c>
      <c r="N39" s="1">
        <f t="shared" si="4"/>
        <v>0</v>
      </c>
      <c r="O39" s="1">
        <f t="shared" si="5"/>
        <v>0</v>
      </c>
      <c r="P39" s="1">
        <f t="shared" si="6"/>
        <v>0</v>
      </c>
      <c r="S39" s="18" t="str">
        <f t="shared" si="12"/>
        <v/>
      </c>
      <c r="T39" s="16" t="str">
        <f>IF(ISNUMBER($S39),DisimulateNexus($K$8:$K$106,L$8:L$106,T$3,T$4),"")</f>
        <v/>
      </c>
      <c r="U39" s="16" t="str">
        <f>IF(ISNUMBER($S39),DisimulateNexus($K$8:$K$106,M$8:M$106,U$3,U$4),"")</f>
        <v/>
      </c>
      <c r="V39" s="16" t="str">
        <f>IF(ISNUMBER($S39),DisimulateNexus($K$8:$K$106,N$8:N$106,V$3,V$4),"")</f>
        <v/>
      </c>
      <c r="W39" s="16" t="str">
        <f>IF(ISNUMBER($S39),DisimulateNexus($K$8:$K$106,O$8:O$106,W$3,W$4),"")</f>
        <v/>
      </c>
      <c r="X39" s="16" t="str">
        <f>IF(ISNUMBER($S39),DisimulateNexus($K$8:$K$106,P$8:P$106,X$3,X$4),"")</f>
        <v/>
      </c>
      <c r="Y39" s="16"/>
      <c r="Z39" s="29">
        <v>32</v>
      </c>
      <c r="AA39" s="17">
        <f t="shared" si="7"/>
        <v>0</v>
      </c>
      <c r="AB39" s="17">
        <f t="shared" si="8"/>
        <v>0</v>
      </c>
      <c r="AC39" s="17">
        <f t="shared" si="9"/>
        <v>0</v>
      </c>
      <c r="AD39" s="17">
        <f t="shared" si="10"/>
        <v>0</v>
      </c>
      <c r="AE39" s="17">
        <f t="shared" si="11"/>
        <v>0</v>
      </c>
      <c r="AF39" s="18"/>
      <c r="AG39" s="18"/>
    </row>
    <row r="40" spans="1:33">
      <c r="A40" s="16">
        <v>33</v>
      </c>
      <c r="B40" s="18">
        <v>2015</v>
      </c>
      <c r="C40" s="18">
        <v>2</v>
      </c>
      <c r="D40" s="18">
        <v>2</v>
      </c>
      <c r="E40" s="16">
        <v>3</v>
      </c>
      <c r="F40" s="16">
        <v>14</v>
      </c>
      <c r="G40" s="16">
        <v>17</v>
      </c>
      <c r="H40" s="16">
        <v>27</v>
      </c>
      <c r="I40" s="16">
        <v>28</v>
      </c>
      <c r="K40" s="18">
        <v>33</v>
      </c>
      <c r="L40" s="1">
        <f t="shared" ref="L40:L71" si="13">FrequencyCount(E$8:E$1507,$K40)</f>
        <v>0</v>
      </c>
      <c r="M40" s="1">
        <f t="shared" ref="M40:M71" si="14">FrequencyCount(F$8:F$1507,$K40)</f>
        <v>0</v>
      </c>
      <c r="N40" s="1">
        <f t="shared" ref="N40:N71" si="15">FrequencyCount(G$8:G$1507,$K40)</f>
        <v>0</v>
      </c>
      <c r="O40" s="1">
        <f t="shared" ref="O40:O71" si="16">FrequencyCount(H$8:H$1507,$K40)</f>
        <v>0</v>
      </c>
      <c r="P40" s="1">
        <f t="shared" ref="P40:P71" si="17">FrequencyCount(I$8:I$1507,$K40)</f>
        <v>0</v>
      </c>
      <c r="S40" s="18" t="str">
        <f t="shared" si="12"/>
        <v/>
      </c>
      <c r="T40" s="16" t="str">
        <f>IF(ISNUMBER($S40),DisimulateNexus($K$8:$K$106,L$8:L$106,T$3,T$4),"")</f>
        <v/>
      </c>
      <c r="U40" s="16" t="str">
        <f>IF(ISNUMBER($S40),DisimulateNexus($K$8:$K$106,M$8:M$106,U$3,U$4),"")</f>
        <v/>
      </c>
      <c r="V40" s="16" t="str">
        <f>IF(ISNUMBER($S40),DisimulateNexus($K$8:$K$106,N$8:N$106,V$3,V$4),"")</f>
        <v/>
      </c>
      <c r="W40" s="16" t="str">
        <f>IF(ISNUMBER($S40),DisimulateNexus($K$8:$K$106,O$8:O$106,W$3,W$4),"")</f>
        <v/>
      </c>
      <c r="X40" s="16" t="str">
        <f>IF(ISNUMBER($S40),DisimulateNexus($K$8:$K$106,P$8:P$106,X$3,X$4),"")</f>
        <v/>
      </c>
      <c r="Y40" s="16"/>
      <c r="Z40" s="29">
        <v>33</v>
      </c>
      <c r="AA40" s="17">
        <f t="shared" ref="AA40:AA71" si="18">FrequencyCount(T$8:T$1507,$Z40)</f>
        <v>0</v>
      </c>
      <c r="AB40" s="17">
        <f t="shared" ref="AB40:AB71" si="19">FrequencyCount(U$8:U$1507,$Z40)</f>
        <v>0</v>
      </c>
      <c r="AC40" s="17">
        <f t="shared" ref="AC40:AC71" si="20">FrequencyCount(V$8:V$1507,$Z40)</f>
        <v>0</v>
      </c>
      <c r="AD40" s="17">
        <f t="shared" ref="AD40:AD71" si="21">FrequencyCount(W$8:W$1507,$Z40)</f>
        <v>0</v>
      </c>
      <c r="AE40" s="17">
        <f t="shared" ref="AE40:AE71" si="22">FrequencyCount(X$8:X$1507,$Z40)</f>
        <v>0</v>
      </c>
      <c r="AF40" s="18"/>
      <c r="AG40" s="18"/>
    </row>
    <row r="41" spans="1:33">
      <c r="A41" s="16">
        <v>34</v>
      </c>
      <c r="B41" s="18">
        <v>2015</v>
      </c>
      <c r="C41" s="18">
        <v>2</v>
      </c>
      <c r="D41" s="18">
        <v>3</v>
      </c>
      <c r="E41" s="16">
        <v>10</v>
      </c>
      <c r="F41" s="16">
        <v>14</v>
      </c>
      <c r="G41" s="16">
        <v>18</v>
      </c>
      <c r="H41" s="16">
        <v>21</v>
      </c>
      <c r="I41" s="16">
        <v>27</v>
      </c>
      <c r="K41" s="18">
        <v>34</v>
      </c>
      <c r="L41" s="1">
        <f t="shared" si="13"/>
        <v>0</v>
      </c>
      <c r="M41" s="1">
        <f t="shared" si="14"/>
        <v>0</v>
      </c>
      <c r="N41" s="1">
        <f t="shared" si="15"/>
        <v>0</v>
      </c>
      <c r="O41" s="1">
        <f t="shared" si="16"/>
        <v>0</v>
      </c>
      <c r="P41" s="1">
        <f t="shared" si="17"/>
        <v>0</v>
      </c>
      <c r="S41" s="18" t="str">
        <f t="shared" si="12"/>
        <v/>
      </c>
      <c r="T41" s="16" t="str">
        <f>IF(ISNUMBER($S41),DisimulateNexus($K$8:$K$106,L$8:L$106,T$3,T$4),"")</f>
        <v/>
      </c>
      <c r="U41" s="16" t="str">
        <f>IF(ISNUMBER($S41),DisimulateNexus($K$8:$K$106,M$8:M$106,U$3,U$4),"")</f>
        <v/>
      </c>
      <c r="V41" s="16" t="str">
        <f>IF(ISNUMBER($S41),DisimulateNexus($K$8:$K$106,N$8:N$106,V$3,V$4),"")</f>
        <v/>
      </c>
      <c r="W41" s="16" t="str">
        <f>IF(ISNUMBER($S41),DisimulateNexus($K$8:$K$106,O$8:O$106,W$3,W$4),"")</f>
        <v/>
      </c>
      <c r="X41" s="16" t="str">
        <f>IF(ISNUMBER($S41),DisimulateNexus($K$8:$K$106,P$8:P$106,X$3,X$4),"")</f>
        <v/>
      </c>
      <c r="Y41" s="16"/>
      <c r="Z41" s="29">
        <v>34</v>
      </c>
      <c r="AA41" s="17">
        <f t="shared" si="18"/>
        <v>0</v>
      </c>
      <c r="AB41" s="17">
        <f t="shared" si="19"/>
        <v>0</v>
      </c>
      <c r="AC41" s="17">
        <f t="shared" si="20"/>
        <v>0</v>
      </c>
      <c r="AD41" s="17">
        <f t="shared" si="21"/>
        <v>0</v>
      </c>
      <c r="AE41" s="17">
        <f t="shared" si="22"/>
        <v>0</v>
      </c>
      <c r="AF41" s="18"/>
      <c r="AG41" s="18"/>
    </row>
    <row r="42" spans="1:33">
      <c r="A42" s="16">
        <v>35</v>
      </c>
      <c r="B42" s="18">
        <v>2015</v>
      </c>
      <c r="C42" s="18">
        <v>2</v>
      </c>
      <c r="D42" s="18">
        <v>4</v>
      </c>
      <c r="E42" s="16">
        <v>4</v>
      </c>
      <c r="F42" s="16">
        <v>11</v>
      </c>
      <c r="G42" s="16">
        <v>13</v>
      </c>
      <c r="H42" s="16">
        <v>24</v>
      </c>
      <c r="I42" s="16">
        <v>25</v>
      </c>
      <c r="K42" s="18">
        <v>35</v>
      </c>
      <c r="L42" s="1">
        <f t="shared" si="13"/>
        <v>0</v>
      </c>
      <c r="M42" s="1">
        <f t="shared" si="14"/>
        <v>0</v>
      </c>
      <c r="N42" s="1">
        <f t="shared" si="15"/>
        <v>0</v>
      </c>
      <c r="O42" s="1">
        <f t="shared" si="16"/>
        <v>0</v>
      </c>
      <c r="P42" s="1">
        <f t="shared" si="17"/>
        <v>0</v>
      </c>
      <c r="S42" s="18" t="str">
        <f t="shared" si="12"/>
        <v/>
      </c>
      <c r="T42" s="16" t="str">
        <f>IF(ISNUMBER($S42),DisimulateNexus($K$8:$K$106,L$8:L$106,T$3,T$4),"")</f>
        <v/>
      </c>
      <c r="U42" s="16" t="str">
        <f>IF(ISNUMBER($S42),DisimulateNexus($K$8:$K$106,M$8:M$106,U$3,U$4),"")</f>
        <v/>
      </c>
      <c r="V42" s="16" t="str">
        <f>IF(ISNUMBER($S42),DisimulateNexus($K$8:$K$106,N$8:N$106,V$3,V$4),"")</f>
        <v/>
      </c>
      <c r="W42" s="16" t="str">
        <f>IF(ISNUMBER($S42),DisimulateNexus($K$8:$K$106,O$8:O$106,W$3,W$4),"")</f>
        <v/>
      </c>
      <c r="X42" s="16" t="str">
        <f>IF(ISNUMBER($S42),DisimulateNexus($K$8:$K$106,P$8:P$106,X$3,X$4),"")</f>
        <v/>
      </c>
      <c r="Y42" s="16"/>
      <c r="Z42" s="29">
        <v>35</v>
      </c>
      <c r="AA42" s="17">
        <f t="shared" si="18"/>
        <v>0</v>
      </c>
      <c r="AB42" s="17">
        <f t="shared" si="19"/>
        <v>0</v>
      </c>
      <c r="AC42" s="17">
        <f t="shared" si="20"/>
        <v>0</v>
      </c>
      <c r="AD42" s="17">
        <f t="shared" si="21"/>
        <v>0</v>
      </c>
      <c r="AE42" s="17">
        <f t="shared" si="22"/>
        <v>0</v>
      </c>
      <c r="AF42" s="18"/>
      <c r="AG42" s="18"/>
    </row>
    <row r="43" spans="1:33">
      <c r="A43" s="16">
        <v>36</v>
      </c>
      <c r="B43" s="18">
        <v>2015</v>
      </c>
      <c r="C43" s="18">
        <v>2</v>
      </c>
      <c r="D43" s="18">
        <v>5</v>
      </c>
      <c r="E43" s="16">
        <v>2</v>
      </c>
      <c r="F43" s="16">
        <v>5</v>
      </c>
      <c r="G43" s="16">
        <v>8</v>
      </c>
      <c r="H43" s="16">
        <v>21</v>
      </c>
      <c r="I43" s="16">
        <v>29</v>
      </c>
      <c r="K43" s="18">
        <v>36</v>
      </c>
      <c r="L43" s="1">
        <f t="shared" si="13"/>
        <v>0</v>
      </c>
      <c r="M43" s="1">
        <f t="shared" si="14"/>
        <v>0</v>
      </c>
      <c r="N43" s="1">
        <f t="shared" si="15"/>
        <v>0</v>
      </c>
      <c r="O43" s="1">
        <f t="shared" si="16"/>
        <v>0</v>
      </c>
      <c r="P43" s="1">
        <f t="shared" si="17"/>
        <v>0</v>
      </c>
      <c r="S43" s="18" t="str">
        <f t="shared" si="12"/>
        <v/>
      </c>
      <c r="T43" s="16" t="str">
        <f>IF(ISNUMBER($S43),DisimulateNexus($K$8:$K$106,L$8:L$106,T$3,T$4),"")</f>
        <v/>
      </c>
      <c r="U43" s="16" t="str">
        <f>IF(ISNUMBER($S43),DisimulateNexus($K$8:$K$106,M$8:M$106,U$3,U$4),"")</f>
        <v/>
      </c>
      <c r="V43" s="16" t="str">
        <f>IF(ISNUMBER($S43),DisimulateNexus($K$8:$K$106,N$8:N$106,V$3,V$4),"")</f>
        <v/>
      </c>
      <c r="W43" s="16" t="str">
        <f>IF(ISNUMBER($S43),DisimulateNexus($K$8:$K$106,O$8:O$106,W$3,W$4),"")</f>
        <v/>
      </c>
      <c r="X43" s="16" t="str">
        <f>IF(ISNUMBER($S43),DisimulateNexus($K$8:$K$106,P$8:P$106,X$3,X$4),"")</f>
        <v/>
      </c>
      <c r="Y43" s="16"/>
      <c r="Z43" s="29">
        <v>36</v>
      </c>
      <c r="AA43" s="17">
        <f t="shared" si="18"/>
        <v>0</v>
      </c>
      <c r="AB43" s="17">
        <f t="shared" si="19"/>
        <v>0</v>
      </c>
      <c r="AC43" s="17">
        <f t="shared" si="20"/>
        <v>0</v>
      </c>
      <c r="AD43" s="17">
        <f t="shared" si="21"/>
        <v>0</v>
      </c>
      <c r="AE43" s="17">
        <f t="shared" si="22"/>
        <v>0</v>
      </c>
      <c r="AF43" s="18"/>
      <c r="AG43" s="18"/>
    </row>
    <row r="44" spans="1:33">
      <c r="A44" s="16">
        <v>37</v>
      </c>
      <c r="B44" s="18">
        <v>2015</v>
      </c>
      <c r="C44" s="18">
        <v>2</v>
      </c>
      <c r="D44" s="18">
        <v>6</v>
      </c>
      <c r="E44" s="16">
        <v>4</v>
      </c>
      <c r="F44" s="16">
        <v>11</v>
      </c>
      <c r="G44" s="16">
        <v>14</v>
      </c>
      <c r="H44" s="16">
        <v>22</v>
      </c>
      <c r="I44" s="16">
        <v>31</v>
      </c>
      <c r="K44" s="18">
        <v>37</v>
      </c>
      <c r="L44" s="1">
        <f t="shared" si="13"/>
        <v>0</v>
      </c>
      <c r="M44" s="1">
        <f t="shared" si="14"/>
        <v>0</v>
      </c>
      <c r="N44" s="1">
        <f t="shared" si="15"/>
        <v>0</v>
      </c>
      <c r="O44" s="1">
        <f t="shared" si="16"/>
        <v>0</v>
      </c>
      <c r="P44" s="1">
        <f t="shared" si="17"/>
        <v>0</v>
      </c>
      <c r="S44" s="18" t="str">
        <f t="shared" si="12"/>
        <v/>
      </c>
      <c r="T44" s="16" t="str">
        <f>IF(ISNUMBER($S44),DisimulateNexus($K$8:$K$106,L$8:L$106,T$3,T$4),"")</f>
        <v/>
      </c>
      <c r="U44" s="16" t="str">
        <f>IF(ISNUMBER($S44),DisimulateNexus($K$8:$K$106,M$8:M$106,U$3,U$4),"")</f>
        <v/>
      </c>
      <c r="V44" s="16" t="str">
        <f>IF(ISNUMBER($S44),DisimulateNexus($K$8:$K$106,N$8:N$106,V$3,V$4),"")</f>
        <v/>
      </c>
      <c r="W44" s="16" t="str">
        <f>IF(ISNUMBER($S44),DisimulateNexus($K$8:$K$106,O$8:O$106,W$3,W$4),"")</f>
        <v/>
      </c>
      <c r="X44" s="16" t="str">
        <f>IF(ISNUMBER($S44),DisimulateNexus($K$8:$K$106,P$8:P$106,X$3,X$4),"")</f>
        <v/>
      </c>
      <c r="Y44" s="16"/>
      <c r="Z44" s="29">
        <v>37</v>
      </c>
      <c r="AA44" s="17">
        <f t="shared" si="18"/>
        <v>0</v>
      </c>
      <c r="AB44" s="17">
        <f t="shared" si="19"/>
        <v>0</v>
      </c>
      <c r="AC44" s="17">
        <f t="shared" si="20"/>
        <v>0</v>
      </c>
      <c r="AD44" s="17">
        <f t="shared" si="21"/>
        <v>0</v>
      </c>
      <c r="AE44" s="17">
        <f t="shared" si="22"/>
        <v>0</v>
      </c>
      <c r="AF44" s="18"/>
      <c r="AG44" s="18"/>
    </row>
    <row r="45" spans="1:33">
      <c r="A45" s="16">
        <v>38</v>
      </c>
      <c r="B45" s="18">
        <v>2015</v>
      </c>
      <c r="C45" s="18">
        <v>2</v>
      </c>
      <c r="D45" s="18">
        <v>7</v>
      </c>
      <c r="E45" s="16">
        <v>9</v>
      </c>
      <c r="F45" s="16">
        <v>10</v>
      </c>
      <c r="G45" s="16">
        <v>14</v>
      </c>
      <c r="H45" s="16">
        <v>19</v>
      </c>
      <c r="I45" s="16">
        <v>25</v>
      </c>
      <c r="K45" s="18">
        <v>38</v>
      </c>
      <c r="L45" s="1">
        <f t="shared" si="13"/>
        <v>0</v>
      </c>
      <c r="M45" s="1">
        <f t="shared" si="14"/>
        <v>0</v>
      </c>
      <c r="N45" s="1">
        <f t="shared" si="15"/>
        <v>0</v>
      </c>
      <c r="O45" s="1">
        <f t="shared" si="16"/>
        <v>0</v>
      </c>
      <c r="P45" s="1">
        <f t="shared" si="17"/>
        <v>0</v>
      </c>
      <c r="S45" s="18" t="str">
        <f t="shared" si="12"/>
        <v/>
      </c>
      <c r="T45" s="16" t="str">
        <f>IF(ISNUMBER($S45),DisimulateNexus($K$8:$K$106,L$8:L$106,T$3,T$4),"")</f>
        <v/>
      </c>
      <c r="U45" s="16" t="str">
        <f>IF(ISNUMBER($S45),DisimulateNexus($K$8:$K$106,M$8:M$106,U$3,U$4),"")</f>
        <v/>
      </c>
      <c r="V45" s="16" t="str">
        <f>IF(ISNUMBER($S45),DisimulateNexus($K$8:$K$106,N$8:N$106,V$3,V$4),"")</f>
        <v/>
      </c>
      <c r="W45" s="16" t="str">
        <f>IF(ISNUMBER($S45),DisimulateNexus($K$8:$K$106,O$8:O$106,W$3,W$4),"")</f>
        <v/>
      </c>
      <c r="X45" s="16" t="str">
        <f>IF(ISNUMBER($S45),DisimulateNexus($K$8:$K$106,P$8:P$106,X$3,X$4),"")</f>
        <v/>
      </c>
      <c r="Y45" s="16"/>
      <c r="Z45" s="29">
        <v>38</v>
      </c>
      <c r="AA45" s="17">
        <f t="shared" si="18"/>
        <v>0</v>
      </c>
      <c r="AB45" s="17">
        <f t="shared" si="19"/>
        <v>0</v>
      </c>
      <c r="AC45" s="17">
        <f t="shared" si="20"/>
        <v>0</v>
      </c>
      <c r="AD45" s="17">
        <f t="shared" si="21"/>
        <v>0</v>
      </c>
      <c r="AE45" s="17">
        <f t="shared" si="22"/>
        <v>0</v>
      </c>
      <c r="AF45" s="18"/>
      <c r="AG45" s="18"/>
    </row>
    <row r="46" spans="1:33">
      <c r="A46" s="16">
        <v>39</v>
      </c>
      <c r="B46" s="18">
        <v>2015</v>
      </c>
      <c r="C46" s="18">
        <v>2</v>
      </c>
      <c r="D46" s="18">
        <v>8</v>
      </c>
      <c r="E46" s="16">
        <v>11</v>
      </c>
      <c r="F46" s="16">
        <v>12</v>
      </c>
      <c r="G46" s="16">
        <v>21</v>
      </c>
      <c r="H46" s="16">
        <v>22</v>
      </c>
      <c r="I46" s="16">
        <v>30</v>
      </c>
      <c r="K46" s="18">
        <v>39</v>
      </c>
      <c r="L46" s="1">
        <f t="shared" si="13"/>
        <v>0</v>
      </c>
      <c r="M46" s="1">
        <f t="shared" si="14"/>
        <v>0</v>
      </c>
      <c r="N46" s="1">
        <f t="shared" si="15"/>
        <v>0</v>
      </c>
      <c r="O46" s="1">
        <f t="shared" si="16"/>
        <v>0</v>
      </c>
      <c r="P46" s="1">
        <f t="shared" si="17"/>
        <v>0</v>
      </c>
      <c r="S46" s="18" t="str">
        <f t="shared" si="12"/>
        <v/>
      </c>
      <c r="T46" s="16" t="str">
        <f>IF(ISNUMBER($S46),DisimulateNexus($K$8:$K$106,L$8:L$106,T$3,T$4),"")</f>
        <v/>
      </c>
      <c r="U46" s="16" t="str">
        <f>IF(ISNUMBER($S46),DisimulateNexus($K$8:$K$106,M$8:M$106,U$3,U$4),"")</f>
        <v/>
      </c>
      <c r="V46" s="16" t="str">
        <f>IF(ISNUMBER($S46),DisimulateNexus($K$8:$K$106,N$8:N$106,V$3,V$4),"")</f>
        <v/>
      </c>
      <c r="W46" s="16" t="str">
        <f>IF(ISNUMBER($S46),DisimulateNexus($K$8:$K$106,O$8:O$106,W$3,W$4),"")</f>
        <v/>
      </c>
      <c r="X46" s="16" t="str">
        <f>IF(ISNUMBER($S46),DisimulateNexus($K$8:$K$106,P$8:P$106,X$3,X$4),"")</f>
        <v/>
      </c>
      <c r="Y46" s="16"/>
      <c r="Z46" s="29">
        <v>39</v>
      </c>
      <c r="AA46" s="17">
        <f t="shared" si="18"/>
        <v>0</v>
      </c>
      <c r="AB46" s="17">
        <f t="shared" si="19"/>
        <v>0</v>
      </c>
      <c r="AC46" s="17">
        <f t="shared" si="20"/>
        <v>0</v>
      </c>
      <c r="AD46" s="17">
        <f t="shared" si="21"/>
        <v>0</v>
      </c>
      <c r="AE46" s="17">
        <f t="shared" si="22"/>
        <v>0</v>
      </c>
      <c r="AF46" s="18"/>
      <c r="AG46" s="18"/>
    </row>
    <row r="47" spans="1:33">
      <c r="A47" s="16">
        <v>40</v>
      </c>
      <c r="B47" s="18">
        <v>2015</v>
      </c>
      <c r="C47" s="18">
        <v>2</v>
      </c>
      <c r="D47" s="18">
        <v>9</v>
      </c>
      <c r="E47" s="16">
        <v>3</v>
      </c>
      <c r="F47" s="16">
        <v>10</v>
      </c>
      <c r="G47" s="16">
        <v>13</v>
      </c>
      <c r="H47" s="16">
        <v>23</v>
      </c>
      <c r="I47" s="16">
        <v>31</v>
      </c>
      <c r="K47" s="18">
        <v>40</v>
      </c>
      <c r="L47" s="1">
        <f t="shared" si="13"/>
        <v>0</v>
      </c>
      <c r="M47" s="1">
        <f t="shared" si="14"/>
        <v>0</v>
      </c>
      <c r="N47" s="1">
        <f t="shared" si="15"/>
        <v>0</v>
      </c>
      <c r="O47" s="1">
        <f t="shared" si="16"/>
        <v>0</v>
      </c>
      <c r="P47" s="1">
        <f t="shared" si="17"/>
        <v>0</v>
      </c>
      <c r="S47" s="18" t="str">
        <f t="shared" si="12"/>
        <v/>
      </c>
      <c r="T47" s="16" t="str">
        <f>IF(ISNUMBER($S47),DisimulateNexus($K$8:$K$106,L$8:L$106,T$3,T$4),"")</f>
        <v/>
      </c>
      <c r="U47" s="16" t="str">
        <f>IF(ISNUMBER($S47),DisimulateNexus($K$8:$K$106,M$8:M$106,U$3,U$4),"")</f>
        <v/>
      </c>
      <c r="V47" s="16" t="str">
        <f>IF(ISNUMBER($S47),DisimulateNexus($K$8:$K$106,N$8:N$106,V$3,V$4),"")</f>
        <v/>
      </c>
      <c r="W47" s="16" t="str">
        <f>IF(ISNUMBER($S47),DisimulateNexus($K$8:$K$106,O$8:O$106,W$3,W$4),"")</f>
        <v/>
      </c>
      <c r="X47" s="16" t="str">
        <f>IF(ISNUMBER($S47),DisimulateNexus($K$8:$K$106,P$8:P$106,X$3,X$4),"")</f>
        <v/>
      </c>
      <c r="Y47" s="16"/>
      <c r="Z47" s="29">
        <v>40</v>
      </c>
      <c r="AA47" s="17">
        <f t="shared" si="18"/>
        <v>0</v>
      </c>
      <c r="AB47" s="17">
        <f t="shared" si="19"/>
        <v>0</v>
      </c>
      <c r="AC47" s="17">
        <f t="shared" si="20"/>
        <v>0</v>
      </c>
      <c r="AD47" s="17">
        <f t="shared" si="21"/>
        <v>0</v>
      </c>
      <c r="AE47" s="17">
        <f t="shared" si="22"/>
        <v>0</v>
      </c>
      <c r="AF47" s="18"/>
      <c r="AG47" s="18"/>
    </row>
    <row r="48" spans="1:33">
      <c r="A48" s="16">
        <v>41</v>
      </c>
      <c r="B48" s="18">
        <v>2015</v>
      </c>
      <c r="C48" s="18">
        <v>2</v>
      </c>
      <c r="D48" s="18">
        <v>10</v>
      </c>
      <c r="E48" s="16">
        <v>2</v>
      </c>
      <c r="F48" s="16">
        <v>22</v>
      </c>
      <c r="G48" s="16">
        <v>28</v>
      </c>
      <c r="H48" s="16">
        <v>30</v>
      </c>
      <c r="I48" s="16">
        <v>31</v>
      </c>
      <c r="K48" s="18">
        <v>41</v>
      </c>
      <c r="L48" s="1">
        <f t="shared" si="13"/>
        <v>0</v>
      </c>
      <c r="M48" s="1">
        <f t="shared" si="14"/>
        <v>0</v>
      </c>
      <c r="N48" s="1">
        <f t="shared" si="15"/>
        <v>0</v>
      </c>
      <c r="O48" s="1">
        <f t="shared" si="16"/>
        <v>0</v>
      </c>
      <c r="P48" s="1">
        <f t="shared" si="17"/>
        <v>0</v>
      </c>
      <c r="S48" s="18" t="str">
        <f t="shared" si="12"/>
        <v/>
      </c>
      <c r="T48" s="16" t="str">
        <f>IF(ISNUMBER($S48),DisimulateNexus($K$8:$K$106,L$8:L$106,T$3,T$4),"")</f>
        <v/>
      </c>
      <c r="U48" s="16" t="str">
        <f>IF(ISNUMBER($S48),DisimulateNexus($K$8:$K$106,M$8:M$106,U$3,U$4),"")</f>
        <v/>
      </c>
      <c r="V48" s="16" t="str">
        <f>IF(ISNUMBER($S48),DisimulateNexus($K$8:$K$106,N$8:N$106,V$3,V$4),"")</f>
        <v/>
      </c>
      <c r="W48" s="16" t="str">
        <f>IF(ISNUMBER($S48),DisimulateNexus($K$8:$K$106,O$8:O$106,W$3,W$4),"")</f>
        <v/>
      </c>
      <c r="X48" s="16" t="str">
        <f>IF(ISNUMBER($S48),DisimulateNexus($K$8:$K$106,P$8:P$106,X$3,X$4),"")</f>
        <v/>
      </c>
      <c r="Y48" s="16"/>
      <c r="Z48" s="29">
        <v>41</v>
      </c>
      <c r="AA48" s="17">
        <f t="shared" si="18"/>
        <v>0</v>
      </c>
      <c r="AB48" s="17">
        <f t="shared" si="19"/>
        <v>0</v>
      </c>
      <c r="AC48" s="17">
        <f t="shared" si="20"/>
        <v>0</v>
      </c>
      <c r="AD48" s="17">
        <f t="shared" si="21"/>
        <v>0</v>
      </c>
      <c r="AE48" s="17">
        <f t="shared" si="22"/>
        <v>0</v>
      </c>
      <c r="AF48" s="18"/>
      <c r="AG48" s="18"/>
    </row>
    <row r="49" spans="1:33">
      <c r="A49" s="16">
        <v>42</v>
      </c>
      <c r="B49" s="18">
        <v>2015</v>
      </c>
      <c r="C49" s="18">
        <v>2</v>
      </c>
      <c r="D49" s="18">
        <v>11</v>
      </c>
      <c r="E49" s="16">
        <v>13</v>
      </c>
      <c r="F49" s="16">
        <v>15</v>
      </c>
      <c r="G49" s="16">
        <v>18</v>
      </c>
      <c r="H49" s="16">
        <v>20</v>
      </c>
      <c r="I49" s="16">
        <v>26</v>
      </c>
      <c r="K49" s="18">
        <v>42</v>
      </c>
      <c r="L49" s="1">
        <f t="shared" si="13"/>
        <v>0</v>
      </c>
      <c r="M49" s="1">
        <f t="shared" si="14"/>
        <v>0</v>
      </c>
      <c r="N49" s="1">
        <f t="shared" si="15"/>
        <v>0</v>
      </c>
      <c r="O49" s="1">
        <f t="shared" si="16"/>
        <v>0</v>
      </c>
      <c r="P49" s="1">
        <f t="shared" si="17"/>
        <v>0</v>
      </c>
      <c r="S49" s="18" t="str">
        <f t="shared" si="12"/>
        <v/>
      </c>
      <c r="T49" s="16" t="str">
        <f>IF(ISNUMBER($S49),DisimulateNexus($K$8:$K$106,L$8:L$106,T$3,T$4),"")</f>
        <v/>
      </c>
      <c r="U49" s="16" t="str">
        <f>IF(ISNUMBER($S49),DisimulateNexus($K$8:$K$106,M$8:M$106,U$3,U$4),"")</f>
        <v/>
      </c>
      <c r="V49" s="16" t="str">
        <f>IF(ISNUMBER($S49),DisimulateNexus($K$8:$K$106,N$8:N$106,V$3,V$4),"")</f>
        <v/>
      </c>
      <c r="W49" s="16" t="str">
        <f>IF(ISNUMBER($S49),DisimulateNexus($K$8:$K$106,O$8:O$106,W$3,W$4),"")</f>
        <v/>
      </c>
      <c r="X49" s="16" t="str">
        <f>IF(ISNUMBER($S49),DisimulateNexus($K$8:$K$106,P$8:P$106,X$3,X$4),"")</f>
        <v/>
      </c>
      <c r="Y49" s="16"/>
      <c r="Z49" s="29">
        <v>42</v>
      </c>
      <c r="AA49" s="17">
        <f t="shared" si="18"/>
        <v>0</v>
      </c>
      <c r="AB49" s="17">
        <f t="shared" si="19"/>
        <v>0</v>
      </c>
      <c r="AC49" s="17">
        <f t="shared" si="20"/>
        <v>0</v>
      </c>
      <c r="AD49" s="17">
        <f t="shared" si="21"/>
        <v>0</v>
      </c>
      <c r="AE49" s="17">
        <f t="shared" si="22"/>
        <v>0</v>
      </c>
      <c r="AF49" s="18"/>
      <c r="AG49" s="18"/>
    </row>
    <row r="50" spans="1:33">
      <c r="A50" s="16">
        <v>43</v>
      </c>
      <c r="B50" s="18">
        <v>2015</v>
      </c>
      <c r="C50" s="18">
        <v>2</v>
      </c>
      <c r="D50" s="18">
        <v>12</v>
      </c>
      <c r="E50" s="16">
        <v>10</v>
      </c>
      <c r="F50" s="16">
        <v>12</v>
      </c>
      <c r="G50" s="16">
        <v>13</v>
      </c>
      <c r="H50" s="16">
        <v>20</v>
      </c>
      <c r="I50" s="16">
        <v>25</v>
      </c>
      <c r="K50" s="18">
        <v>43</v>
      </c>
      <c r="L50" s="1">
        <f t="shared" si="13"/>
        <v>0</v>
      </c>
      <c r="M50" s="1">
        <f t="shared" si="14"/>
        <v>0</v>
      </c>
      <c r="N50" s="1">
        <f t="shared" si="15"/>
        <v>0</v>
      </c>
      <c r="O50" s="1">
        <f t="shared" si="16"/>
        <v>0</v>
      </c>
      <c r="P50" s="1">
        <f t="shared" si="17"/>
        <v>0</v>
      </c>
      <c r="S50" s="18" t="str">
        <f t="shared" si="12"/>
        <v/>
      </c>
      <c r="T50" s="16" t="str">
        <f>IF(ISNUMBER($S50),DisimulateNexus($K$8:$K$106,L$8:L$106,T$3,T$4),"")</f>
        <v/>
      </c>
      <c r="U50" s="16" t="str">
        <f>IF(ISNUMBER($S50),DisimulateNexus($K$8:$K$106,M$8:M$106,U$3,U$4),"")</f>
        <v/>
      </c>
      <c r="V50" s="16" t="str">
        <f>IF(ISNUMBER($S50),DisimulateNexus($K$8:$K$106,N$8:N$106,V$3,V$4),"")</f>
        <v/>
      </c>
      <c r="W50" s="16" t="str">
        <f>IF(ISNUMBER($S50),DisimulateNexus($K$8:$K$106,O$8:O$106,W$3,W$4),"")</f>
        <v/>
      </c>
      <c r="X50" s="16" t="str">
        <f>IF(ISNUMBER($S50),DisimulateNexus($K$8:$K$106,P$8:P$106,X$3,X$4),"")</f>
        <v/>
      </c>
      <c r="Y50" s="16"/>
      <c r="Z50" s="29">
        <v>43</v>
      </c>
      <c r="AA50" s="17">
        <f t="shared" si="18"/>
        <v>0</v>
      </c>
      <c r="AB50" s="17">
        <f t="shared" si="19"/>
        <v>0</v>
      </c>
      <c r="AC50" s="17">
        <f t="shared" si="20"/>
        <v>0</v>
      </c>
      <c r="AD50" s="17">
        <f t="shared" si="21"/>
        <v>0</v>
      </c>
      <c r="AE50" s="17">
        <f t="shared" si="22"/>
        <v>0</v>
      </c>
      <c r="AF50" s="18"/>
      <c r="AG50" s="18"/>
    </row>
    <row r="51" spans="1:33">
      <c r="A51" s="16">
        <v>44</v>
      </c>
      <c r="B51" s="18">
        <v>2015</v>
      </c>
      <c r="C51" s="18">
        <v>2</v>
      </c>
      <c r="D51" s="18">
        <v>13</v>
      </c>
      <c r="E51" s="16">
        <v>2</v>
      </c>
      <c r="F51" s="16">
        <v>9</v>
      </c>
      <c r="G51" s="16">
        <v>24</v>
      </c>
      <c r="H51" s="16">
        <v>27</v>
      </c>
      <c r="I51" s="16">
        <v>31</v>
      </c>
      <c r="K51" s="18">
        <v>44</v>
      </c>
      <c r="L51" s="1">
        <f t="shared" si="13"/>
        <v>0</v>
      </c>
      <c r="M51" s="1">
        <f t="shared" si="14"/>
        <v>0</v>
      </c>
      <c r="N51" s="1">
        <f t="shared" si="15"/>
        <v>0</v>
      </c>
      <c r="O51" s="1">
        <f t="shared" si="16"/>
        <v>0</v>
      </c>
      <c r="P51" s="1">
        <f t="shared" si="17"/>
        <v>0</v>
      </c>
      <c r="S51" s="18" t="str">
        <f t="shared" si="12"/>
        <v/>
      </c>
      <c r="T51" s="16" t="str">
        <f>IF(ISNUMBER($S51),DisimulateNexus($K$8:$K$106,L$8:L$106,T$3,T$4),"")</f>
        <v/>
      </c>
      <c r="U51" s="16" t="str">
        <f>IF(ISNUMBER($S51),DisimulateNexus($K$8:$K$106,M$8:M$106,U$3,U$4),"")</f>
        <v/>
      </c>
      <c r="V51" s="16" t="str">
        <f>IF(ISNUMBER($S51),DisimulateNexus($K$8:$K$106,N$8:N$106,V$3,V$4),"")</f>
        <v/>
      </c>
      <c r="W51" s="16" t="str">
        <f>IF(ISNUMBER($S51),DisimulateNexus($K$8:$K$106,O$8:O$106,W$3,W$4),"")</f>
        <v/>
      </c>
      <c r="X51" s="16" t="str">
        <f>IF(ISNUMBER($S51),DisimulateNexus($K$8:$K$106,P$8:P$106,X$3,X$4),"")</f>
        <v/>
      </c>
      <c r="Y51" s="16"/>
      <c r="Z51" s="29">
        <v>44</v>
      </c>
      <c r="AA51" s="17">
        <f t="shared" si="18"/>
        <v>0</v>
      </c>
      <c r="AB51" s="17">
        <f t="shared" si="19"/>
        <v>0</v>
      </c>
      <c r="AC51" s="17">
        <f t="shared" si="20"/>
        <v>0</v>
      </c>
      <c r="AD51" s="17">
        <f t="shared" si="21"/>
        <v>0</v>
      </c>
      <c r="AE51" s="17">
        <f t="shared" si="22"/>
        <v>0</v>
      </c>
      <c r="AF51" s="18"/>
      <c r="AG51" s="18"/>
    </row>
    <row r="52" spans="1:33">
      <c r="A52" s="16">
        <v>45</v>
      </c>
      <c r="B52" s="18">
        <v>2015</v>
      </c>
      <c r="C52" s="18">
        <v>2</v>
      </c>
      <c r="D52" s="18">
        <v>14</v>
      </c>
      <c r="E52" s="16">
        <v>11</v>
      </c>
      <c r="F52" s="16">
        <v>12</v>
      </c>
      <c r="G52" s="16">
        <v>17</v>
      </c>
      <c r="H52" s="16">
        <v>23</v>
      </c>
      <c r="I52" s="16">
        <v>26</v>
      </c>
      <c r="K52" s="18">
        <v>45</v>
      </c>
      <c r="L52" s="1">
        <f t="shared" si="13"/>
        <v>0</v>
      </c>
      <c r="M52" s="1">
        <f t="shared" si="14"/>
        <v>0</v>
      </c>
      <c r="N52" s="1">
        <f t="shared" si="15"/>
        <v>0</v>
      </c>
      <c r="O52" s="1">
        <f t="shared" si="16"/>
        <v>0</v>
      </c>
      <c r="P52" s="1">
        <f t="shared" si="17"/>
        <v>0</v>
      </c>
      <c r="S52" s="18" t="str">
        <f t="shared" si="12"/>
        <v/>
      </c>
      <c r="T52" s="16" t="str">
        <f>IF(ISNUMBER($S52),DisimulateNexus($K$8:$K$106,L$8:L$106,T$3,T$4),"")</f>
        <v/>
      </c>
      <c r="U52" s="16" t="str">
        <f>IF(ISNUMBER($S52),DisimulateNexus($K$8:$K$106,M$8:M$106,U$3,U$4),"")</f>
        <v/>
      </c>
      <c r="V52" s="16" t="str">
        <f>IF(ISNUMBER($S52),DisimulateNexus($K$8:$K$106,N$8:N$106,V$3,V$4),"")</f>
        <v/>
      </c>
      <c r="W52" s="16" t="str">
        <f>IF(ISNUMBER($S52),DisimulateNexus($K$8:$K$106,O$8:O$106,W$3,W$4),"")</f>
        <v/>
      </c>
      <c r="X52" s="16" t="str">
        <f>IF(ISNUMBER($S52),DisimulateNexus($K$8:$K$106,P$8:P$106,X$3,X$4),"")</f>
        <v/>
      </c>
      <c r="Y52" s="16"/>
      <c r="Z52" s="29">
        <v>45</v>
      </c>
      <c r="AA52" s="17">
        <f t="shared" si="18"/>
        <v>0</v>
      </c>
      <c r="AB52" s="17">
        <f t="shared" si="19"/>
        <v>0</v>
      </c>
      <c r="AC52" s="17">
        <f t="shared" si="20"/>
        <v>0</v>
      </c>
      <c r="AD52" s="17">
        <f t="shared" si="21"/>
        <v>0</v>
      </c>
      <c r="AE52" s="17">
        <f t="shared" si="22"/>
        <v>0</v>
      </c>
      <c r="AF52" s="18"/>
      <c r="AG52" s="18"/>
    </row>
    <row r="53" spans="1:33">
      <c r="A53" s="16">
        <v>46</v>
      </c>
      <c r="B53" s="18">
        <v>2015</v>
      </c>
      <c r="C53" s="18">
        <v>2</v>
      </c>
      <c r="D53" s="18">
        <v>15</v>
      </c>
      <c r="E53" s="16">
        <v>1</v>
      </c>
      <c r="F53" s="16">
        <v>3</v>
      </c>
      <c r="G53" s="16">
        <v>15</v>
      </c>
      <c r="H53" s="16">
        <v>18</v>
      </c>
      <c r="I53" s="16">
        <v>21</v>
      </c>
      <c r="K53" s="18">
        <v>46</v>
      </c>
      <c r="L53" s="1">
        <f t="shared" si="13"/>
        <v>0</v>
      </c>
      <c r="M53" s="1">
        <f t="shared" si="14"/>
        <v>0</v>
      </c>
      <c r="N53" s="1">
        <f t="shared" si="15"/>
        <v>0</v>
      </c>
      <c r="O53" s="1">
        <f t="shared" si="16"/>
        <v>0</v>
      </c>
      <c r="P53" s="1">
        <f t="shared" si="17"/>
        <v>0</v>
      </c>
      <c r="S53" s="18" t="str">
        <f t="shared" si="12"/>
        <v/>
      </c>
      <c r="T53" s="16" t="str">
        <f>IF(ISNUMBER($S53),DisimulateNexus($K$8:$K$106,L$8:L$106,T$3,T$4),"")</f>
        <v/>
      </c>
      <c r="U53" s="16" t="str">
        <f>IF(ISNUMBER($S53),DisimulateNexus($K$8:$K$106,M$8:M$106,U$3,U$4),"")</f>
        <v/>
      </c>
      <c r="V53" s="16" t="str">
        <f>IF(ISNUMBER($S53),DisimulateNexus($K$8:$K$106,N$8:N$106,V$3,V$4),"")</f>
        <v/>
      </c>
      <c r="W53" s="16" t="str">
        <f>IF(ISNUMBER($S53),DisimulateNexus($K$8:$K$106,O$8:O$106,W$3,W$4),"")</f>
        <v/>
      </c>
      <c r="X53" s="16" t="str">
        <f>IF(ISNUMBER($S53),DisimulateNexus($K$8:$K$106,P$8:P$106,X$3,X$4),"")</f>
        <v/>
      </c>
      <c r="Y53" s="16"/>
      <c r="Z53" s="29">
        <v>46</v>
      </c>
      <c r="AA53" s="17">
        <f t="shared" si="18"/>
        <v>0</v>
      </c>
      <c r="AB53" s="17">
        <f t="shared" si="19"/>
        <v>0</v>
      </c>
      <c r="AC53" s="17">
        <f t="shared" si="20"/>
        <v>0</v>
      </c>
      <c r="AD53" s="17">
        <f t="shared" si="21"/>
        <v>0</v>
      </c>
      <c r="AE53" s="17">
        <f t="shared" si="22"/>
        <v>0</v>
      </c>
      <c r="AF53" s="18"/>
      <c r="AG53" s="18"/>
    </row>
    <row r="54" spans="1:33">
      <c r="A54" s="16">
        <v>47</v>
      </c>
      <c r="B54" s="18">
        <v>2015</v>
      </c>
      <c r="C54" s="18">
        <v>2</v>
      </c>
      <c r="D54" s="18">
        <v>16</v>
      </c>
      <c r="E54" s="16">
        <v>10</v>
      </c>
      <c r="F54" s="16">
        <v>22</v>
      </c>
      <c r="G54" s="16">
        <v>23</v>
      </c>
      <c r="H54" s="16">
        <v>27</v>
      </c>
      <c r="I54" s="16">
        <v>28</v>
      </c>
      <c r="K54" s="18">
        <v>47</v>
      </c>
      <c r="L54" s="1">
        <f t="shared" si="13"/>
        <v>0</v>
      </c>
      <c r="M54" s="1">
        <f t="shared" si="14"/>
        <v>0</v>
      </c>
      <c r="N54" s="1">
        <f t="shared" si="15"/>
        <v>0</v>
      </c>
      <c r="O54" s="1">
        <f t="shared" si="16"/>
        <v>0</v>
      </c>
      <c r="P54" s="1">
        <f t="shared" si="17"/>
        <v>0</v>
      </c>
      <c r="S54" s="18" t="str">
        <f t="shared" si="12"/>
        <v/>
      </c>
      <c r="T54" s="16" t="str">
        <f>IF(ISNUMBER($S54),DisimulateNexus($K$8:$K$106,L$8:L$106,T$3,T$4),"")</f>
        <v/>
      </c>
      <c r="U54" s="16" t="str">
        <f>IF(ISNUMBER($S54),DisimulateNexus($K$8:$K$106,M$8:M$106,U$3,U$4),"")</f>
        <v/>
      </c>
      <c r="V54" s="16" t="str">
        <f>IF(ISNUMBER($S54),DisimulateNexus($K$8:$K$106,N$8:N$106,V$3,V$4),"")</f>
        <v/>
      </c>
      <c r="W54" s="16" t="str">
        <f>IF(ISNUMBER($S54),DisimulateNexus($K$8:$K$106,O$8:O$106,W$3,W$4),"")</f>
        <v/>
      </c>
      <c r="X54" s="16" t="str">
        <f>IF(ISNUMBER($S54),DisimulateNexus($K$8:$K$106,P$8:P$106,X$3,X$4),"")</f>
        <v/>
      </c>
      <c r="Y54" s="16"/>
      <c r="Z54" s="29">
        <v>47</v>
      </c>
      <c r="AA54" s="17">
        <f t="shared" si="18"/>
        <v>0</v>
      </c>
      <c r="AB54" s="17">
        <f t="shared" si="19"/>
        <v>0</v>
      </c>
      <c r="AC54" s="17">
        <f t="shared" si="20"/>
        <v>0</v>
      </c>
      <c r="AD54" s="17">
        <f t="shared" si="21"/>
        <v>0</v>
      </c>
      <c r="AE54" s="17">
        <f t="shared" si="22"/>
        <v>0</v>
      </c>
      <c r="AF54" s="18"/>
      <c r="AG54" s="18"/>
    </row>
    <row r="55" spans="1:33">
      <c r="A55" s="16">
        <v>48</v>
      </c>
      <c r="B55" s="18">
        <v>2015</v>
      </c>
      <c r="C55" s="18">
        <v>2</v>
      </c>
      <c r="D55" s="18">
        <v>17</v>
      </c>
      <c r="E55" s="16">
        <v>1</v>
      </c>
      <c r="F55" s="16">
        <v>5</v>
      </c>
      <c r="G55" s="16">
        <v>8</v>
      </c>
      <c r="H55" s="16">
        <v>13</v>
      </c>
      <c r="I55" s="16">
        <v>15</v>
      </c>
      <c r="K55" s="18">
        <v>48</v>
      </c>
      <c r="L55" s="1">
        <f t="shared" si="13"/>
        <v>0</v>
      </c>
      <c r="M55" s="1">
        <f t="shared" si="14"/>
        <v>0</v>
      </c>
      <c r="N55" s="1">
        <f t="shared" si="15"/>
        <v>0</v>
      </c>
      <c r="O55" s="1">
        <f t="shared" si="16"/>
        <v>0</v>
      </c>
      <c r="P55" s="1">
        <f t="shared" si="17"/>
        <v>0</v>
      </c>
      <c r="S55" s="18" t="str">
        <f t="shared" si="12"/>
        <v/>
      </c>
      <c r="T55" s="16" t="str">
        <f>IF(ISNUMBER($S55),DisimulateNexus($K$8:$K$106,L$8:L$106,T$3,T$4),"")</f>
        <v/>
      </c>
      <c r="U55" s="16" t="str">
        <f>IF(ISNUMBER($S55),DisimulateNexus($K$8:$K$106,M$8:M$106,U$3,U$4),"")</f>
        <v/>
      </c>
      <c r="V55" s="16" t="str">
        <f>IF(ISNUMBER($S55),DisimulateNexus($K$8:$K$106,N$8:N$106,V$3,V$4),"")</f>
        <v/>
      </c>
      <c r="W55" s="16" t="str">
        <f>IF(ISNUMBER($S55),DisimulateNexus($K$8:$K$106,O$8:O$106,W$3,W$4),"")</f>
        <v/>
      </c>
      <c r="X55" s="16" t="str">
        <f>IF(ISNUMBER($S55),DisimulateNexus($K$8:$K$106,P$8:P$106,X$3,X$4),"")</f>
        <v/>
      </c>
      <c r="Y55" s="16"/>
      <c r="Z55" s="29">
        <v>48</v>
      </c>
      <c r="AA55" s="17">
        <f t="shared" si="18"/>
        <v>0</v>
      </c>
      <c r="AB55" s="17">
        <f t="shared" si="19"/>
        <v>0</v>
      </c>
      <c r="AC55" s="17">
        <f t="shared" si="20"/>
        <v>0</v>
      </c>
      <c r="AD55" s="17">
        <f t="shared" si="21"/>
        <v>0</v>
      </c>
      <c r="AE55" s="17">
        <f t="shared" si="22"/>
        <v>0</v>
      </c>
      <c r="AF55" s="18"/>
      <c r="AG55" s="18"/>
    </row>
    <row r="56" spans="1:33">
      <c r="A56" s="16">
        <v>49</v>
      </c>
      <c r="B56" s="18">
        <v>2015</v>
      </c>
      <c r="C56" s="18">
        <v>2</v>
      </c>
      <c r="D56" s="18">
        <v>18</v>
      </c>
      <c r="E56" s="16">
        <v>3</v>
      </c>
      <c r="F56" s="16">
        <v>11</v>
      </c>
      <c r="G56" s="16">
        <v>23</v>
      </c>
      <c r="H56" s="16">
        <v>24</v>
      </c>
      <c r="I56" s="16">
        <v>28</v>
      </c>
      <c r="K56" s="18">
        <v>49</v>
      </c>
      <c r="L56" s="1">
        <f t="shared" si="13"/>
        <v>0</v>
      </c>
      <c r="M56" s="1">
        <f t="shared" si="14"/>
        <v>0</v>
      </c>
      <c r="N56" s="1">
        <f t="shared" si="15"/>
        <v>0</v>
      </c>
      <c r="O56" s="1">
        <f t="shared" si="16"/>
        <v>0</v>
      </c>
      <c r="P56" s="1">
        <f t="shared" si="17"/>
        <v>0</v>
      </c>
      <c r="S56" s="18" t="str">
        <f t="shared" si="12"/>
        <v/>
      </c>
      <c r="T56" s="16" t="str">
        <f>IF(ISNUMBER($S56),DisimulateNexus($K$8:$K$106,L$8:L$106,T$3,T$4),"")</f>
        <v/>
      </c>
      <c r="U56" s="16" t="str">
        <f>IF(ISNUMBER($S56),DisimulateNexus($K$8:$K$106,M$8:M$106,U$3,U$4),"")</f>
        <v/>
      </c>
      <c r="V56" s="16" t="str">
        <f>IF(ISNUMBER($S56),DisimulateNexus($K$8:$K$106,N$8:N$106,V$3,V$4),"")</f>
        <v/>
      </c>
      <c r="W56" s="16" t="str">
        <f>IF(ISNUMBER($S56),DisimulateNexus($K$8:$K$106,O$8:O$106,W$3,W$4),"")</f>
        <v/>
      </c>
      <c r="X56" s="16" t="str">
        <f>IF(ISNUMBER($S56),DisimulateNexus($K$8:$K$106,P$8:P$106,X$3,X$4),"")</f>
        <v/>
      </c>
      <c r="Y56" s="16"/>
      <c r="Z56" s="29">
        <v>49</v>
      </c>
      <c r="AA56" s="17">
        <f t="shared" si="18"/>
        <v>0</v>
      </c>
      <c r="AB56" s="17">
        <f t="shared" si="19"/>
        <v>0</v>
      </c>
      <c r="AC56" s="17">
        <f t="shared" si="20"/>
        <v>0</v>
      </c>
      <c r="AD56" s="17">
        <f t="shared" si="21"/>
        <v>0</v>
      </c>
      <c r="AE56" s="17">
        <f t="shared" si="22"/>
        <v>0</v>
      </c>
      <c r="AF56" s="18"/>
      <c r="AG56" s="18"/>
    </row>
    <row r="57" spans="1:33">
      <c r="A57" s="16">
        <v>50</v>
      </c>
      <c r="B57" s="18">
        <v>2015</v>
      </c>
      <c r="C57" s="18">
        <v>2</v>
      </c>
      <c r="D57" s="18">
        <v>19</v>
      </c>
      <c r="E57" s="16">
        <v>1</v>
      </c>
      <c r="F57" s="16">
        <v>3</v>
      </c>
      <c r="G57" s="16">
        <v>22</v>
      </c>
      <c r="H57" s="16">
        <v>23</v>
      </c>
      <c r="I57" s="16">
        <v>30</v>
      </c>
      <c r="K57" s="18">
        <v>50</v>
      </c>
      <c r="L57" s="1">
        <f t="shared" si="13"/>
        <v>0</v>
      </c>
      <c r="M57" s="1">
        <f t="shared" si="14"/>
        <v>0</v>
      </c>
      <c r="N57" s="1">
        <f t="shared" si="15"/>
        <v>0</v>
      </c>
      <c r="O57" s="1">
        <f t="shared" si="16"/>
        <v>0</v>
      </c>
      <c r="P57" s="1">
        <f t="shared" si="17"/>
        <v>0</v>
      </c>
      <c r="S57" s="18" t="str">
        <f t="shared" si="12"/>
        <v/>
      </c>
      <c r="T57" s="16" t="str">
        <f>IF(ISNUMBER($S57),DisimulateNexus($K$8:$K$106,L$8:L$106,T$3,T$4),"")</f>
        <v/>
      </c>
      <c r="U57" s="16" t="str">
        <f>IF(ISNUMBER($S57),DisimulateNexus($K$8:$K$106,M$8:M$106,U$3,U$4),"")</f>
        <v/>
      </c>
      <c r="V57" s="16" t="str">
        <f>IF(ISNUMBER($S57),DisimulateNexus($K$8:$K$106,N$8:N$106,V$3,V$4),"")</f>
        <v/>
      </c>
      <c r="W57" s="16" t="str">
        <f>IF(ISNUMBER($S57),DisimulateNexus($K$8:$K$106,O$8:O$106,W$3,W$4),"")</f>
        <v/>
      </c>
      <c r="X57" s="16" t="str">
        <f>IF(ISNUMBER($S57),DisimulateNexus($K$8:$K$106,P$8:P$106,X$3,X$4),"")</f>
        <v/>
      </c>
      <c r="Y57" s="16"/>
      <c r="Z57" s="29">
        <v>50</v>
      </c>
      <c r="AA57" s="17">
        <f t="shared" si="18"/>
        <v>0</v>
      </c>
      <c r="AB57" s="17">
        <f t="shared" si="19"/>
        <v>0</v>
      </c>
      <c r="AC57" s="17">
        <f t="shared" si="20"/>
        <v>0</v>
      </c>
      <c r="AD57" s="17">
        <f t="shared" si="21"/>
        <v>0</v>
      </c>
      <c r="AE57" s="17">
        <f t="shared" si="22"/>
        <v>0</v>
      </c>
      <c r="AF57" s="18"/>
      <c r="AG57" s="18"/>
    </row>
    <row r="58" spans="1:33">
      <c r="A58" s="16">
        <v>51</v>
      </c>
      <c r="B58" s="18">
        <v>2015</v>
      </c>
      <c r="C58" s="18">
        <v>2</v>
      </c>
      <c r="D58" s="18">
        <v>20</v>
      </c>
      <c r="E58" s="16">
        <v>2</v>
      </c>
      <c r="F58" s="16">
        <v>3</v>
      </c>
      <c r="G58" s="16">
        <v>7</v>
      </c>
      <c r="H58" s="16">
        <v>16</v>
      </c>
      <c r="I58" s="16">
        <v>22</v>
      </c>
      <c r="K58" s="18">
        <v>51</v>
      </c>
      <c r="L58" s="1">
        <f t="shared" si="13"/>
        <v>0</v>
      </c>
      <c r="M58" s="1">
        <f t="shared" si="14"/>
        <v>0</v>
      </c>
      <c r="N58" s="1">
        <f t="shared" si="15"/>
        <v>0</v>
      </c>
      <c r="O58" s="1">
        <f t="shared" si="16"/>
        <v>0</v>
      </c>
      <c r="P58" s="1">
        <f t="shared" si="17"/>
        <v>0</v>
      </c>
      <c r="S58" s="18" t="str">
        <f t="shared" si="12"/>
        <v/>
      </c>
      <c r="T58" s="16" t="str">
        <f>IF(ISNUMBER($S58),DisimulateNexus($K$8:$K$106,L$8:L$106,T$3,T$4),"")</f>
        <v/>
      </c>
      <c r="U58" s="16" t="str">
        <f>IF(ISNUMBER($S58),DisimulateNexus($K$8:$K$106,M$8:M$106,U$3,U$4),"")</f>
        <v/>
      </c>
      <c r="V58" s="16" t="str">
        <f>IF(ISNUMBER($S58),DisimulateNexus($K$8:$K$106,N$8:N$106,V$3,V$4),"")</f>
        <v/>
      </c>
      <c r="W58" s="16" t="str">
        <f>IF(ISNUMBER($S58),DisimulateNexus($K$8:$K$106,O$8:O$106,W$3,W$4),"")</f>
        <v/>
      </c>
      <c r="X58" s="16" t="str">
        <f>IF(ISNUMBER($S58),DisimulateNexus($K$8:$K$106,P$8:P$106,X$3,X$4),"")</f>
        <v/>
      </c>
      <c r="Y58" s="16"/>
      <c r="Z58" s="29">
        <v>51</v>
      </c>
      <c r="AA58" s="17">
        <f t="shared" si="18"/>
        <v>0</v>
      </c>
      <c r="AB58" s="17">
        <f t="shared" si="19"/>
        <v>0</v>
      </c>
      <c r="AC58" s="17">
        <f t="shared" si="20"/>
        <v>0</v>
      </c>
      <c r="AD58" s="17">
        <f t="shared" si="21"/>
        <v>0</v>
      </c>
      <c r="AE58" s="17">
        <f t="shared" si="22"/>
        <v>0</v>
      </c>
      <c r="AF58" s="18"/>
      <c r="AG58" s="18"/>
    </row>
    <row r="59" spans="1:33">
      <c r="A59" s="16">
        <v>52</v>
      </c>
      <c r="B59" s="18">
        <v>2015</v>
      </c>
      <c r="C59" s="18">
        <v>2</v>
      </c>
      <c r="D59" s="18">
        <v>21</v>
      </c>
      <c r="E59" s="16">
        <v>5</v>
      </c>
      <c r="F59" s="16">
        <v>10</v>
      </c>
      <c r="G59" s="16">
        <v>12</v>
      </c>
      <c r="H59" s="16">
        <v>16</v>
      </c>
      <c r="I59" s="16">
        <v>22</v>
      </c>
      <c r="K59" s="18">
        <v>52</v>
      </c>
      <c r="L59" s="1">
        <f t="shared" si="13"/>
        <v>0</v>
      </c>
      <c r="M59" s="1">
        <f t="shared" si="14"/>
        <v>0</v>
      </c>
      <c r="N59" s="1">
        <f t="shared" si="15"/>
        <v>0</v>
      </c>
      <c r="O59" s="1">
        <f t="shared" si="16"/>
        <v>0</v>
      </c>
      <c r="P59" s="1">
        <f t="shared" si="17"/>
        <v>0</v>
      </c>
      <c r="S59" s="18" t="str">
        <f t="shared" si="12"/>
        <v/>
      </c>
      <c r="T59" s="16" t="str">
        <f>IF(ISNUMBER($S59),DisimulateNexus($K$8:$K$106,L$8:L$106,T$3,T$4),"")</f>
        <v/>
      </c>
      <c r="U59" s="16" t="str">
        <f>IF(ISNUMBER($S59),DisimulateNexus($K$8:$K$106,M$8:M$106,U$3,U$4),"")</f>
        <v/>
      </c>
      <c r="V59" s="16" t="str">
        <f>IF(ISNUMBER($S59),DisimulateNexus($K$8:$K$106,N$8:N$106,V$3,V$4),"")</f>
        <v/>
      </c>
      <c r="W59" s="16" t="str">
        <f>IF(ISNUMBER($S59),DisimulateNexus($K$8:$K$106,O$8:O$106,W$3,W$4),"")</f>
        <v/>
      </c>
      <c r="X59" s="16" t="str">
        <f>IF(ISNUMBER($S59),DisimulateNexus($K$8:$K$106,P$8:P$106,X$3,X$4),"")</f>
        <v/>
      </c>
      <c r="Y59" s="16"/>
      <c r="Z59" s="29">
        <v>52</v>
      </c>
      <c r="AA59" s="17">
        <f t="shared" si="18"/>
        <v>0</v>
      </c>
      <c r="AB59" s="17">
        <f t="shared" si="19"/>
        <v>0</v>
      </c>
      <c r="AC59" s="17">
        <f t="shared" si="20"/>
        <v>0</v>
      </c>
      <c r="AD59" s="17">
        <f t="shared" si="21"/>
        <v>0</v>
      </c>
      <c r="AE59" s="17">
        <f t="shared" si="22"/>
        <v>0</v>
      </c>
      <c r="AF59" s="18"/>
      <c r="AG59" s="18"/>
    </row>
    <row r="60" spans="1:33">
      <c r="A60" s="16">
        <v>53</v>
      </c>
      <c r="B60" s="18">
        <v>2015</v>
      </c>
      <c r="C60" s="18">
        <v>2</v>
      </c>
      <c r="D60" s="18">
        <v>22</v>
      </c>
      <c r="E60" s="16">
        <v>10</v>
      </c>
      <c r="F60" s="16">
        <v>12</v>
      </c>
      <c r="G60" s="16">
        <v>17</v>
      </c>
      <c r="H60" s="16">
        <v>28</v>
      </c>
      <c r="I60" s="16">
        <v>31</v>
      </c>
      <c r="K60" s="18">
        <v>53</v>
      </c>
      <c r="L60" s="1">
        <f t="shared" si="13"/>
        <v>0</v>
      </c>
      <c r="M60" s="1">
        <f t="shared" si="14"/>
        <v>0</v>
      </c>
      <c r="N60" s="1">
        <f t="shared" si="15"/>
        <v>0</v>
      </c>
      <c r="O60" s="1">
        <f t="shared" si="16"/>
        <v>0</v>
      </c>
      <c r="P60" s="1">
        <f t="shared" si="17"/>
        <v>0</v>
      </c>
      <c r="S60" s="18" t="str">
        <f t="shared" si="12"/>
        <v/>
      </c>
      <c r="T60" s="16" t="str">
        <f>IF(ISNUMBER($S60),DisimulateNexus($K$8:$K$106,L$8:L$106,T$3,T$4),"")</f>
        <v/>
      </c>
      <c r="U60" s="16" t="str">
        <f>IF(ISNUMBER($S60),DisimulateNexus($K$8:$K$106,M$8:M$106,U$3,U$4),"")</f>
        <v/>
      </c>
      <c r="V60" s="16" t="str">
        <f>IF(ISNUMBER($S60),DisimulateNexus($K$8:$K$106,N$8:N$106,V$3,V$4),"")</f>
        <v/>
      </c>
      <c r="W60" s="16" t="str">
        <f>IF(ISNUMBER($S60),DisimulateNexus($K$8:$K$106,O$8:O$106,W$3,W$4),"")</f>
        <v/>
      </c>
      <c r="X60" s="16" t="str">
        <f>IF(ISNUMBER($S60),DisimulateNexus($K$8:$K$106,P$8:P$106,X$3,X$4),"")</f>
        <v/>
      </c>
      <c r="Y60" s="16"/>
      <c r="Z60" s="29">
        <v>53</v>
      </c>
      <c r="AA60" s="17">
        <f t="shared" si="18"/>
        <v>0</v>
      </c>
      <c r="AB60" s="17">
        <f t="shared" si="19"/>
        <v>0</v>
      </c>
      <c r="AC60" s="17">
        <f t="shared" si="20"/>
        <v>0</v>
      </c>
      <c r="AD60" s="17">
        <f t="shared" si="21"/>
        <v>0</v>
      </c>
      <c r="AE60" s="17">
        <f t="shared" si="22"/>
        <v>0</v>
      </c>
      <c r="AF60" s="18"/>
      <c r="AG60" s="18"/>
    </row>
    <row r="61" spans="1:33">
      <c r="A61" s="16">
        <v>54</v>
      </c>
      <c r="B61" s="18">
        <v>2015</v>
      </c>
      <c r="C61" s="18">
        <v>2</v>
      </c>
      <c r="D61" s="18">
        <v>23</v>
      </c>
      <c r="E61" s="16">
        <v>8</v>
      </c>
      <c r="F61" s="16">
        <v>10</v>
      </c>
      <c r="G61" s="16">
        <v>15</v>
      </c>
      <c r="H61" s="16">
        <v>16</v>
      </c>
      <c r="I61" s="16">
        <v>22</v>
      </c>
      <c r="K61" s="18">
        <v>54</v>
      </c>
      <c r="L61" s="1">
        <f t="shared" si="13"/>
        <v>0</v>
      </c>
      <c r="M61" s="1">
        <f t="shared" si="14"/>
        <v>0</v>
      </c>
      <c r="N61" s="1">
        <f t="shared" si="15"/>
        <v>0</v>
      </c>
      <c r="O61" s="1">
        <f t="shared" si="16"/>
        <v>0</v>
      </c>
      <c r="P61" s="1">
        <f t="shared" si="17"/>
        <v>0</v>
      </c>
      <c r="S61" s="18" t="str">
        <f t="shared" si="12"/>
        <v/>
      </c>
      <c r="T61" s="16" t="str">
        <f>IF(ISNUMBER($S61),DisimulateNexus($K$8:$K$106,L$8:L$106,T$3,T$4),"")</f>
        <v/>
      </c>
      <c r="U61" s="16" t="str">
        <f>IF(ISNUMBER($S61),DisimulateNexus($K$8:$K$106,M$8:M$106,U$3,U$4),"")</f>
        <v/>
      </c>
      <c r="V61" s="16" t="str">
        <f>IF(ISNUMBER($S61),DisimulateNexus($K$8:$K$106,N$8:N$106,V$3,V$4),"")</f>
        <v/>
      </c>
      <c r="W61" s="16" t="str">
        <f>IF(ISNUMBER($S61),DisimulateNexus($K$8:$K$106,O$8:O$106,W$3,W$4),"")</f>
        <v/>
      </c>
      <c r="X61" s="16" t="str">
        <f>IF(ISNUMBER($S61),DisimulateNexus($K$8:$K$106,P$8:P$106,X$3,X$4),"")</f>
        <v/>
      </c>
      <c r="Y61" s="16"/>
      <c r="Z61" s="29">
        <v>54</v>
      </c>
      <c r="AA61" s="17">
        <f t="shared" si="18"/>
        <v>0</v>
      </c>
      <c r="AB61" s="17">
        <f t="shared" si="19"/>
        <v>0</v>
      </c>
      <c r="AC61" s="17">
        <f t="shared" si="20"/>
        <v>0</v>
      </c>
      <c r="AD61" s="17">
        <f t="shared" si="21"/>
        <v>0</v>
      </c>
      <c r="AE61" s="17">
        <f t="shared" si="22"/>
        <v>0</v>
      </c>
      <c r="AF61" s="18"/>
      <c r="AG61" s="18"/>
    </row>
    <row r="62" spans="1:33">
      <c r="A62" s="16">
        <v>55</v>
      </c>
      <c r="B62" s="18">
        <v>2015</v>
      </c>
      <c r="C62" s="18">
        <v>2</v>
      </c>
      <c r="D62" s="18">
        <v>24</v>
      </c>
      <c r="E62" s="16">
        <v>10</v>
      </c>
      <c r="F62" s="16">
        <v>11</v>
      </c>
      <c r="G62" s="16">
        <v>18</v>
      </c>
      <c r="H62" s="16">
        <v>23</v>
      </c>
      <c r="I62" s="16">
        <v>31</v>
      </c>
      <c r="K62" s="18">
        <v>55</v>
      </c>
      <c r="L62" s="1">
        <f t="shared" si="13"/>
        <v>0</v>
      </c>
      <c r="M62" s="1">
        <f t="shared" si="14"/>
        <v>0</v>
      </c>
      <c r="N62" s="1">
        <f t="shared" si="15"/>
        <v>0</v>
      </c>
      <c r="O62" s="1">
        <f t="shared" si="16"/>
        <v>0</v>
      </c>
      <c r="P62" s="1">
        <f t="shared" si="17"/>
        <v>0</v>
      </c>
      <c r="S62" s="18" t="str">
        <f t="shared" si="12"/>
        <v/>
      </c>
      <c r="T62" s="16" t="str">
        <f>IF(ISNUMBER($S62),DisimulateNexus($K$8:$K$106,L$8:L$106,T$3,T$4),"")</f>
        <v/>
      </c>
      <c r="U62" s="16" t="str">
        <f>IF(ISNUMBER($S62),DisimulateNexus($K$8:$K$106,M$8:M$106,U$3,U$4),"")</f>
        <v/>
      </c>
      <c r="V62" s="16" t="str">
        <f>IF(ISNUMBER($S62),DisimulateNexus($K$8:$K$106,N$8:N$106,V$3,V$4),"")</f>
        <v/>
      </c>
      <c r="W62" s="16" t="str">
        <f>IF(ISNUMBER($S62),DisimulateNexus($K$8:$K$106,O$8:O$106,W$3,W$4),"")</f>
        <v/>
      </c>
      <c r="X62" s="16" t="str">
        <f>IF(ISNUMBER($S62),DisimulateNexus($K$8:$K$106,P$8:P$106,X$3,X$4),"")</f>
        <v/>
      </c>
      <c r="Y62" s="16"/>
      <c r="Z62" s="29">
        <v>55</v>
      </c>
      <c r="AA62" s="17">
        <f t="shared" si="18"/>
        <v>0</v>
      </c>
      <c r="AB62" s="17">
        <f t="shared" si="19"/>
        <v>0</v>
      </c>
      <c r="AC62" s="17">
        <f t="shared" si="20"/>
        <v>0</v>
      </c>
      <c r="AD62" s="17">
        <f t="shared" si="21"/>
        <v>0</v>
      </c>
      <c r="AE62" s="17">
        <f t="shared" si="22"/>
        <v>0</v>
      </c>
      <c r="AF62" s="18"/>
      <c r="AG62" s="18"/>
    </row>
    <row r="63" spans="1:33">
      <c r="A63" s="16">
        <v>56</v>
      </c>
      <c r="B63" s="18">
        <v>2015</v>
      </c>
      <c r="C63" s="18">
        <v>2</v>
      </c>
      <c r="D63" s="18">
        <v>25</v>
      </c>
      <c r="E63" s="16">
        <v>22</v>
      </c>
      <c r="F63" s="16">
        <v>24</v>
      </c>
      <c r="G63" s="16">
        <v>28</v>
      </c>
      <c r="H63" s="16">
        <v>29</v>
      </c>
      <c r="I63" s="16">
        <v>30</v>
      </c>
      <c r="K63" s="18">
        <v>56</v>
      </c>
      <c r="L63" s="1">
        <f t="shared" si="13"/>
        <v>0</v>
      </c>
      <c r="M63" s="1">
        <f t="shared" si="14"/>
        <v>0</v>
      </c>
      <c r="N63" s="1">
        <f t="shared" si="15"/>
        <v>0</v>
      </c>
      <c r="O63" s="1">
        <f t="shared" si="16"/>
        <v>0</v>
      </c>
      <c r="P63" s="1">
        <f t="shared" si="17"/>
        <v>0</v>
      </c>
      <c r="S63" s="18" t="str">
        <f t="shared" si="12"/>
        <v/>
      </c>
      <c r="T63" s="16" t="str">
        <f>IF(ISNUMBER($S63),DisimulateNexus($K$8:$K$106,L$8:L$106,T$3,T$4),"")</f>
        <v/>
      </c>
      <c r="U63" s="16" t="str">
        <f>IF(ISNUMBER($S63),DisimulateNexus($K$8:$K$106,M$8:M$106,U$3,U$4),"")</f>
        <v/>
      </c>
      <c r="V63" s="16" t="str">
        <f>IF(ISNUMBER($S63),DisimulateNexus($K$8:$K$106,N$8:N$106,V$3,V$4),"")</f>
        <v/>
      </c>
      <c r="W63" s="16" t="str">
        <f>IF(ISNUMBER($S63),DisimulateNexus($K$8:$K$106,O$8:O$106,W$3,W$4),"")</f>
        <v/>
      </c>
      <c r="X63" s="16" t="str">
        <f>IF(ISNUMBER($S63),DisimulateNexus($K$8:$K$106,P$8:P$106,X$3,X$4),"")</f>
        <v/>
      </c>
      <c r="Y63" s="16"/>
      <c r="Z63" s="29">
        <v>56</v>
      </c>
      <c r="AA63" s="17">
        <f t="shared" si="18"/>
        <v>0</v>
      </c>
      <c r="AB63" s="17">
        <f t="shared" si="19"/>
        <v>0</v>
      </c>
      <c r="AC63" s="17">
        <f t="shared" si="20"/>
        <v>0</v>
      </c>
      <c r="AD63" s="17">
        <f t="shared" si="21"/>
        <v>0</v>
      </c>
      <c r="AE63" s="17">
        <f t="shared" si="22"/>
        <v>0</v>
      </c>
      <c r="AF63" s="18"/>
      <c r="AG63" s="18"/>
    </row>
    <row r="64" spans="1:33">
      <c r="A64" s="16">
        <v>57</v>
      </c>
      <c r="B64" s="18">
        <v>2015</v>
      </c>
      <c r="C64" s="18">
        <v>2</v>
      </c>
      <c r="D64" s="18">
        <v>26</v>
      </c>
      <c r="E64" s="16">
        <v>6</v>
      </c>
      <c r="F64" s="16">
        <v>15</v>
      </c>
      <c r="G64" s="16">
        <v>26</v>
      </c>
      <c r="H64" s="16">
        <v>28</v>
      </c>
      <c r="I64" s="16">
        <v>30</v>
      </c>
      <c r="K64" s="18">
        <v>57</v>
      </c>
      <c r="L64" s="1">
        <f t="shared" si="13"/>
        <v>0</v>
      </c>
      <c r="M64" s="1">
        <f t="shared" si="14"/>
        <v>0</v>
      </c>
      <c r="N64" s="1">
        <f t="shared" si="15"/>
        <v>0</v>
      </c>
      <c r="O64" s="1">
        <f t="shared" si="16"/>
        <v>0</v>
      </c>
      <c r="P64" s="1">
        <f t="shared" si="17"/>
        <v>0</v>
      </c>
      <c r="S64" s="18" t="str">
        <f t="shared" si="12"/>
        <v/>
      </c>
      <c r="T64" s="16" t="str">
        <f>IF(ISNUMBER($S64),DisimulateNexus($K$8:$K$106,L$8:L$106,T$3,T$4),"")</f>
        <v/>
      </c>
      <c r="U64" s="16" t="str">
        <f>IF(ISNUMBER($S64),DisimulateNexus($K$8:$K$106,M$8:M$106,U$3,U$4),"")</f>
        <v/>
      </c>
      <c r="V64" s="16" t="str">
        <f>IF(ISNUMBER($S64),DisimulateNexus($K$8:$K$106,N$8:N$106,V$3,V$4),"")</f>
        <v/>
      </c>
      <c r="W64" s="16" t="str">
        <f>IF(ISNUMBER($S64),DisimulateNexus($K$8:$K$106,O$8:O$106,W$3,W$4),"")</f>
        <v/>
      </c>
      <c r="X64" s="16" t="str">
        <f>IF(ISNUMBER($S64),DisimulateNexus($K$8:$K$106,P$8:P$106,X$3,X$4),"")</f>
        <v/>
      </c>
      <c r="Y64" s="16"/>
      <c r="Z64" s="29">
        <v>57</v>
      </c>
      <c r="AA64" s="17">
        <f t="shared" si="18"/>
        <v>0</v>
      </c>
      <c r="AB64" s="17">
        <f t="shared" si="19"/>
        <v>0</v>
      </c>
      <c r="AC64" s="17">
        <f t="shared" si="20"/>
        <v>0</v>
      </c>
      <c r="AD64" s="17">
        <f t="shared" si="21"/>
        <v>0</v>
      </c>
      <c r="AE64" s="17">
        <f t="shared" si="22"/>
        <v>0</v>
      </c>
      <c r="AF64" s="18"/>
      <c r="AG64" s="18"/>
    </row>
    <row r="65" spans="1:33">
      <c r="A65" s="16">
        <v>58</v>
      </c>
      <c r="B65" s="18">
        <v>2015</v>
      </c>
      <c r="C65" s="18">
        <v>2</v>
      </c>
      <c r="D65" s="18">
        <v>27</v>
      </c>
      <c r="E65" s="16">
        <v>4</v>
      </c>
      <c r="F65" s="16">
        <v>5</v>
      </c>
      <c r="G65" s="16">
        <v>9</v>
      </c>
      <c r="H65" s="16">
        <v>18</v>
      </c>
      <c r="I65" s="16">
        <v>30</v>
      </c>
      <c r="K65" s="18">
        <v>58</v>
      </c>
      <c r="L65" s="1">
        <f t="shared" si="13"/>
        <v>0</v>
      </c>
      <c r="M65" s="1">
        <f t="shared" si="14"/>
        <v>0</v>
      </c>
      <c r="N65" s="1">
        <f t="shared" si="15"/>
        <v>0</v>
      </c>
      <c r="O65" s="1">
        <f t="shared" si="16"/>
        <v>0</v>
      </c>
      <c r="P65" s="1">
        <f t="shared" si="17"/>
        <v>0</v>
      </c>
      <c r="S65" s="18" t="str">
        <f t="shared" si="12"/>
        <v/>
      </c>
      <c r="T65" s="16" t="str">
        <f>IF(ISNUMBER($S65),DisimulateNexus($K$8:$K$106,L$8:L$106,T$3,T$4),"")</f>
        <v/>
      </c>
      <c r="U65" s="16" t="str">
        <f>IF(ISNUMBER($S65),DisimulateNexus($K$8:$K$106,M$8:M$106,U$3,U$4),"")</f>
        <v/>
      </c>
      <c r="V65" s="16" t="str">
        <f>IF(ISNUMBER($S65),DisimulateNexus($K$8:$K$106,N$8:N$106,V$3,V$4),"")</f>
        <v/>
      </c>
      <c r="W65" s="16" t="str">
        <f>IF(ISNUMBER($S65),DisimulateNexus($K$8:$K$106,O$8:O$106,W$3,W$4),"")</f>
        <v/>
      </c>
      <c r="X65" s="16" t="str">
        <f>IF(ISNUMBER($S65),DisimulateNexus($K$8:$K$106,P$8:P$106,X$3,X$4),"")</f>
        <v/>
      </c>
      <c r="Y65" s="16"/>
      <c r="Z65" s="29">
        <v>58</v>
      </c>
      <c r="AA65" s="17">
        <f t="shared" si="18"/>
        <v>0</v>
      </c>
      <c r="AB65" s="17">
        <f t="shared" si="19"/>
        <v>0</v>
      </c>
      <c r="AC65" s="17">
        <f t="shared" si="20"/>
        <v>0</v>
      </c>
      <c r="AD65" s="17">
        <f t="shared" si="21"/>
        <v>0</v>
      </c>
      <c r="AE65" s="17">
        <f t="shared" si="22"/>
        <v>0</v>
      </c>
      <c r="AF65" s="18"/>
      <c r="AG65" s="18"/>
    </row>
    <row r="66" spans="1:33">
      <c r="A66" s="16">
        <v>59</v>
      </c>
      <c r="B66" s="18">
        <v>2015</v>
      </c>
      <c r="C66" s="18">
        <v>2</v>
      </c>
      <c r="D66" s="18">
        <v>28</v>
      </c>
      <c r="E66" s="16">
        <v>5</v>
      </c>
      <c r="F66" s="16">
        <v>12</v>
      </c>
      <c r="G66" s="16">
        <v>13</v>
      </c>
      <c r="H66" s="16">
        <v>17</v>
      </c>
      <c r="I66" s="16">
        <v>30</v>
      </c>
      <c r="K66" s="18">
        <v>59</v>
      </c>
      <c r="L66" s="1">
        <f t="shared" si="13"/>
        <v>0</v>
      </c>
      <c r="M66" s="1">
        <f t="shared" si="14"/>
        <v>0</v>
      </c>
      <c r="N66" s="1">
        <f t="shared" si="15"/>
        <v>0</v>
      </c>
      <c r="O66" s="1">
        <f t="shared" si="16"/>
        <v>0</v>
      </c>
      <c r="P66" s="1">
        <f t="shared" si="17"/>
        <v>0</v>
      </c>
      <c r="S66" s="18" t="str">
        <f t="shared" si="12"/>
        <v/>
      </c>
      <c r="T66" s="16" t="str">
        <f>IF(ISNUMBER($S66),DisimulateNexus($K$8:$K$106,L$8:L$106,T$3,T$4),"")</f>
        <v/>
      </c>
      <c r="U66" s="16" t="str">
        <f>IF(ISNUMBER($S66),DisimulateNexus($K$8:$K$106,M$8:M$106,U$3,U$4),"")</f>
        <v/>
      </c>
      <c r="V66" s="16" t="str">
        <f>IF(ISNUMBER($S66),DisimulateNexus($K$8:$K$106,N$8:N$106,V$3,V$4),"")</f>
        <v/>
      </c>
      <c r="W66" s="16" t="str">
        <f>IF(ISNUMBER($S66),DisimulateNexus($K$8:$K$106,O$8:O$106,W$3,W$4),"")</f>
        <v/>
      </c>
      <c r="X66" s="16" t="str">
        <f>IF(ISNUMBER($S66),DisimulateNexus($K$8:$K$106,P$8:P$106,X$3,X$4),"")</f>
        <v/>
      </c>
      <c r="Y66" s="16"/>
      <c r="Z66" s="29">
        <v>59</v>
      </c>
      <c r="AA66" s="17">
        <f t="shared" si="18"/>
        <v>0</v>
      </c>
      <c r="AB66" s="17">
        <f t="shared" si="19"/>
        <v>0</v>
      </c>
      <c r="AC66" s="17">
        <f t="shared" si="20"/>
        <v>0</v>
      </c>
      <c r="AD66" s="17">
        <f t="shared" si="21"/>
        <v>0</v>
      </c>
      <c r="AE66" s="17">
        <f t="shared" si="22"/>
        <v>0</v>
      </c>
      <c r="AF66" s="18"/>
      <c r="AG66" s="18"/>
    </row>
    <row r="67" spans="1:33">
      <c r="A67" s="16">
        <v>60</v>
      </c>
      <c r="B67" s="18">
        <v>2015</v>
      </c>
      <c r="C67" s="18">
        <v>3</v>
      </c>
      <c r="D67" s="18">
        <v>1</v>
      </c>
      <c r="E67" s="16">
        <v>4</v>
      </c>
      <c r="F67" s="16">
        <v>9</v>
      </c>
      <c r="G67" s="16">
        <v>12</v>
      </c>
      <c r="H67" s="16">
        <v>14</v>
      </c>
      <c r="I67" s="16">
        <v>28</v>
      </c>
      <c r="K67" s="18">
        <v>60</v>
      </c>
      <c r="L67" s="1">
        <f t="shared" si="13"/>
        <v>0</v>
      </c>
      <c r="M67" s="1">
        <f t="shared" si="14"/>
        <v>0</v>
      </c>
      <c r="N67" s="1">
        <f t="shared" si="15"/>
        <v>0</v>
      </c>
      <c r="O67" s="1">
        <f t="shared" si="16"/>
        <v>0</v>
      </c>
      <c r="P67" s="1">
        <f t="shared" si="17"/>
        <v>0</v>
      </c>
      <c r="S67" s="18" t="str">
        <f t="shared" si="12"/>
        <v/>
      </c>
      <c r="T67" s="16" t="str">
        <f>IF(ISNUMBER($S67),DisimulateNexus($K$8:$K$106,L$8:L$106,T$3,T$4),"")</f>
        <v/>
      </c>
      <c r="U67" s="16" t="str">
        <f>IF(ISNUMBER($S67),DisimulateNexus($K$8:$K$106,M$8:M$106,U$3,U$4),"")</f>
        <v/>
      </c>
      <c r="V67" s="16" t="str">
        <f>IF(ISNUMBER($S67),DisimulateNexus($K$8:$K$106,N$8:N$106,V$3,V$4),"")</f>
        <v/>
      </c>
      <c r="W67" s="16" t="str">
        <f>IF(ISNUMBER($S67),DisimulateNexus($K$8:$K$106,O$8:O$106,W$3,W$4),"")</f>
        <v/>
      </c>
      <c r="X67" s="16" t="str">
        <f>IF(ISNUMBER($S67),DisimulateNexus($K$8:$K$106,P$8:P$106,X$3,X$4),"")</f>
        <v/>
      </c>
      <c r="Y67" s="16"/>
      <c r="Z67" s="29">
        <v>60</v>
      </c>
      <c r="AA67" s="17">
        <f t="shared" si="18"/>
        <v>0</v>
      </c>
      <c r="AB67" s="17">
        <f t="shared" si="19"/>
        <v>0</v>
      </c>
      <c r="AC67" s="17">
        <f t="shared" si="20"/>
        <v>0</v>
      </c>
      <c r="AD67" s="17">
        <f t="shared" si="21"/>
        <v>0</v>
      </c>
      <c r="AE67" s="17">
        <f t="shared" si="22"/>
        <v>0</v>
      </c>
      <c r="AF67" s="18"/>
      <c r="AG67" s="18"/>
    </row>
    <row r="68" spans="1:33">
      <c r="A68" s="16">
        <v>61</v>
      </c>
      <c r="B68" s="18">
        <v>2015</v>
      </c>
      <c r="C68" s="18">
        <v>3</v>
      </c>
      <c r="D68" s="18">
        <v>2</v>
      </c>
      <c r="E68" s="16">
        <v>5</v>
      </c>
      <c r="F68" s="16">
        <v>10</v>
      </c>
      <c r="G68" s="16">
        <v>20</v>
      </c>
      <c r="H68" s="16">
        <v>27</v>
      </c>
      <c r="I68" s="16">
        <v>28</v>
      </c>
      <c r="K68" s="18">
        <v>61</v>
      </c>
      <c r="L68" s="1">
        <f t="shared" si="13"/>
        <v>0</v>
      </c>
      <c r="M68" s="1">
        <f t="shared" si="14"/>
        <v>0</v>
      </c>
      <c r="N68" s="1">
        <f t="shared" si="15"/>
        <v>0</v>
      </c>
      <c r="O68" s="1">
        <f t="shared" si="16"/>
        <v>0</v>
      </c>
      <c r="P68" s="1">
        <f t="shared" si="17"/>
        <v>0</v>
      </c>
      <c r="S68" s="18" t="str">
        <f t="shared" si="12"/>
        <v/>
      </c>
      <c r="T68" s="16" t="str">
        <f>IF(ISNUMBER($S68),DisimulateNexus($K$8:$K$106,L$8:L$106,T$3,T$4),"")</f>
        <v/>
      </c>
      <c r="U68" s="16" t="str">
        <f>IF(ISNUMBER($S68),DisimulateNexus($K$8:$K$106,M$8:M$106,U$3,U$4),"")</f>
        <v/>
      </c>
      <c r="V68" s="16" t="str">
        <f>IF(ISNUMBER($S68),DisimulateNexus($K$8:$K$106,N$8:N$106,V$3,V$4),"")</f>
        <v/>
      </c>
      <c r="W68" s="16" t="str">
        <f>IF(ISNUMBER($S68),DisimulateNexus($K$8:$K$106,O$8:O$106,W$3,W$4),"")</f>
        <v/>
      </c>
      <c r="X68" s="16" t="str">
        <f>IF(ISNUMBER($S68),DisimulateNexus($K$8:$K$106,P$8:P$106,X$3,X$4),"")</f>
        <v/>
      </c>
      <c r="Y68" s="16"/>
      <c r="Z68" s="29">
        <v>61</v>
      </c>
      <c r="AA68" s="17">
        <f t="shared" si="18"/>
        <v>0</v>
      </c>
      <c r="AB68" s="17">
        <f t="shared" si="19"/>
        <v>0</v>
      </c>
      <c r="AC68" s="17">
        <f t="shared" si="20"/>
        <v>0</v>
      </c>
      <c r="AD68" s="17">
        <f t="shared" si="21"/>
        <v>0</v>
      </c>
      <c r="AE68" s="17">
        <f t="shared" si="22"/>
        <v>0</v>
      </c>
      <c r="AF68" s="18"/>
      <c r="AG68" s="18"/>
    </row>
    <row r="69" spans="1:33">
      <c r="A69" s="16">
        <v>62</v>
      </c>
      <c r="B69" s="18">
        <v>2015</v>
      </c>
      <c r="C69" s="18">
        <v>3</v>
      </c>
      <c r="D69" s="18">
        <v>3</v>
      </c>
      <c r="E69" s="16">
        <v>18</v>
      </c>
      <c r="F69" s="16">
        <v>24</v>
      </c>
      <c r="G69" s="16">
        <v>25</v>
      </c>
      <c r="H69" s="16">
        <v>28</v>
      </c>
      <c r="I69" s="16">
        <v>29</v>
      </c>
      <c r="K69" s="18">
        <v>62</v>
      </c>
      <c r="L69" s="1">
        <f t="shared" si="13"/>
        <v>0</v>
      </c>
      <c r="M69" s="1">
        <f t="shared" si="14"/>
        <v>0</v>
      </c>
      <c r="N69" s="1">
        <f t="shared" si="15"/>
        <v>0</v>
      </c>
      <c r="O69" s="1">
        <f t="shared" si="16"/>
        <v>0</v>
      </c>
      <c r="P69" s="1">
        <f t="shared" si="17"/>
        <v>0</v>
      </c>
      <c r="S69" s="18" t="str">
        <f t="shared" si="12"/>
        <v/>
      </c>
      <c r="T69" s="16" t="str">
        <f>IF(ISNUMBER($S69),DisimulateNexus($K$8:$K$106,L$8:L$106,T$3,T$4),"")</f>
        <v/>
      </c>
      <c r="U69" s="16" t="str">
        <f>IF(ISNUMBER($S69),DisimulateNexus($K$8:$K$106,M$8:M$106,U$3,U$4),"")</f>
        <v/>
      </c>
      <c r="V69" s="16" t="str">
        <f>IF(ISNUMBER($S69),DisimulateNexus($K$8:$K$106,N$8:N$106,V$3,V$4),"")</f>
        <v/>
      </c>
      <c r="W69" s="16" t="str">
        <f>IF(ISNUMBER($S69),DisimulateNexus($K$8:$K$106,O$8:O$106,W$3,W$4),"")</f>
        <v/>
      </c>
      <c r="X69" s="16" t="str">
        <f>IF(ISNUMBER($S69),DisimulateNexus($K$8:$K$106,P$8:P$106,X$3,X$4),"")</f>
        <v/>
      </c>
      <c r="Y69" s="16"/>
      <c r="Z69" s="29">
        <v>62</v>
      </c>
      <c r="AA69" s="17">
        <f t="shared" si="18"/>
        <v>0</v>
      </c>
      <c r="AB69" s="17">
        <f t="shared" si="19"/>
        <v>0</v>
      </c>
      <c r="AC69" s="17">
        <f t="shared" si="20"/>
        <v>0</v>
      </c>
      <c r="AD69" s="17">
        <f t="shared" si="21"/>
        <v>0</v>
      </c>
      <c r="AE69" s="17">
        <f t="shared" si="22"/>
        <v>0</v>
      </c>
      <c r="AF69" s="18"/>
      <c r="AG69" s="18"/>
    </row>
    <row r="70" spans="1:33">
      <c r="A70" s="16">
        <v>63</v>
      </c>
      <c r="B70" s="18">
        <v>2015</v>
      </c>
      <c r="C70" s="18">
        <v>3</v>
      </c>
      <c r="D70" s="18">
        <v>4</v>
      </c>
      <c r="E70" s="16">
        <v>3</v>
      </c>
      <c r="F70" s="16">
        <v>8</v>
      </c>
      <c r="G70" s="16">
        <v>18</v>
      </c>
      <c r="H70" s="16">
        <v>25</v>
      </c>
      <c r="I70" s="16">
        <v>26</v>
      </c>
      <c r="K70" s="18">
        <v>63</v>
      </c>
      <c r="L70" s="1">
        <f t="shared" si="13"/>
        <v>0</v>
      </c>
      <c r="M70" s="1">
        <f t="shared" si="14"/>
        <v>0</v>
      </c>
      <c r="N70" s="1">
        <f t="shared" si="15"/>
        <v>0</v>
      </c>
      <c r="O70" s="1">
        <f t="shared" si="16"/>
        <v>0</v>
      </c>
      <c r="P70" s="1">
        <f t="shared" si="17"/>
        <v>0</v>
      </c>
      <c r="S70" s="18" t="str">
        <f t="shared" si="12"/>
        <v/>
      </c>
      <c r="T70" s="16" t="str">
        <f>IF(ISNUMBER($S70),DisimulateNexus($K$8:$K$106,L$8:L$106,T$3,T$4),"")</f>
        <v/>
      </c>
      <c r="U70" s="16" t="str">
        <f>IF(ISNUMBER($S70),DisimulateNexus($K$8:$K$106,M$8:M$106,U$3,U$4),"")</f>
        <v/>
      </c>
      <c r="V70" s="16" t="str">
        <f>IF(ISNUMBER($S70),DisimulateNexus($K$8:$K$106,N$8:N$106,V$3,V$4),"")</f>
        <v/>
      </c>
      <c r="W70" s="16" t="str">
        <f>IF(ISNUMBER($S70),DisimulateNexus($K$8:$K$106,O$8:O$106,W$3,W$4),"")</f>
        <v/>
      </c>
      <c r="X70" s="16" t="str">
        <f>IF(ISNUMBER($S70),DisimulateNexus($K$8:$K$106,P$8:P$106,X$3,X$4),"")</f>
        <v/>
      </c>
      <c r="Y70" s="16"/>
      <c r="Z70" s="29">
        <v>63</v>
      </c>
      <c r="AA70" s="17">
        <f t="shared" si="18"/>
        <v>0</v>
      </c>
      <c r="AB70" s="17">
        <f t="shared" si="19"/>
        <v>0</v>
      </c>
      <c r="AC70" s="17">
        <f t="shared" si="20"/>
        <v>0</v>
      </c>
      <c r="AD70" s="17">
        <f t="shared" si="21"/>
        <v>0</v>
      </c>
      <c r="AE70" s="17">
        <f t="shared" si="22"/>
        <v>0</v>
      </c>
      <c r="AF70" s="18"/>
      <c r="AG70" s="18"/>
    </row>
    <row r="71" spans="1:33">
      <c r="A71" s="16">
        <v>64</v>
      </c>
      <c r="B71" s="18">
        <v>2015</v>
      </c>
      <c r="C71" s="18">
        <v>3</v>
      </c>
      <c r="D71" s="18">
        <v>5</v>
      </c>
      <c r="E71" s="16">
        <v>3</v>
      </c>
      <c r="F71" s="16">
        <v>6</v>
      </c>
      <c r="G71" s="16">
        <v>7</v>
      </c>
      <c r="H71" s="16">
        <v>8</v>
      </c>
      <c r="I71" s="16">
        <v>27</v>
      </c>
      <c r="K71" s="18">
        <v>64</v>
      </c>
      <c r="L71" s="1">
        <f t="shared" si="13"/>
        <v>0</v>
      </c>
      <c r="M71" s="1">
        <f t="shared" si="14"/>
        <v>0</v>
      </c>
      <c r="N71" s="1">
        <f t="shared" si="15"/>
        <v>0</v>
      </c>
      <c r="O71" s="1">
        <f t="shared" si="16"/>
        <v>0</v>
      </c>
      <c r="P71" s="1">
        <f t="shared" si="17"/>
        <v>0</v>
      </c>
      <c r="S71" s="18" t="str">
        <f t="shared" si="12"/>
        <v/>
      </c>
      <c r="T71" s="16" t="str">
        <f>IF(ISNUMBER($S71),DisimulateNexus($K$8:$K$106,L$8:L$106,T$3,T$4),"")</f>
        <v/>
      </c>
      <c r="U71" s="16" t="str">
        <f>IF(ISNUMBER($S71),DisimulateNexus($K$8:$K$106,M$8:M$106,U$3,U$4),"")</f>
        <v/>
      </c>
      <c r="V71" s="16" t="str">
        <f>IF(ISNUMBER($S71),DisimulateNexus($K$8:$K$106,N$8:N$106,V$3,V$4),"")</f>
        <v/>
      </c>
      <c r="W71" s="16" t="str">
        <f>IF(ISNUMBER($S71),DisimulateNexus($K$8:$K$106,O$8:O$106,W$3,W$4),"")</f>
        <v/>
      </c>
      <c r="X71" s="16" t="str">
        <f>IF(ISNUMBER($S71),DisimulateNexus($K$8:$K$106,P$8:P$106,X$3,X$4),"")</f>
        <v/>
      </c>
      <c r="Y71" s="16"/>
      <c r="Z71" s="29">
        <v>64</v>
      </c>
      <c r="AA71" s="17">
        <f t="shared" si="18"/>
        <v>0</v>
      </c>
      <c r="AB71" s="17">
        <f t="shared" si="19"/>
        <v>0</v>
      </c>
      <c r="AC71" s="17">
        <f t="shared" si="20"/>
        <v>0</v>
      </c>
      <c r="AD71" s="17">
        <f t="shared" si="21"/>
        <v>0</v>
      </c>
      <c r="AE71" s="17">
        <f t="shared" si="22"/>
        <v>0</v>
      </c>
      <c r="AF71" s="18"/>
      <c r="AG71" s="18"/>
    </row>
    <row r="72" spans="1:33">
      <c r="A72" s="16">
        <v>65</v>
      </c>
      <c r="B72" s="18">
        <v>2015</v>
      </c>
      <c r="C72" s="18">
        <v>3</v>
      </c>
      <c r="D72" s="18">
        <v>6</v>
      </c>
      <c r="E72" s="16">
        <v>2</v>
      </c>
      <c r="F72" s="16">
        <v>10</v>
      </c>
      <c r="G72" s="16">
        <v>26</v>
      </c>
      <c r="H72" s="16">
        <v>27</v>
      </c>
      <c r="I72" s="16">
        <v>29</v>
      </c>
      <c r="K72" s="18">
        <v>65</v>
      </c>
      <c r="L72" s="1">
        <f t="shared" ref="L72:L106" si="23">FrequencyCount(E$8:E$1507,$K72)</f>
        <v>0</v>
      </c>
      <c r="M72" s="1">
        <f t="shared" ref="M72:M106" si="24">FrequencyCount(F$8:F$1507,$K72)</f>
        <v>0</v>
      </c>
      <c r="N72" s="1">
        <f t="shared" ref="N72:N106" si="25">FrequencyCount(G$8:G$1507,$K72)</f>
        <v>0</v>
      </c>
      <c r="O72" s="1">
        <f t="shared" ref="O72:O106" si="26">FrequencyCount(H$8:H$1507,$K72)</f>
        <v>0</v>
      </c>
      <c r="P72" s="1">
        <f t="shared" ref="P72:P106" si="27">FrequencyCount(I$8:I$1507,$K72)</f>
        <v>0</v>
      </c>
      <c r="S72" s="18" t="str">
        <f t="shared" si="12"/>
        <v/>
      </c>
      <c r="T72" s="16" t="str">
        <f>IF(ISNUMBER($S72),DisimulateNexus($K$8:$K$106,L$8:L$106,T$3,T$4),"")</f>
        <v/>
      </c>
      <c r="U72" s="16" t="str">
        <f>IF(ISNUMBER($S72),DisimulateNexus($K$8:$K$106,M$8:M$106,U$3,U$4),"")</f>
        <v/>
      </c>
      <c r="V72" s="16" t="str">
        <f>IF(ISNUMBER($S72),DisimulateNexus($K$8:$K$106,N$8:N$106,V$3,V$4),"")</f>
        <v/>
      </c>
      <c r="W72" s="16" t="str">
        <f>IF(ISNUMBER($S72),DisimulateNexus($K$8:$K$106,O$8:O$106,W$3,W$4),"")</f>
        <v/>
      </c>
      <c r="X72" s="16" t="str">
        <f>IF(ISNUMBER($S72),DisimulateNexus($K$8:$K$106,P$8:P$106,X$3,X$4),"")</f>
        <v/>
      </c>
      <c r="Y72" s="16"/>
      <c r="Z72" s="29">
        <v>65</v>
      </c>
      <c r="AA72" s="17">
        <f t="shared" ref="AA72:AA106" si="28">FrequencyCount(T$8:T$1507,$Z72)</f>
        <v>0</v>
      </c>
      <c r="AB72" s="17">
        <f t="shared" ref="AB72:AB106" si="29">FrequencyCount(U$8:U$1507,$Z72)</f>
        <v>0</v>
      </c>
      <c r="AC72" s="17">
        <f t="shared" ref="AC72:AC106" si="30">FrequencyCount(V$8:V$1507,$Z72)</f>
        <v>0</v>
      </c>
      <c r="AD72" s="17">
        <f t="shared" ref="AD72:AD106" si="31">FrequencyCount(W$8:W$1507,$Z72)</f>
        <v>0</v>
      </c>
      <c r="AE72" s="17">
        <f t="shared" ref="AE72:AE106" si="32">FrequencyCount(X$8:X$1507,$Z72)</f>
        <v>0</v>
      </c>
      <c r="AF72" s="18"/>
      <c r="AG72" s="18"/>
    </row>
    <row r="73" spans="1:33">
      <c r="A73" s="16">
        <v>66</v>
      </c>
      <c r="B73" s="18">
        <v>2015</v>
      </c>
      <c r="C73" s="18">
        <v>3</v>
      </c>
      <c r="D73" s="18">
        <v>7</v>
      </c>
      <c r="E73" s="16">
        <v>15</v>
      </c>
      <c r="F73" s="16">
        <v>21</v>
      </c>
      <c r="G73" s="16">
        <v>22</v>
      </c>
      <c r="H73" s="16">
        <v>28</v>
      </c>
      <c r="I73" s="16">
        <v>30</v>
      </c>
      <c r="K73" s="18">
        <v>66</v>
      </c>
      <c r="L73" s="1">
        <f t="shared" si="23"/>
        <v>0</v>
      </c>
      <c r="M73" s="1">
        <f t="shared" si="24"/>
        <v>0</v>
      </c>
      <c r="N73" s="1">
        <f t="shared" si="25"/>
        <v>0</v>
      </c>
      <c r="O73" s="1">
        <f t="shared" si="26"/>
        <v>0</v>
      </c>
      <c r="P73" s="1">
        <f t="shared" si="27"/>
        <v>0</v>
      </c>
      <c r="S73" s="18" t="str">
        <f t="shared" ref="S73:S136" si="33">IF(ISNUMBER(S72),IF(S72+1&lt;=$S$6,S72+1,""),"")</f>
        <v/>
      </c>
      <c r="T73" s="16" t="str">
        <f>IF(ISNUMBER($S73),DisimulateNexus($K$8:$K$106,L$8:L$106,T$3,T$4),"")</f>
        <v/>
      </c>
      <c r="U73" s="16" t="str">
        <f>IF(ISNUMBER($S73),DisimulateNexus($K$8:$K$106,M$8:M$106,U$3,U$4),"")</f>
        <v/>
      </c>
      <c r="V73" s="16" t="str">
        <f>IF(ISNUMBER($S73),DisimulateNexus($K$8:$K$106,N$8:N$106,V$3,V$4),"")</f>
        <v/>
      </c>
      <c r="W73" s="16" t="str">
        <f>IF(ISNUMBER($S73),DisimulateNexus($K$8:$K$106,O$8:O$106,W$3,W$4),"")</f>
        <v/>
      </c>
      <c r="X73" s="16" t="str">
        <f>IF(ISNUMBER($S73),DisimulateNexus($K$8:$K$106,P$8:P$106,X$3,X$4),"")</f>
        <v/>
      </c>
      <c r="Y73" s="16"/>
      <c r="Z73" s="29">
        <v>66</v>
      </c>
      <c r="AA73" s="17">
        <f t="shared" si="28"/>
        <v>0</v>
      </c>
      <c r="AB73" s="17">
        <f t="shared" si="29"/>
        <v>0</v>
      </c>
      <c r="AC73" s="17">
        <f t="shared" si="30"/>
        <v>0</v>
      </c>
      <c r="AD73" s="17">
        <f t="shared" si="31"/>
        <v>0</v>
      </c>
      <c r="AE73" s="17">
        <f t="shared" si="32"/>
        <v>0</v>
      </c>
      <c r="AF73" s="18"/>
      <c r="AG73" s="18"/>
    </row>
    <row r="74" spans="1:33">
      <c r="A74" s="16">
        <v>67</v>
      </c>
      <c r="B74" s="18">
        <v>2015</v>
      </c>
      <c r="C74" s="18">
        <v>3</v>
      </c>
      <c r="D74" s="18">
        <v>8</v>
      </c>
      <c r="E74" s="16">
        <v>6</v>
      </c>
      <c r="F74" s="16">
        <v>12</v>
      </c>
      <c r="G74" s="16">
        <v>14</v>
      </c>
      <c r="H74" s="16">
        <v>17</v>
      </c>
      <c r="I74" s="16">
        <v>29</v>
      </c>
      <c r="K74" s="18">
        <v>67</v>
      </c>
      <c r="L74" s="1">
        <f t="shared" si="23"/>
        <v>0</v>
      </c>
      <c r="M74" s="1">
        <f t="shared" si="24"/>
        <v>0</v>
      </c>
      <c r="N74" s="1">
        <f t="shared" si="25"/>
        <v>0</v>
      </c>
      <c r="O74" s="1">
        <f t="shared" si="26"/>
        <v>0</v>
      </c>
      <c r="P74" s="1">
        <f t="shared" si="27"/>
        <v>0</v>
      </c>
      <c r="S74" s="18" t="str">
        <f t="shared" si="33"/>
        <v/>
      </c>
      <c r="T74" s="16" t="str">
        <f>IF(ISNUMBER($S74),DisimulateNexus($K$8:$K$106,L$8:L$106,T$3,T$4),"")</f>
        <v/>
      </c>
      <c r="U74" s="16" t="str">
        <f>IF(ISNUMBER($S74),DisimulateNexus($K$8:$K$106,M$8:M$106,U$3,U$4),"")</f>
        <v/>
      </c>
      <c r="V74" s="16" t="str">
        <f>IF(ISNUMBER($S74),DisimulateNexus($K$8:$K$106,N$8:N$106,V$3,V$4),"")</f>
        <v/>
      </c>
      <c r="W74" s="16" t="str">
        <f>IF(ISNUMBER($S74),DisimulateNexus($K$8:$K$106,O$8:O$106,W$3,W$4),"")</f>
        <v/>
      </c>
      <c r="X74" s="16" t="str">
        <f>IF(ISNUMBER($S74),DisimulateNexus($K$8:$K$106,P$8:P$106,X$3,X$4),"")</f>
        <v/>
      </c>
      <c r="Y74" s="16"/>
      <c r="Z74" s="29">
        <v>67</v>
      </c>
      <c r="AA74" s="17">
        <f t="shared" si="28"/>
        <v>0</v>
      </c>
      <c r="AB74" s="17">
        <f t="shared" si="29"/>
        <v>0</v>
      </c>
      <c r="AC74" s="17">
        <f t="shared" si="30"/>
        <v>0</v>
      </c>
      <c r="AD74" s="17">
        <f t="shared" si="31"/>
        <v>0</v>
      </c>
      <c r="AE74" s="17">
        <f t="shared" si="32"/>
        <v>0</v>
      </c>
      <c r="AF74" s="18"/>
      <c r="AG74" s="18"/>
    </row>
    <row r="75" spans="1:33">
      <c r="A75" s="16">
        <v>68</v>
      </c>
      <c r="B75" s="18">
        <v>2015</v>
      </c>
      <c r="C75" s="18">
        <v>3</v>
      </c>
      <c r="D75" s="18">
        <v>9</v>
      </c>
      <c r="E75" s="16">
        <v>1</v>
      </c>
      <c r="F75" s="16">
        <v>6</v>
      </c>
      <c r="G75" s="16">
        <v>20</v>
      </c>
      <c r="H75" s="16">
        <v>21</v>
      </c>
      <c r="I75" s="16">
        <v>29</v>
      </c>
      <c r="K75" s="18">
        <v>68</v>
      </c>
      <c r="L75" s="1">
        <f t="shared" si="23"/>
        <v>0</v>
      </c>
      <c r="M75" s="1">
        <f t="shared" si="24"/>
        <v>0</v>
      </c>
      <c r="N75" s="1">
        <f t="shared" si="25"/>
        <v>0</v>
      </c>
      <c r="O75" s="1">
        <f t="shared" si="26"/>
        <v>0</v>
      </c>
      <c r="P75" s="1">
        <f t="shared" si="27"/>
        <v>0</v>
      </c>
      <c r="S75" s="18" t="str">
        <f t="shared" si="33"/>
        <v/>
      </c>
      <c r="T75" s="16" t="str">
        <f>IF(ISNUMBER($S75),DisimulateNexus($K$8:$K$106,L$8:L$106,T$3,T$4),"")</f>
        <v/>
      </c>
      <c r="U75" s="16" t="str">
        <f>IF(ISNUMBER($S75),DisimulateNexus($K$8:$K$106,M$8:M$106,U$3,U$4),"")</f>
        <v/>
      </c>
      <c r="V75" s="16" t="str">
        <f>IF(ISNUMBER($S75),DisimulateNexus($K$8:$K$106,N$8:N$106,V$3,V$4),"")</f>
        <v/>
      </c>
      <c r="W75" s="16" t="str">
        <f>IF(ISNUMBER($S75),DisimulateNexus($K$8:$K$106,O$8:O$106,W$3,W$4),"")</f>
        <v/>
      </c>
      <c r="X75" s="16" t="str">
        <f>IF(ISNUMBER($S75),DisimulateNexus($K$8:$K$106,P$8:P$106,X$3,X$4),"")</f>
        <v/>
      </c>
      <c r="Y75" s="16"/>
      <c r="Z75" s="29">
        <v>68</v>
      </c>
      <c r="AA75" s="17">
        <f t="shared" si="28"/>
        <v>0</v>
      </c>
      <c r="AB75" s="17">
        <f t="shared" si="29"/>
        <v>0</v>
      </c>
      <c r="AC75" s="17">
        <f t="shared" si="30"/>
        <v>0</v>
      </c>
      <c r="AD75" s="17">
        <f t="shared" si="31"/>
        <v>0</v>
      </c>
      <c r="AE75" s="17">
        <f t="shared" si="32"/>
        <v>0</v>
      </c>
      <c r="AF75" s="18"/>
      <c r="AG75" s="18"/>
    </row>
    <row r="76" spans="1:33">
      <c r="A76" s="16">
        <v>69</v>
      </c>
      <c r="B76" s="18">
        <v>2015</v>
      </c>
      <c r="C76" s="18">
        <v>3</v>
      </c>
      <c r="D76" s="18">
        <v>10</v>
      </c>
      <c r="E76" s="16">
        <v>5</v>
      </c>
      <c r="F76" s="16">
        <v>15</v>
      </c>
      <c r="G76" s="16">
        <v>16</v>
      </c>
      <c r="H76" s="16">
        <v>23</v>
      </c>
      <c r="I76" s="16">
        <v>29</v>
      </c>
      <c r="K76" s="18">
        <v>69</v>
      </c>
      <c r="L76" s="1">
        <f t="shared" si="23"/>
        <v>0</v>
      </c>
      <c r="M76" s="1">
        <f t="shared" si="24"/>
        <v>0</v>
      </c>
      <c r="N76" s="1">
        <f t="shared" si="25"/>
        <v>0</v>
      </c>
      <c r="O76" s="1">
        <f t="shared" si="26"/>
        <v>0</v>
      </c>
      <c r="P76" s="1">
        <f t="shared" si="27"/>
        <v>0</v>
      </c>
      <c r="S76" s="18" t="str">
        <f t="shared" si="33"/>
        <v/>
      </c>
      <c r="T76" s="16" t="str">
        <f>IF(ISNUMBER($S76),DisimulateNexus($K$8:$K$106,L$8:L$106,T$3,T$4),"")</f>
        <v/>
      </c>
      <c r="U76" s="16" t="str">
        <f>IF(ISNUMBER($S76),DisimulateNexus($K$8:$K$106,M$8:M$106,U$3,U$4),"")</f>
        <v/>
      </c>
      <c r="V76" s="16" t="str">
        <f>IF(ISNUMBER($S76),DisimulateNexus($K$8:$K$106,N$8:N$106,V$3,V$4),"")</f>
        <v/>
      </c>
      <c r="W76" s="16" t="str">
        <f>IF(ISNUMBER($S76),DisimulateNexus($K$8:$K$106,O$8:O$106,W$3,W$4),"")</f>
        <v/>
      </c>
      <c r="X76" s="16" t="str">
        <f>IF(ISNUMBER($S76),DisimulateNexus($K$8:$K$106,P$8:P$106,X$3,X$4),"")</f>
        <v/>
      </c>
      <c r="Y76" s="16"/>
      <c r="Z76" s="29">
        <v>69</v>
      </c>
      <c r="AA76" s="17">
        <f t="shared" si="28"/>
        <v>0</v>
      </c>
      <c r="AB76" s="17">
        <f t="shared" si="29"/>
        <v>0</v>
      </c>
      <c r="AC76" s="17">
        <f t="shared" si="30"/>
        <v>0</v>
      </c>
      <c r="AD76" s="17">
        <f t="shared" si="31"/>
        <v>0</v>
      </c>
      <c r="AE76" s="17">
        <f t="shared" si="32"/>
        <v>0</v>
      </c>
      <c r="AF76" s="18"/>
      <c r="AG76" s="18"/>
    </row>
    <row r="77" spans="1:33">
      <c r="A77" s="16">
        <v>70</v>
      </c>
      <c r="B77" s="18">
        <v>2015</v>
      </c>
      <c r="C77" s="18">
        <v>3</v>
      </c>
      <c r="D77" s="18">
        <v>11</v>
      </c>
      <c r="E77" s="16">
        <v>9</v>
      </c>
      <c r="F77" s="16">
        <v>14</v>
      </c>
      <c r="G77" s="16">
        <v>17</v>
      </c>
      <c r="H77" s="16">
        <v>24</v>
      </c>
      <c r="I77" s="16">
        <v>25</v>
      </c>
      <c r="K77" s="18">
        <v>70</v>
      </c>
      <c r="L77" s="1">
        <f t="shared" si="23"/>
        <v>0</v>
      </c>
      <c r="M77" s="1">
        <f t="shared" si="24"/>
        <v>0</v>
      </c>
      <c r="N77" s="1">
        <f t="shared" si="25"/>
        <v>0</v>
      </c>
      <c r="O77" s="1">
        <f t="shared" si="26"/>
        <v>0</v>
      </c>
      <c r="P77" s="1">
        <f t="shared" si="27"/>
        <v>0</v>
      </c>
      <c r="S77" s="18" t="str">
        <f t="shared" si="33"/>
        <v/>
      </c>
      <c r="T77" s="16" t="str">
        <f>IF(ISNUMBER($S77),DisimulateNexus($K$8:$K$106,L$8:L$106,T$3,T$4),"")</f>
        <v/>
      </c>
      <c r="U77" s="16" t="str">
        <f>IF(ISNUMBER($S77),DisimulateNexus($K$8:$K$106,M$8:M$106,U$3,U$4),"")</f>
        <v/>
      </c>
      <c r="V77" s="16" t="str">
        <f>IF(ISNUMBER($S77),DisimulateNexus($K$8:$K$106,N$8:N$106,V$3,V$4),"")</f>
        <v/>
      </c>
      <c r="W77" s="16" t="str">
        <f>IF(ISNUMBER($S77),DisimulateNexus($K$8:$K$106,O$8:O$106,W$3,W$4),"")</f>
        <v/>
      </c>
      <c r="X77" s="16" t="str">
        <f>IF(ISNUMBER($S77),DisimulateNexus($K$8:$K$106,P$8:P$106,X$3,X$4),"")</f>
        <v/>
      </c>
      <c r="Y77" s="16"/>
      <c r="Z77" s="29">
        <v>70</v>
      </c>
      <c r="AA77" s="17">
        <f t="shared" si="28"/>
        <v>0</v>
      </c>
      <c r="AB77" s="17">
        <f t="shared" si="29"/>
        <v>0</v>
      </c>
      <c r="AC77" s="17">
        <f t="shared" si="30"/>
        <v>0</v>
      </c>
      <c r="AD77" s="17">
        <f t="shared" si="31"/>
        <v>0</v>
      </c>
      <c r="AE77" s="17">
        <f t="shared" si="32"/>
        <v>0</v>
      </c>
      <c r="AF77" s="18"/>
      <c r="AG77" s="18"/>
    </row>
    <row r="78" spans="1:33">
      <c r="A78" s="16">
        <v>71</v>
      </c>
      <c r="B78" s="18">
        <v>2015</v>
      </c>
      <c r="C78" s="18">
        <v>3</v>
      </c>
      <c r="D78" s="18">
        <v>12</v>
      </c>
      <c r="E78" s="16">
        <v>3</v>
      </c>
      <c r="F78" s="16">
        <v>9</v>
      </c>
      <c r="G78" s="16">
        <v>11</v>
      </c>
      <c r="H78" s="16">
        <v>26</v>
      </c>
      <c r="I78" s="16">
        <v>31</v>
      </c>
      <c r="K78" s="18">
        <v>71</v>
      </c>
      <c r="L78" s="1">
        <f t="shared" si="23"/>
        <v>0</v>
      </c>
      <c r="M78" s="1">
        <f t="shared" si="24"/>
        <v>0</v>
      </c>
      <c r="N78" s="1">
        <f t="shared" si="25"/>
        <v>0</v>
      </c>
      <c r="O78" s="1">
        <f t="shared" si="26"/>
        <v>0</v>
      </c>
      <c r="P78" s="1">
        <f t="shared" si="27"/>
        <v>0</v>
      </c>
      <c r="S78" s="18" t="str">
        <f t="shared" si="33"/>
        <v/>
      </c>
      <c r="T78" s="16" t="str">
        <f>IF(ISNUMBER($S78),DisimulateNexus($K$8:$K$106,L$8:L$106,T$3,T$4),"")</f>
        <v/>
      </c>
      <c r="U78" s="16" t="str">
        <f>IF(ISNUMBER($S78),DisimulateNexus($K$8:$K$106,M$8:M$106,U$3,U$4),"")</f>
        <v/>
      </c>
      <c r="V78" s="16" t="str">
        <f>IF(ISNUMBER($S78),DisimulateNexus($K$8:$K$106,N$8:N$106,V$3,V$4),"")</f>
        <v/>
      </c>
      <c r="W78" s="16" t="str">
        <f>IF(ISNUMBER($S78),DisimulateNexus($K$8:$K$106,O$8:O$106,W$3,W$4),"")</f>
        <v/>
      </c>
      <c r="X78" s="16" t="str">
        <f>IF(ISNUMBER($S78),DisimulateNexus($K$8:$K$106,P$8:P$106,X$3,X$4),"")</f>
        <v/>
      </c>
      <c r="Y78" s="16"/>
      <c r="Z78" s="29">
        <v>71</v>
      </c>
      <c r="AA78" s="17">
        <f t="shared" si="28"/>
        <v>0</v>
      </c>
      <c r="AB78" s="17">
        <f t="shared" si="29"/>
        <v>0</v>
      </c>
      <c r="AC78" s="17">
        <f t="shared" si="30"/>
        <v>0</v>
      </c>
      <c r="AD78" s="17">
        <f t="shared" si="31"/>
        <v>0</v>
      </c>
      <c r="AE78" s="17">
        <f t="shared" si="32"/>
        <v>0</v>
      </c>
      <c r="AF78" s="18"/>
      <c r="AG78" s="18"/>
    </row>
    <row r="79" spans="1:33">
      <c r="A79" s="16">
        <v>72</v>
      </c>
      <c r="B79" s="18">
        <v>2015</v>
      </c>
      <c r="C79" s="18">
        <v>3</v>
      </c>
      <c r="D79" s="18">
        <v>13</v>
      </c>
      <c r="E79" s="16">
        <v>5</v>
      </c>
      <c r="F79" s="16">
        <v>14</v>
      </c>
      <c r="G79" s="16">
        <v>15</v>
      </c>
      <c r="H79" s="16">
        <v>25</v>
      </c>
      <c r="I79" s="16">
        <v>27</v>
      </c>
      <c r="K79" s="18">
        <v>72</v>
      </c>
      <c r="L79" s="1">
        <f t="shared" si="23"/>
        <v>0</v>
      </c>
      <c r="M79" s="1">
        <f t="shared" si="24"/>
        <v>0</v>
      </c>
      <c r="N79" s="1">
        <f t="shared" si="25"/>
        <v>0</v>
      </c>
      <c r="O79" s="1">
        <f t="shared" si="26"/>
        <v>0</v>
      </c>
      <c r="P79" s="1">
        <f t="shared" si="27"/>
        <v>0</v>
      </c>
      <c r="S79" s="18" t="str">
        <f t="shared" si="33"/>
        <v/>
      </c>
      <c r="T79" s="16" t="str">
        <f>IF(ISNUMBER($S79),DisimulateNexus($K$8:$K$106,L$8:L$106,T$3,T$4),"")</f>
        <v/>
      </c>
      <c r="U79" s="16" t="str">
        <f>IF(ISNUMBER($S79),DisimulateNexus($K$8:$K$106,M$8:M$106,U$3,U$4),"")</f>
        <v/>
      </c>
      <c r="V79" s="16" t="str">
        <f>IF(ISNUMBER($S79),DisimulateNexus($K$8:$K$106,N$8:N$106,V$3,V$4),"")</f>
        <v/>
      </c>
      <c r="W79" s="16" t="str">
        <f>IF(ISNUMBER($S79),DisimulateNexus($K$8:$K$106,O$8:O$106,W$3,W$4),"")</f>
        <v/>
      </c>
      <c r="X79" s="16" t="str">
        <f>IF(ISNUMBER($S79),DisimulateNexus($K$8:$K$106,P$8:P$106,X$3,X$4),"")</f>
        <v/>
      </c>
      <c r="Y79" s="16"/>
      <c r="Z79" s="29">
        <v>72</v>
      </c>
      <c r="AA79" s="17">
        <f t="shared" si="28"/>
        <v>0</v>
      </c>
      <c r="AB79" s="17">
        <f t="shared" si="29"/>
        <v>0</v>
      </c>
      <c r="AC79" s="17">
        <f t="shared" si="30"/>
        <v>0</v>
      </c>
      <c r="AD79" s="17">
        <f t="shared" si="31"/>
        <v>0</v>
      </c>
      <c r="AE79" s="17">
        <f t="shared" si="32"/>
        <v>0</v>
      </c>
      <c r="AF79" s="18"/>
      <c r="AG79" s="18"/>
    </row>
    <row r="80" spans="1:33">
      <c r="A80" s="16">
        <v>73</v>
      </c>
      <c r="B80" s="18">
        <v>2015</v>
      </c>
      <c r="C80" s="18">
        <v>3</v>
      </c>
      <c r="D80" s="18">
        <v>14</v>
      </c>
      <c r="E80" s="16">
        <v>4</v>
      </c>
      <c r="F80" s="16">
        <v>17</v>
      </c>
      <c r="G80" s="16">
        <v>23</v>
      </c>
      <c r="H80" s="16">
        <v>27</v>
      </c>
      <c r="I80" s="16">
        <v>30</v>
      </c>
      <c r="K80" s="18">
        <v>73</v>
      </c>
      <c r="L80" s="1">
        <f t="shared" si="23"/>
        <v>0</v>
      </c>
      <c r="M80" s="1">
        <f t="shared" si="24"/>
        <v>0</v>
      </c>
      <c r="N80" s="1">
        <f t="shared" si="25"/>
        <v>0</v>
      </c>
      <c r="O80" s="1">
        <f t="shared" si="26"/>
        <v>0</v>
      </c>
      <c r="P80" s="1">
        <f t="shared" si="27"/>
        <v>0</v>
      </c>
      <c r="S80" s="18" t="str">
        <f t="shared" si="33"/>
        <v/>
      </c>
      <c r="T80" s="16" t="str">
        <f>IF(ISNUMBER($S80),DisimulateNexus($K$8:$K$106,L$8:L$106,T$3,T$4),"")</f>
        <v/>
      </c>
      <c r="U80" s="16" t="str">
        <f>IF(ISNUMBER($S80),DisimulateNexus($K$8:$K$106,M$8:M$106,U$3,U$4),"")</f>
        <v/>
      </c>
      <c r="V80" s="16" t="str">
        <f>IF(ISNUMBER($S80),DisimulateNexus($K$8:$K$106,N$8:N$106,V$3,V$4),"")</f>
        <v/>
      </c>
      <c r="W80" s="16" t="str">
        <f>IF(ISNUMBER($S80),DisimulateNexus($K$8:$K$106,O$8:O$106,W$3,W$4),"")</f>
        <v/>
      </c>
      <c r="X80" s="16" t="str">
        <f>IF(ISNUMBER($S80),DisimulateNexus($K$8:$K$106,P$8:P$106,X$3,X$4),"")</f>
        <v/>
      </c>
      <c r="Y80" s="16"/>
      <c r="Z80" s="29">
        <v>73</v>
      </c>
      <c r="AA80" s="17">
        <f t="shared" si="28"/>
        <v>0</v>
      </c>
      <c r="AB80" s="17">
        <f t="shared" si="29"/>
        <v>0</v>
      </c>
      <c r="AC80" s="17">
        <f t="shared" si="30"/>
        <v>0</v>
      </c>
      <c r="AD80" s="17">
        <f t="shared" si="31"/>
        <v>0</v>
      </c>
      <c r="AE80" s="17">
        <f t="shared" si="32"/>
        <v>0</v>
      </c>
      <c r="AF80" s="18"/>
      <c r="AG80" s="18"/>
    </row>
    <row r="81" spans="1:33">
      <c r="A81" s="16">
        <v>74</v>
      </c>
      <c r="B81" s="18">
        <v>2015</v>
      </c>
      <c r="C81" s="18">
        <v>3</v>
      </c>
      <c r="D81" s="18">
        <v>15</v>
      </c>
      <c r="E81" s="16">
        <v>2</v>
      </c>
      <c r="F81" s="16">
        <v>8</v>
      </c>
      <c r="G81" s="16">
        <v>12</v>
      </c>
      <c r="H81" s="16">
        <v>28</v>
      </c>
      <c r="I81" s="16">
        <v>30</v>
      </c>
      <c r="K81" s="18">
        <v>74</v>
      </c>
      <c r="L81" s="1">
        <f t="shared" si="23"/>
        <v>0</v>
      </c>
      <c r="M81" s="1">
        <f t="shared" si="24"/>
        <v>0</v>
      </c>
      <c r="N81" s="1">
        <f t="shared" si="25"/>
        <v>0</v>
      </c>
      <c r="O81" s="1">
        <f t="shared" si="26"/>
        <v>0</v>
      </c>
      <c r="P81" s="1">
        <f t="shared" si="27"/>
        <v>0</v>
      </c>
      <c r="S81" s="18" t="str">
        <f t="shared" si="33"/>
        <v/>
      </c>
      <c r="T81" s="16" t="str">
        <f>IF(ISNUMBER($S81),DisimulateNexus($K$8:$K$106,L$8:L$106,T$3,T$4),"")</f>
        <v/>
      </c>
      <c r="U81" s="16" t="str">
        <f>IF(ISNUMBER($S81),DisimulateNexus($K$8:$K$106,M$8:M$106,U$3,U$4),"")</f>
        <v/>
      </c>
      <c r="V81" s="16" t="str">
        <f>IF(ISNUMBER($S81),DisimulateNexus($K$8:$K$106,N$8:N$106,V$3,V$4),"")</f>
        <v/>
      </c>
      <c r="W81" s="16" t="str">
        <f>IF(ISNUMBER($S81),DisimulateNexus($K$8:$K$106,O$8:O$106,W$3,W$4),"")</f>
        <v/>
      </c>
      <c r="X81" s="16" t="str">
        <f>IF(ISNUMBER($S81),DisimulateNexus($K$8:$K$106,P$8:P$106,X$3,X$4),"")</f>
        <v/>
      </c>
      <c r="Y81" s="16"/>
      <c r="Z81" s="29">
        <v>74</v>
      </c>
      <c r="AA81" s="17">
        <f t="shared" si="28"/>
        <v>0</v>
      </c>
      <c r="AB81" s="17">
        <f t="shared" si="29"/>
        <v>0</v>
      </c>
      <c r="AC81" s="17">
        <f t="shared" si="30"/>
        <v>0</v>
      </c>
      <c r="AD81" s="17">
        <f t="shared" si="31"/>
        <v>0</v>
      </c>
      <c r="AE81" s="17">
        <f t="shared" si="32"/>
        <v>0</v>
      </c>
      <c r="AF81" s="18"/>
      <c r="AG81" s="18"/>
    </row>
    <row r="82" spans="1:33">
      <c r="A82" s="16">
        <v>75</v>
      </c>
      <c r="B82" s="18">
        <v>2015</v>
      </c>
      <c r="C82" s="18">
        <v>3</v>
      </c>
      <c r="D82" s="18">
        <v>16</v>
      </c>
      <c r="E82" s="16">
        <v>1</v>
      </c>
      <c r="F82" s="16">
        <v>2</v>
      </c>
      <c r="G82" s="16">
        <v>18</v>
      </c>
      <c r="H82" s="16">
        <v>19</v>
      </c>
      <c r="I82" s="16">
        <v>22</v>
      </c>
      <c r="K82" s="18">
        <v>75</v>
      </c>
      <c r="L82" s="1">
        <f t="shared" si="23"/>
        <v>0</v>
      </c>
      <c r="M82" s="1">
        <f t="shared" si="24"/>
        <v>0</v>
      </c>
      <c r="N82" s="1">
        <f t="shared" si="25"/>
        <v>0</v>
      </c>
      <c r="O82" s="1">
        <f t="shared" si="26"/>
        <v>0</v>
      </c>
      <c r="P82" s="1">
        <f t="shared" si="27"/>
        <v>0</v>
      </c>
      <c r="S82" s="18" t="str">
        <f t="shared" si="33"/>
        <v/>
      </c>
      <c r="T82" s="16" t="str">
        <f>IF(ISNUMBER($S82),DisimulateNexus($K$8:$K$106,L$8:L$106,T$3,T$4),"")</f>
        <v/>
      </c>
      <c r="U82" s="16" t="str">
        <f>IF(ISNUMBER($S82),DisimulateNexus($K$8:$K$106,M$8:M$106,U$3,U$4),"")</f>
        <v/>
      </c>
      <c r="V82" s="16" t="str">
        <f>IF(ISNUMBER($S82),DisimulateNexus($K$8:$K$106,N$8:N$106,V$3,V$4),"")</f>
        <v/>
      </c>
      <c r="W82" s="16" t="str">
        <f>IF(ISNUMBER($S82),DisimulateNexus($K$8:$K$106,O$8:O$106,W$3,W$4),"")</f>
        <v/>
      </c>
      <c r="X82" s="16" t="str">
        <f>IF(ISNUMBER($S82),DisimulateNexus($K$8:$K$106,P$8:P$106,X$3,X$4),"")</f>
        <v/>
      </c>
      <c r="Y82" s="16"/>
      <c r="Z82" s="29">
        <v>75</v>
      </c>
      <c r="AA82" s="17">
        <f t="shared" si="28"/>
        <v>0</v>
      </c>
      <c r="AB82" s="17">
        <f t="shared" si="29"/>
        <v>0</v>
      </c>
      <c r="AC82" s="17">
        <f t="shared" si="30"/>
        <v>0</v>
      </c>
      <c r="AD82" s="17">
        <f t="shared" si="31"/>
        <v>0</v>
      </c>
      <c r="AE82" s="17">
        <f t="shared" si="32"/>
        <v>0</v>
      </c>
      <c r="AF82" s="18"/>
      <c r="AG82" s="18"/>
    </row>
    <row r="83" spans="1:33">
      <c r="A83" s="16">
        <v>76</v>
      </c>
      <c r="B83" s="18">
        <v>2015</v>
      </c>
      <c r="C83" s="18">
        <v>3</v>
      </c>
      <c r="D83" s="18">
        <v>17</v>
      </c>
      <c r="E83" s="16">
        <v>3</v>
      </c>
      <c r="F83" s="16">
        <v>7</v>
      </c>
      <c r="G83" s="16">
        <v>16</v>
      </c>
      <c r="H83" s="16">
        <v>17</v>
      </c>
      <c r="I83" s="16">
        <v>30</v>
      </c>
      <c r="K83" s="18">
        <v>76</v>
      </c>
      <c r="L83" s="1">
        <f t="shared" si="23"/>
        <v>0</v>
      </c>
      <c r="M83" s="1">
        <f t="shared" si="24"/>
        <v>0</v>
      </c>
      <c r="N83" s="1">
        <f t="shared" si="25"/>
        <v>0</v>
      </c>
      <c r="O83" s="1">
        <f t="shared" si="26"/>
        <v>0</v>
      </c>
      <c r="P83" s="1">
        <f t="shared" si="27"/>
        <v>0</v>
      </c>
      <c r="S83" s="18" t="str">
        <f t="shared" si="33"/>
        <v/>
      </c>
      <c r="T83" s="16" t="str">
        <f>IF(ISNUMBER($S83),DisimulateNexus($K$8:$K$106,L$8:L$106,T$3,T$4),"")</f>
        <v/>
      </c>
      <c r="U83" s="16" t="str">
        <f>IF(ISNUMBER($S83),DisimulateNexus($K$8:$K$106,M$8:M$106,U$3,U$4),"")</f>
        <v/>
      </c>
      <c r="V83" s="16" t="str">
        <f>IF(ISNUMBER($S83),DisimulateNexus($K$8:$K$106,N$8:N$106,V$3,V$4),"")</f>
        <v/>
      </c>
      <c r="W83" s="16" t="str">
        <f>IF(ISNUMBER($S83),DisimulateNexus($K$8:$K$106,O$8:O$106,W$3,W$4),"")</f>
        <v/>
      </c>
      <c r="X83" s="16" t="str">
        <f>IF(ISNUMBER($S83),DisimulateNexus($K$8:$K$106,P$8:P$106,X$3,X$4),"")</f>
        <v/>
      </c>
      <c r="Y83" s="16"/>
      <c r="Z83" s="29">
        <v>76</v>
      </c>
      <c r="AA83" s="17">
        <f t="shared" si="28"/>
        <v>0</v>
      </c>
      <c r="AB83" s="17">
        <f t="shared" si="29"/>
        <v>0</v>
      </c>
      <c r="AC83" s="17">
        <f t="shared" si="30"/>
        <v>0</v>
      </c>
      <c r="AD83" s="17">
        <f t="shared" si="31"/>
        <v>0</v>
      </c>
      <c r="AE83" s="17">
        <f t="shared" si="32"/>
        <v>0</v>
      </c>
      <c r="AF83" s="18"/>
      <c r="AG83" s="18"/>
    </row>
    <row r="84" spans="1:33">
      <c r="A84" s="16">
        <v>77</v>
      </c>
      <c r="B84" s="18">
        <v>2015</v>
      </c>
      <c r="C84" s="18">
        <v>3</v>
      </c>
      <c r="D84" s="18">
        <v>18</v>
      </c>
      <c r="E84" s="16">
        <v>1</v>
      </c>
      <c r="F84" s="16">
        <v>6</v>
      </c>
      <c r="G84" s="16">
        <v>17</v>
      </c>
      <c r="H84" s="16">
        <v>19</v>
      </c>
      <c r="I84" s="16">
        <v>27</v>
      </c>
      <c r="K84" s="18">
        <v>77</v>
      </c>
      <c r="L84" s="1">
        <f t="shared" si="23"/>
        <v>0</v>
      </c>
      <c r="M84" s="1">
        <f t="shared" si="24"/>
        <v>0</v>
      </c>
      <c r="N84" s="1">
        <f t="shared" si="25"/>
        <v>0</v>
      </c>
      <c r="O84" s="1">
        <f t="shared" si="26"/>
        <v>0</v>
      </c>
      <c r="P84" s="1">
        <f t="shared" si="27"/>
        <v>0</v>
      </c>
      <c r="S84" s="18" t="str">
        <f t="shared" si="33"/>
        <v/>
      </c>
      <c r="T84" s="16" t="str">
        <f>IF(ISNUMBER($S84),DisimulateNexus($K$8:$K$106,L$8:L$106,T$3,T$4),"")</f>
        <v/>
      </c>
      <c r="U84" s="16" t="str">
        <f>IF(ISNUMBER($S84),DisimulateNexus($K$8:$K$106,M$8:M$106,U$3,U$4),"")</f>
        <v/>
      </c>
      <c r="V84" s="16" t="str">
        <f>IF(ISNUMBER($S84),DisimulateNexus($K$8:$K$106,N$8:N$106,V$3,V$4),"")</f>
        <v/>
      </c>
      <c r="W84" s="16" t="str">
        <f>IF(ISNUMBER($S84),DisimulateNexus($K$8:$K$106,O$8:O$106,W$3,W$4),"")</f>
        <v/>
      </c>
      <c r="X84" s="16" t="str">
        <f>IF(ISNUMBER($S84),DisimulateNexus($K$8:$K$106,P$8:P$106,X$3,X$4),"")</f>
        <v/>
      </c>
      <c r="Y84" s="16"/>
      <c r="Z84" s="29">
        <v>77</v>
      </c>
      <c r="AA84" s="17">
        <f t="shared" si="28"/>
        <v>0</v>
      </c>
      <c r="AB84" s="17">
        <f t="shared" si="29"/>
        <v>0</v>
      </c>
      <c r="AC84" s="17">
        <f t="shared" si="30"/>
        <v>0</v>
      </c>
      <c r="AD84" s="17">
        <f t="shared" si="31"/>
        <v>0</v>
      </c>
      <c r="AE84" s="17">
        <f t="shared" si="32"/>
        <v>0</v>
      </c>
      <c r="AF84" s="18"/>
      <c r="AG84" s="18"/>
    </row>
    <row r="85" spans="1:33">
      <c r="A85" s="16">
        <v>78</v>
      </c>
      <c r="B85" s="18">
        <v>2015</v>
      </c>
      <c r="C85" s="18">
        <v>3</v>
      </c>
      <c r="D85" s="18">
        <v>19</v>
      </c>
      <c r="E85" s="16">
        <v>2</v>
      </c>
      <c r="F85" s="16">
        <v>6</v>
      </c>
      <c r="G85" s="16">
        <v>7</v>
      </c>
      <c r="H85" s="16">
        <v>10</v>
      </c>
      <c r="I85" s="16">
        <v>14</v>
      </c>
      <c r="K85" s="18">
        <v>78</v>
      </c>
      <c r="L85" s="1">
        <f t="shared" si="23"/>
        <v>0</v>
      </c>
      <c r="M85" s="1">
        <f t="shared" si="24"/>
        <v>0</v>
      </c>
      <c r="N85" s="1">
        <f t="shared" si="25"/>
        <v>0</v>
      </c>
      <c r="O85" s="1">
        <f t="shared" si="26"/>
        <v>0</v>
      </c>
      <c r="P85" s="1">
        <f t="shared" si="27"/>
        <v>0</v>
      </c>
      <c r="S85" s="18" t="str">
        <f t="shared" si="33"/>
        <v/>
      </c>
      <c r="T85" s="16" t="str">
        <f>IF(ISNUMBER($S85),DisimulateNexus($K$8:$K$106,L$8:L$106,T$3,T$4),"")</f>
        <v/>
      </c>
      <c r="U85" s="16" t="str">
        <f>IF(ISNUMBER($S85),DisimulateNexus($K$8:$K$106,M$8:M$106,U$3,U$4),"")</f>
        <v/>
      </c>
      <c r="V85" s="16" t="str">
        <f>IF(ISNUMBER($S85),DisimulateNexus($K$8:$K$106,N$8:N$106,V$3,V$4),"")</f>
        <v/>
      </c>
      <c r="W85" s="16" t="str">
        <f>IF(ISNUMBER($S85),DisimulateNexus($K$8:$K$106,O$8:O$106,W$3,W$4),"")</f>
        <v/>
      </c>
      <c r="X85" s="16" t="str">
        <f>IF(ISNUMBER($S85),DisimulateNexus($K$8:$K$106,P$8:P$106,X$3,X$4),"")</f>
        <v/>
      </c>
      <c r="Y85" s="16"/>
      <c r="Z85" s="29">
        <v>78</v>
      </c>
      <c r="AA85" s="17">
        <f t="shared" si="28"/>
        <v>0</v>
      </c>
      <c r="AB85" s="17">
        <f t="shared" si="29"/>
        <v>0</v>
      </c>
      <c r="AC85" s="17">
        <f t="shared" si="30"/>
        <v>0</v>
      </c>
      <c r="AD85" s="17">
        <f t="shared" si="31"/>
        <v>0</v>
      </c>
      <c r="AE85" s="17">
        <f t="shared" si="32"/>
        <v>0</v>
      </c>
      <c r="AF85" s="18"/>
      <c r="AG85" s="18"/>
    </row>
    <row r="86" spans="1:33">
      <c r="A86" s="16">
        <v>79</v>
      </c>
      <c r="B86" s="18">
        <v>2015</v>
      </c>
      <c r="C86" s="18">
        <v>3</v>
      </c>
      <c r="D86" s="18">
        <v>20</v>
      </c>
      <c r="E86" s="16">
        <v>1</v>
      </c>
      <c r="F86" s="16">
        <v>5</v>
      </c>
      <c r="G86" s="16">
        <v>8</v>
      </c>
      <c r="H86" s="16">
        <v>17</v>
      </c>
      <c r="I86" s="16">
        <v>30</v>
      </c>
      <c r="K86" s="18">
        <v>79</v>
      </c>
      <c r="L86" s="1">
        <f t="shared" si="23"/>
        <v>0</v>
      </c>
      <c r="M86" s="1">
        <f t="shared" si="24"/>
        <v>0</v>
      </c>
      <c r="N86" s="1">
        <f t="shared" si="25"/>
        <v>0</v>
      </c>
      <c r="O86" s="1">
        <f t="shared" si="26"/>
        <v>0</v>
      </c>
      <c r="P86" s="1">
        <f t="shared" si="27"/>
        <v>0</v>
      </c>
      <c r="S86" s="18" t="str">
        <f t="shared" si="33"/>
        <v/>
      </c>
      <c r="T86" s="16" t="str">
        <f>IF(ISNUMBER($S86),DisimulateNexus($K$8:$K$106,L$8:L$106,T$3,T$4),"")</f>
        <v/>
      </c>
      <c r="U86" s="16" t="str">
        <f>IF(ISNUMBER($S86),DisimulateNexus($K$8:$K$106,M$8:M$106,U$3,U$4),"")</f>
        <v/>
      </c>
      <c r="V86" s="16" t="str">
        <f>IF(ISNUMBER($S86),DisimulateNexus($K$8:$K$106,N$8:N$106,V$3,V$4),"")</f>
        <v/>
      </c>
      <c r="W86" s="16" t="str">
        <f>IF(ISNUMBER($S86),DisimulateNexus($K$8:$K$106,O$8:O$106,W$3,W$4),"")</f>
        <v/>
      </c>
      <c r="X86" s="16" t="str">
        <f>IF(ISNUMBER($S86),DisimulateNexus($K$8:$K$106,P$8:P$106,X$3,X$4),"")</f>
        <v/>
      </c>
      <c r="Y86" s="16"/>
      <c r="Z86" s="29">
        <v>79</v>
      </c>
      <c r="AA86" s="17">
        <f t="shared" si="28"/>
        <v>0</v>
      </c>
      <c r="AB86" s="17">
        <f t="shared" si="29"/>
        <v>0</v>
      </c>
      <c r="AC86" s="17">
        <f t="shared" si="30"/>
        <v>0</v>
      </c>
      <c r="AD86" s="17">
        <f t="shared" si="31"/>
        <v>0</v>
      </c>
      <c r="AE86" s="17">
        <f t="shared" si="32"/>
        <v>0</v>
      </c>
      <c r="AF86" s="18"/>
      <c r="AG86" s="18"/>
    </row>
    <row r="87" spans="1:33">
      <c r="A87" s="16">
        <v>80</v>
      </c>
      <c r="B87" s="18">
        <v>2015</v>
      </c>
      <c r="C87" s="18">
        <v>3</v>
      </c>
      <c r="D87" s="18">
        <v>21</v>
      </c>
      <c r="E87" s="16">
        <v>2</v>
      </c>
      <c r="F87" s="16">
        <v>5</v>
      </c>
      <c r="G87" s="16">
        <v>10</v>
      </c>
      <c r="H87" s="16">
        <v>17</v>
      </c>
      <c r="I87" s="16">
        <v>31</v>
      </c>
      <c r="K87" s="18">
        <v>80</v>
      </c>
      <c r="L87" s="1">
        <f t="shared" si="23"/>
        <v>0</v>
      </c>
      <c r="M87" s="1">
        <f t="shared" si="24"/>
        <v>0</v>
      </c>
      <c r="N87" s="1">
        <f t="shared" si="25"/>
        <v>0</v>
      </c>
      <c r="O87" s="1">
        <f t="shared" si="26"/>
        <v>0</v>
      </c>
      <c r="P87" s="1">
        <f t="shared" si="27"/>
        <v>0</v>
      </c>
      <c r="S87" s="18" t="str">
        <f t="shared" si="33"/>
        <v/>
      </c>
      <c r="T87" s="16" t="str">
        <f>IF(ISNUMBER($S87),DisimulateNexus($K$8:$K$106,L$8:L$106,T$3,T$4),"")</f>
        <v/>
      </c>
      <c r="U87" s="16" t="str">
        <f>IF(ISNUMBER($S87),DisimulateNexus($K$8:$K$106,M$8:M$106,U$3,U$4),"")</f>
        <v/>
      </c>
      <c r="V87" s="16" t="str">
        <f>IF(ISNUMBER($S87),DisimulateNexus($K$8:$K$106,N$8:N$106,V$3,V$4),"")</f>
        <v/>
      </c>
      <c r="W87" s="16" t="str">
        <f>IF(ISNUMBER($S87),DisimulateNexus($K$8:$K$106,O$8:O$106,W$3,W$4),"")</f>
        <v/>
      </c>
      <c r="X87" s="16" t="str">
        <f>IF(ISNUMBER($S87),DisimulateNexus($K$8:$K$106,P$8:P$106,X$3,X$4),"")</f>
        <v/>
      </c>
      <c r="Y87" s="16"/>
      <c r="Z87" s="29">
        <v>80</v>
      </c>
      <c r="AA87" s="17">
        <f t="shared" si="28"/>
        <v>0</v>
      </c>
      <c r="AB87" s="17">
        <f t="shared" si="29"/>
        <v>0</v>
      </c>
      <c r="AC87" s="17">
        <f t="shared" si="30"/>
        <v>0</v>
      </c>
      <c r="AD87" s="17">
        <f t="shared" si="31"/>
        <v>0</v>
      </c>
      <c r="AE87" s="17">
        <f t="shared" si="32"/>
        <v>0</v>
      </c>
      <c r="AF87" s="18"/>
      <c r="AG87" s="18"/>
    </row>
    <row r="88" spans="1:33">
      <c r="A88" s="16">
        <v>81</v>
      </c>
      <c r="B88" s="18">
        <v>2015</v>
      </c>
      <c r="C88" s="18">
        <v>3</v>
      </c>
      <c r="D88" s="18">
        <v>22</v>
      </c>
      <c r="E88" s="16">
        <v>3</v>
      </c>
      <c r="F88" s="16">
        <v>6</v>
      </c>
      <c r="G88" s="16">
        <v>7</v>
      </c>
      <c r="H88" s="16">
        <v>8</v>
      </c>
      <c r="I88" s="16">
        <v>15</v>
      </c>
      <c r="K88" s="18">
        <v>81</v>
      </c>
      <c r="L88" s="1">
        <f t="shared" si="23"/>
        <v>0</v>
      </c>
      <c r="M88" s="1">
        <f t="shared" si="24"/>
        <v>0</v>
      </c>
      <c r="N88" s="1">
        <f t="shared" si="25"/>
        <v>0</v>
      </c>
      <c r="O88" s="1">
        <f t="shared" si="26"/>
        <v>0</v>
      </c>
      <c r="P88" s="1">
        <f t="shared" si="27"/>
        <v>0</v>
      </c>
      <c r="S88" s="18" t="str">
        <f t="shared" si="33"/>
        <v/>
      </c>
      <c r="T88" s="16" t="str">
        <f>IF(ISNUMBER($S88),DisimulateNexus($K$8:$K$106,L$8:L$106,T$3,T$4),"")</f>
        <v/>
      </c>
      <c r="U88" s="16" t="str">
        <f>IF(ISNUMBER($S88),DisimulateNexus($K$8:$K$106,M$8:M$106,U$3,U$4),"")</f>
        <v/>
      </c>
      <c r="V88" s="16" t="str">
        <f>IF(ISNUMBER($S88),DisimulateNexus($K$8:$K$106,N$8:N$106,V$3,V$4),"")</f>
        <v/>
      </c>
      <c r="W88" s="16" t="str">
        <f>IF(ISNUMBER($S88),DisimulateNexus($K$8:$K$106,O$8:O$106,W$3,W$4),"")</f>
        <v/>
      </c>
      <c r="X88" s="16" t="str">
        <f>IF(ISNUMBER($S88),DisimulateNexus($K$8:$K$106,P$8:P$106,X$3,X$4),"")</f>
        <v/>
      </c>
      <c r="Y88" s="16"/>
      <c r="Z88" s="29">
        <v>81</v>
      </c>
      <c r="AA88" s="17">
        <f t="shared" si="28"/>
        <v>0</v>
      </c>
      <c r="AB88" s="17">
        <f t="shared" si="29"/>
        <v>0</v>
      </c>
      <c r="AC88" s="17">
        <f t="shared" si="30"/>
        <v>0</v>
      </c>
      <c r="AD88" s="17">
        <f t="shared" si="31"/>
        <v>0</v>
      </c>
      <c r="AE88" s="17">
        <f t="shared" si="32"/>
        <v>0</v>
      </c>
      <c r="AF88" s="18"/>
      <c r="AG88" s="18"/>
    </row>
    <row r="89" spans="1:33">
      <c r="A89" s="16">
        <v>82</v>
      </c>
      <c r="B89" s="18">
        <v>2015</v>
      </c>
      <c r="C89" s="18">
        <v>3</v>
      </c>
      <c r="D89" s="18">
        <v>23</v>
      </c>
      <c r="E89" s="16">
        <v>4</v>
      </c>
      <c r="F89" s="16">
        <v>10</v>
      </c>
      <c r="G89" s="16">
        <v>14</v>
      </c>
      <c r="H89" s="16">
        <v>24</v>
      </c>
      <c r="I89" s="16">
        <v>29</v>
      </c>
      <c r="K89" s="18">
        <v>82</v>
      </c>
      <c r="L89" s="1">
        <f t="shared" si="23"/>
        <v>0</v>
      </c>
      <c r="M89" s="1">
        <f t="shared" si="24"/>
        <v>0</v>
      </c>
      <c r="N89" s="1">
        <f t="shared" si="25"/>
        <v>0</v>
      </c>
      <c r="O89" s="1">
        <f t="shared" si="26"/>
        <v>0</v>
      </c>
      <c r="P89" s="1">
        <f t="shared" si="27"/>
        <v>0</v>
      </c>
      <c r="S89" s="18" t="str">
        <f t="shared" si="33"/>
        <v/>
      </c>
      <c r="T89" s="16" t="str">
        <f>IF(ISNUMBER($S89),DisimulateNexus($K$8:$K$106,L$8:L$106,T$3,T$4),"")</f>
        <v/>
      </c>
      <c r="U89" s="16" t="str">
        <f>IF(ISNUMBER($S89),DisimulateNexus($K$8:$K$106,M$8:M$106,U$3,U$4),"")</f>
        <v/>
      </c>
      <c r="V89" s="16" t="str">
        <f>IF(ISNUMBER($S89),DisimulateNexus($K$8:$K$106,N$8:N$106,V$3,V$4),"")</f>
        <v/>
      </c>
      <c r="W89" s="16" t="str">
        <f>IF(ISNUMBER($S89),DisimulateNexus($K$8:$K$106,O$8:O$106,W$3,W$4),"")</f>
        <v/>
      </c>
      <c r="X89" s="16" t="str">
        <f>IF(ISNUMBER($S89),DisimulateNexus($K$8:$K$106,P$8:P$106,X$3,X$4),"")</f>
        <v/>
      </c>
      <c r="Y89" s="16"/>
      <c r="Z89" s="29">
        <v>82</v>
      </c>
      <c r="AA89" s="17">
        <f t="shared" si="28"/>
        <v>0</v>
      </c>
      <c r="AB89" s="17">
        <f t="shared" si="29"/>
        <v>0</v>
      </c>
      <c r="AC89" s="17">
        <f t="shared" si="30"/>
        <v>0</v>
      </c>
      <c r="AD89" s="17">
        <f t="shared" si="31"/>
        <v>0</v>
      </c>
      <c r="AE89" s="17">
        <f t="shared" si="32"/>
        <v>0</v>
      </c>
      <c r="AF89" s="18"/>
      <c r="AG89" s="18"/>
    </row>
    <row r="90" spans="1:33">
      <c r="A90" s="16">
        <v>83</v>
      </c>
      <c r="B90" s="18">
        <v>2015</v>
      </c>
      <c r="C90" s="18">
        <v>3</v>
      </c>
      <c r="D90" s="18">
        <v>24</v>
      </c>
      <c r="E90" s="16">
        <v>2</v>
      </c>
      <c r="F90" s="16">
        <v>3</v>
      </c>
      <c r="G90" s="16">
        <v>15</v>
      </c>
      <c r="H90" s="16">
        <v>20</v>
      </c>
      <c r="I90" s="16">
        <v>27</v>
      </c>
      <c r="K90" s="18">
        <v>83</v>
      </c>
      <c r="L90" s="1">
        <f t="shared" si="23"/>
        <v>0</v>
      </c>
      <c r="M90" s="1">
        <f t="shared" si="24"/>
        <v>0</v>
      </c>
      <c r="N90" s="1">
        <f t="shared" si="25"/>
        <v>0</v>
      </c>
      <c r="O90" s="1">
        <f t="shared" si="26"/>
        <v>0</v>
      </c>
      <c r="P90" s="1">
        <f t="shared" si="27"/>
        <v>0</v>
      </c>
      <c r="S90" s="18" t="str">
        <f t="shared" si="33"/>
        <v/>
      </c>
      <c r="T90" s="16" t="str">
        <f>IF(ISNUMBER($S90),DisimulateNexus($K$8:$K$106,L$8:L$106,T$3,T$4),"")</f>
        <v/>
      </c>
      <c r="U90" s="16" t="str">
        <f>IF(ISNUMBER($S90),DisimulateNexus($K$8:$K$106,M$8:M$106,U$3,U$4),"")</f>
        <v/>
      </c>
      <c r="V90" s="16" t="str">
        <f>IF(ISNUMBER($S90),DisimulateNexus($K$8:$K$106,N$8:N$106,V$3,V$4),"")</f>
        <v/>
      </c>
      <c r="W90" s="16" t="str">
        <f>IF(ISNUMBER($S90),DisimulateNexus($K$8:$K$106,O$8:O$106,W$3,W$4),"")</f>
        <v/>
      </c>
      <c r="X90" s="16" t="str">
        <f>IF(ISNUMBER($S90),DisimulateNexus($K$8:$K$106,P$8:P$106,X$3,X$4),"")</f>
        <v/>
      </c>
      <c r="Y90" s="16"/>
      <c r="Z90" s="29">
        <v>83</v>
      </c>
      <c r="AA90" s="17">
        <f t="shared" si="28"/>
        <v>0</v>
      </c>
      <c r="AB90" s="17">
        <f t="shared" si="29"/>
        <v>0</v>
      </c>
      <c r="AC90" s="17">
        <f t="shared" si="30"/>
        <v>0</v>
      </c>
      <c r="AD90" s="17">
        <f t="shared" si="31"/>
        <v>0</v>
      </c>
      <c r="AE90" s="17">
        <f t="shared" si="32"/>
        <v>0</v>
      </c>
      <c r="AF90" s="18"/>
      <c r="AG90" s="18"/>
    </row>
    <row r="91" spans="1:33">
      <c r="A91" s="16">
        <v>84</v>
      </c>
      <c r="B91" s="18">
        <v>2015</v>
      </c>
      <c r="C91" s="18">
        <v>3</v>
      </c>
      <c r="D91" s="18">
        <v>25</v>
      </c>
      <c r="E91" s="16">
        <v>2</v>
      </c>
      <c r="F91" s="16">
        <v>5</v>
      </c>
      <c r="G91" s="16">
        <v>18</v>
      </c>
      <c r="H91" s="16">
        <v>27</v>
      </c>
      <c r="I91" s="16">
        <v>31</v>
      </c>
      <c r="K91" s="18">
        <v>84</v>
      </c>
      <c r="L91" s="1">
        <f t="shared" si="23"/>
        <v>0</v>
      </c>
      <c r="M91" s="1">
        <f t="shared" si="24"/>
        <v>0</v>
      </c>
      <c r="N91" s="1">
        <f t="shared" si="25"/>
        <v>0</v>
      </c>
      <c r="O91" s="1">
        <f t="shared" si="26"/>
        <v>0</v>
      </c>
      <c r="P91" s="1">
        <f t="shared" si="27"/>
        <v>0</v>
      </c>
      <c r="S91" s="18" t="str">
        <f t="shared" si="33"/>
        <v/>
      </c>
      <c r="T91" s="16" t="str">
        <f>IF(ISNUMBER($S91),DisimulateNexus($K$8:$K$106,L$8:L$106,T$3,T$4),"")</f>
        <v/>
      </c>
      <c r="U91" s="16" t="str">
        <f>IF(ISNUMBER($S91),DisimulateNexus($K$8:$K$106,M$8:M$106,U$3,U$4),"")</f>
        <v/>
      </c>
      <c r="V91" s="16" t="str">
        <f>IF(ISNUMBER($S91),DisimulateNexus($K$8:$K$106,N$8:N$106,V$3,V$4),"")</f>
        <v/>
      </c>
      <c r="W91" s="16" t="str">
        <f>IF(ISNUMBER($S91),DisimulateNexus($K$8:$K$106,O$8:O$106,W$3,W$4),"")</f>
        <v/>
      </c>
      <c r="X91" s="16" t="str">
        <f>IF(ISNUMBER($S91),DisimulateNexus($K$8:$K$106,P$8:P$106,X$3,X$4),"")</f>
        <v/>
      </c>
      <c r="Y91" s="16"/>
      <c r="Z91" s="29">
        <v>84</v>
      </c>
      <c r="AA91" s="17">
        <f t="shared" si="28"/>
        <v>0</v>
      </c>
      <c r="AB91" s="17">
        <f t="shared" si="29"/>
        <v>0</v>
      </c>
      <c r="AC91" s="17">
        <f t="shared" si="30"/>
        <v>0</v>
      </c>
      <c r="AD91" s="17">
        <f t="shared" si="31"/>
        <v>0</v>
      </c>
      <c r="AE91" s="17">
        <f t="shared" si="32"/>
        <v>0</v>
      </c>
      <c r="AF91" s="18"/>
      <c r="AG91" s="18"/>
    </row>
    <row r="92" spans="1:33">
      <c r="A92" s="16">
        <v>85</v>
      </c>
      <c r="B92" s="18">
        <v>2015</v>
      </c>
      <c r="C92" s="18">
        <v>3</v>
      </c>
      <c r="D92" s="18">
        <v>26</v>
      </c>
      <c r="E92" s="16">
        <v>2</v>
      </c>
      <c r="F92" s="16">
        <v>5</v>
      </c>
      <c r="G92" s="16">
        <v>11</v>
      </c>
      <c r="H92" s="16">
        <v>13</v>
      </c>
      <c r="I92" s="16">
        <v>24</v>
      </c>
      <c r="K92" s="18">
        <v>85</v>
      </c>
      <c r="L92" s="1">
        <f t="shared" si="23"/>
        <v>0</v>
      </c>
      <c r="M92" s="1">
        <f t="shared" si="24"/>
        <v>0</v>
      </c>
      <c r="N92" s="1">
        <f t="shared" si="25"/>
        <v>0</v>
      </c>
      <c r="O92" s="1">
        <f t="shared" si="26"/>
        <v>0</v>
      </c>
      <c r="P92" s="1">
        <f t="shared" si="27"/>
        <v>0</v>
      </c>
      <c r="S92" s="18" t="str">
        <f t="shared" si="33"/>
        <v/>
      </c>
      <c r="T92" s="16" t="str">
        <f>IF(ISNUMBER($S92),DisimulateNexus($K$8:$K$106,L$8:L$106,T$3,T$4),"")</f>
        <v/>
      </c>
      <c r="U92" s="16" t="str">
        <f>IF(ISNUMBER($S92),DisimulateNexus($K$8:$K$106,M$8:M$106,U$3,U$4),"")</f>
        <v/>
      </c>
      <c r="V92" s="16" t="str">
        <f>IF(ISNUMBER($S92),DisimulateNexus($K$8:$K$106,N$8:N$106,V$3,V$4),"")</f>
        <v/>
      </c>
      <c r="W92" s="16" t="str">
        <f>IF(ISNUMBER($S92),DisimulateNexus($K$8:$K$106,O$8:O$106,W$3,W$4),"")</f>
        <v/>
      </c>
      <c r="X92" s="16" t="str">
        <f>IF(ISNUMBER($S92),DisimulateNexus($K$8:$K$106,P$8:P$106,X$3,X$4),"")</f>
        <v/>
      </c>
      <c r="Y92" s="16"/>
      <c r="Z92" s="29">
        <v>85</v>
      </c>
      <c r="AA92" s="17">
        <f t="shared" si="28"/>
        <v>0</v>
      </c>
      <c r="AB92" s="17">
        <f t="shared" si="29"/>
        <v>0</v>
      </c>
      <c r="AC92" s="17">
        <f t="shared" si="30"/>
        <v>0</v>
      </c>
      <c r="AD92" s="17">
        <f t="shared" si="31"/>
        <v>0</v>
      </c>
      <c r="AE92" s="17">
        <f t="shared" si="32"/>
        <v>0</v>
      </c>
      <c r="AF92" s="18"/>
      <c r="AG92" s="18"/>
    </row>
    <row r="93" spans="1:33">
      <c r="A93" s="16">
        <v>86</v>
      </c>
      <c r="B93" s="18">
        <v>2015</v>
      </c>
      <c r="C93" s="18">
        <v>3</v>
      </c>
      <c r="D93" s="18">
        <v>27</v>
      </c>
      <c r="E93" s="16">
        <v>9</v>
      </c>
      <c r="F93" s="16">
        <v>11</v>
      </c>
      <c r="G93" s="16">
        <v>12</v>
      </c>
      <c r="H93" s="16">
        <v>18</v>
      </c>
      <c r="I93" s="16">
        <v>30</v>
      </c>
      <c r="K93" s="18">
        <v>86</v>
      </c>
      <c r="L93" s="1">
        <f t="shared" si="23"/>
        <v>0</v>
      </c>
      <c r="M93" s="1">
        <f t="shared" si="24"/>
        <v>0</v>
      </c>
      <c r="N93" s="1">
        <f t="shared" si="25"/>
        <v>0</v>
      </c>
      <c r="O93" s="1">
        <f t="shared" si="26"/>
        <v>0</v>
      </c>
      <c r="P93" s="1">
        <f t="shared" si="27"/>
        <v>0</v>
      </c>
      <c r="S93" s="18" t="str">
        <f t="shared" si="33"/>
        <v/>
      </c>
      <c r="T93" s="16" t="str">
        <f>IF(ISNUMBER($S93),DisimulateNexus($K$8:$K$106,L$8:L$106,T$3,T$4),"")</f>
        <v/>
      </c>
      <c r="U93" s="16" t="str">
        <f>IF(ISNUMBER($S93),DisimulateNexus($K$8:$K$106,M$8:M$106,U$3,U$4),"")</f>
        <v/>
      </c>
      <c r="V93" s="16" t="str">
        <f>IF(ISNUMBER($S93),DisimulateNexus($K$8:$K$106,N$8:N$106,V$3,V$4),"")</f>
        <v/>
      </c>
      <c r="W93" s="16" t="str">
        <f>IF(ISNUMBER($S93),DisimulateNexus($K$8:$K$106,O$8:O$106,W$3,W$4),"")</f>
        <v/>
      </c>
      <c r="X93" s="16" t="str">
        <f>IF(ISNUMBER($S93),DisimulateNexus($K$8:$K$106,P$8:P$106,X$3,X$4),"")</f>
        <v/>
      </c>
      <c r="Y93" s="16"/>
      <c r="Z93" s="29">
        <v>86</v>
      </c>
      <c r="AA93" s="17">
        <f t="shared" si="28"/>
        <v>0</v>
      </c>
      <c r="AB93" s="17">
        <f t="shared" si="29"/>
        <v>0</v>
      </c>
      <c r="AC93" s="17">
        <f t="shared" si="30"/>
        <v>0</v>
      </c>
      <c r="AD93" s="17">
        <f t="shared" si="31"/>
        <v>0</v>
      </c>
      <c r="AE93" s="17">
        <f t="shared" si="32"/>
        <v>0</v>
      </c>
      <c r="AF93" s="18"/>
      <c r="AG93" s="18"/>
    </row>
    <row r="94" spans="1:33">
      <c r="A94" s="16">
        <v>87</v>
      </c>
      <c r="B94" s="18">
        <v>2015</v>
      </c>
      <c r="C94" s="18">
        <v>3</v>
      </c>
      <c r="D94" s="18">
        <v>28</v>
      </c>
      <c r="E94" s="16">
        <v>5</v>
      </c>
      <c r="F94" s="16">
        <v>13</v>
      </c>
      <c r="G94" s="16">
        <v>15</v>
      </c>
      <c r="H94" s="16">
        <v>21</v>
      </c>
      <c r="I94" s="16">
        <v>24</v>
      </c>
      <c r="K94" s="18">
        <v>87</v>
      </c>
      <c r="L94" s="1">
        <f t="shared" si="23"/>
        <v>0</v>
      </c>
      <c r="M94" s="1">
        <f t="shared" si="24"/>
        <v>0</v>
      </c>
      <c r="N94" s="1">
        <f t="shared" si="25"/>
        <v>0</v>
      </c>
      <c r="O94" s="1">
        <f t="shared" si="26"/>
        <v>0</v>
      </c>
      <c r="P94" s="1">
        <f t="shared" si="27"/>
        <v>0</v>
      </c>
      <c r="S94" s="18" t="str">
        <f t="shared" si="33"/>
        <v/>
      </c>
      <c r="T94" s="16" t="str">
        <f>IF(ISNUMBER($S94),DisimulateNexus($K$8:$K$106,L$8:L$106,T$3,T$4),"")</f>
        <v/>
      </c>
      <c r="U94" s="16" t="str">
        <f>IF(ISNUMBER($S94),DisimulateNexus($K$8:$K$106,M$8:M$106,U$3,U$4),"")</f>
        <v/>
      </c>
      <c r="V94" s="16" t="str">
        <f>IF(ISNUMBER($S94),DisimulateNexus($K$8:$K$106,N$8:N$106,V$3,V$4),"")</f>
        <v/>
      </c>
      <c r="W94" s="16" t="str">
        <f>IF(ISNUMBER($S94),DisimulateNexus($K$8:$K$106,O$8:O$106,W$3,W$4),"")</f>
        <v/>
      </c>
      <c r="X94" s="16" t="str">
        <f>IF(ISNUMBER($S94),DisimulateNexus($K$8:$K$106,P$8:P$106,X$3,X$4),"")</f>
        <v/>
      </c>
      <c r="Y94" s="16"/>
      <c r="Z94" s="29">
        <v>87</v>
      </c>
      <c r="AA94" s="17">
        <f t="shared" si="28"/>
        <v>0</v>
      </c>
      <c r="AB94" s="17">
        <f t="shared" si="29"/>
        <v>0</v>
      </c>
      <c r="AC94" s="17">
        <f t="shared" si="30"/>
        <v>0</v>
      </c>
      <c r="AD94" s="17">
        <f t="shared" si="31"/>
        <v>0</v>
      </c>
      <c r="AE94" s="17">
        <f t="shared" si="32"/>
        <v>0</v>
      </c>
      <c r="AF94" s="18"/>
      <c r="AG94" s="18"/>
    </row>
    <row r="95" spans="1:33">
      <c r="A95" s="16">
        <v>88</v>
      </c>
      <c r="B95" s="18">
        <v>2015</v>
      </c>
      <c r="C95" s="18">
        <v>3</v>
      </c>
      <c r="D95" s="18">
        <v>29</v>
      </c>
      <c r="E95" s="16">
        <v>3</v>
      </c>
      <c r="F95" s="16">
        <v>8</v>
      </c>
      <c r="G95" s="16">
        <v>15</v>
      </c>
      <c r="H95" s="16">
        <v>18</v>
      </c>
      <c r="I95" s="16">
        <v>22</v>
      </c>
      <c r="K95" s="18">
        <v>88</v>
      </c>
      <c r="L95" s="1">
        <f t="shared" si="23"/>
        <v>0</v>
      </c>
      <c r="M95" s="1">
        <f t="shared" si="24"/>
        <v>0</v>
      </c>
      <c r="N95" s="1">
        <f t="shared" si="25"/>
        <v>0</v>
      </c>
      <c r="O95" s="1">
        <f t="shared" si="26"/>
        <v>0</v>
      </c>
      <c r="P95" s="1">
        <f t="shared" si="27"/>
        <v>0</v>
      </c>
      <c r="S95" s="18" t="str">
        <f t="shared" si="33"/>
        <v/>
      </c>
      <c r="T95" s="16" t="str">
        <f>IF(ISNUMBER($S95),DisimulateNexus($K$8:$K$106,L$8:L$106,T$3,T$4),"")</f>
        <v/>
      </c>
      <c r="U95" s="16" t="str">
        <f>IF(ISNUMBER($S95),DisimulateNexus($K$8:$K$106,M$8:M$106,U$3,U$4),"")</f>
        <v/>
      </c>
      <c r="V95" s="16" t="str">
        <f>IF(ISNUMBER($S95),DisimulateNexus($K$8:$K$106,N$8:N$106,V$3,V$4),"")</f>
        <v/>
      </c>
      <c r="W95" s="16" t="str">
        <f>IF(ISNUMBER($S95),DisimulateNexus($K$8:$K$106,O$8:O$106,W$3,W$4),"")</f>
        <v/>
      </c>
      <c r="X95" s="16" t="str">
        <f>IF(ISNUMBER($S95),DisimulateNexus($K$8:$K$106,P$8:P$106,X$3,X$4),"")</f>
        <v/>
      </c>
      <c r="Y95" s="16"/>
      <c r="Z95" s="29">
        <v>88</v>
      </c>
      <c r="AA95" s="17">
        <f t="shared" si="28"/>
        <v>0</v>
      </c>
      <c r="AB95" s="17">
        <f t="shared" si="29"/>
        <v>0</v>
      </c>
      <c r="AC95" s="17">
        <f t="shared" si="30"/>
        <v>0</v>
      </c>
      <c r="AD95" s="17">
        <f t="shared" si="31"/>
        <v>0</v>
      </c>
      <c r="AE95" s="17">
        <f t="shared" si="32"/>
        <v>0</v>
      </c>
      <c r="AF95" s="18"/>
      <c r="AG95" s="18"/>
    </row>
    <row r="96" spans="1:33">
      <c r="A96" s="16">
        <v>89</v>
      </c>
      <c r="B96" s="18">
        <v>2015</v>
      </c>
      <c r="C96" s="18">
        <v>3</v>
      </c>
      <c r="D96" s="18">
        <v>30</v>
      </c>
      <c r="E96" s="16">
        <v>8</v>
      </c>
      <c r="F96" s="16">
        <v>9</v>
      </c>
      <c r="G96" s="16">
        <v>14</v>
      </c>
      <c r="H96" s="16">
        <v>21</v>
      </c>
      <c r="I96" s="16">
        <v>24</v>
      </c>
      <c r="K96" s="18">
        <v>89</v>
      </c>
      <c r="L96" s="1">
        <f t="shared" si="23"/>
        <v>0</v>
      </c>
      <c r="M96" s="1">
        <f t="shared" si="24"/>
        <v>0</v>
      </c>
      <c r="N96" s="1">
        <f t="shared" si="25"/>
        <v>0</v>
      </c>
      <c r="O96" s="1">
        <f t="shared" si="26"/>
        <v>0</v>
      </c>
      <c r="P96" s="1">
        <f t="shared" si="27"/>
        <v>0</v>
      </c>
      <c r="S96" s="18" t="str">
        <f t="shared" si="33"/>
        <v/>
      </c>
      <c r="T96" s="16" t="str">
        <f>IF(ISNUMBER($S96),DisimulateNexus($K$8:$K$106,L$8:L$106,T$3,T$4),"")</f>
        <v/>
      </c>
      <c r="U96" s="16" t="str">
        <f>IF(ISNUMBER($S96),DisimulateNexus($K$8:$K$106,M$8:M$106,U$3,U$4),"")</f>
        <v/>
      </c>
      <c r="V96" s="16" t="str">
        <f>IF(ISNUMBER($S96),DisimulateNexus($K$8:$K$106,N$8:N$106,V$3,V$4),"")</f>
        <v/>
      </c>
      <c r="W96" s="16" t="str">
        <f>IF(ISNUMBER($S96),DisimulateNexus($K$8:$K$106,O$8:O$106,W$3,W$4),"")</f>
        <v/>
      </c>
      <c r="X96" s="16" t="str">
        <f>IF(ISNUMBER($S96),DisimulateNexus($K$8:$K$106,P$8:P$106,X$3,X$4),"")</f>
        <v/>
      </c>
      <c r="Y96" s="16"/>
      <c r="Z96" s="29">
        <v>89</v>
      </c>
      <c r="AA96" s="17">
        <f t="shared" si="28"/>
        <v>0</v>
      </c>
      <c r="AB96" s="17">
        <f t="shared" si="29"/>
        <v>0</v>
      </c>
      <c r="AC96" s="17">
        <f t="shared" si="30"/>
        <v>0</v>
      </c>
      <c r="AD96" s="17">
        <f t="shared" si="31"/>
        <v>0</v>
      </c>
      <c r="AE96" s="17">
        <f t="shared" si="32"/>
        <v>0</v>
      </c>
      <c r="AF96" s="18"/>
      <c r="AG96" s="18"/>
    </row>
    <row r="97" spans="1:33">
      <c r="A97" s="16">
        <v>90</v>
      </c>
      <c r="B97" s="18">
        <v>2015</v>
      </c>
      <c r="C97" s="18">
        <v>3</v>
      </c>
      <c r="D97" s="18">
        <v>31</v>
      </c>
      <c r="E97" s="16">
        <v>11</v>
      </c>
      <c r="F97" s="16">
        <v>13</v>
      </c>
      <c r="G97" s="16">
        <v>16</v>
      </c>
      <c r="H97" s="16">
        <v>23</v>
      </c>
      <c r="I97" s="16">
        <v>25</v>
      </c>
      <c r="K97" s="18">
        <v>90</v>
      </c>
      <c r="L97" s="1">
        <f t="shared" si="23"/>
        <v>0</v>
      </c>
      <c r="M97" s="1">
        <f t="shared" si="24"/>
        <v>0</v>
      </c>
      <c r="N97" s="1">
        <f t="shared" si="25"/>
        <v>0</v>
      </c>
      <c r="O97" s="1">
        <f t="shared" si="26"/>
        <v>0</v>
      </c>
      <c r="P97" s="1">
        <f t="shared" si="27"/>
        <v>0</v>
      </c>
      <c r="S97" s="18" t="str">
        <f t="shared" si="33"/>
        <v/>
      </c>
      <c r="T97" s="16" t="str">
        <f>IF(ISNUMBER($S97),DisimulateNexus($K$8:$K$106,L$8:L$106,T$3,T$4),"")</f>
        <v/>
      </c>
      <c r="U97" s="16" t="str">
        <f>IF(ISNUMBER($S97),DisimulateNexus($K$8:$K$106,M$8:M$106,U$3,U$4),"")</f>
        <v/>
      </c>
      <c r="V97" s="16" t="str">
        <f>IF(ISNUMBER($S97),DisimulateNexus($K$8:$K$106,N$8:N$106,V$3,V$4),"")</f>
        <v/>
      </c>
      <c r="W97" s="16" t="str">
        <f>IF(ISNUMBER($S97),DisimulateNexus($K$8:$K$106,O$8:O$106,W$3,W$4),"")</f>
        <v/>
      </c>
      <c r="X97" s="16" t="str">
        <f>IF(ISNUMBER($S97),DisimulateNexus($K$8:$K$106,P$8:P$106,X$3,X$4),"")</f>
        <v/>
      </c>
      <c r="Y97" s="16"/>
      <c r="Z97" s="29">
        <v>90</v>
      </c>
      <c r="AA97" s="17">
        <f t="shared" si="28"/>
        <v>0</v>
      </c>
      <c r="AB97" s="17">
        <f t="shared" si="29"/>
        <v>0</v>
      </c>
      <c r="AC97" s="17">
        <f t="shared" si="30"/>
        <v>0</v>
      </c>
      <c r="AD97" s="17">
        <f t="shared" si="31"/>
        <v>0</v>
      </c>
      <c r="AE97" s="17">
        <f t="shared" si="32"/>
        <v>0</v>
      </c>
      <c r="AF97" s="18"/>
      <c r="AG97" s="18"/>
    </row>
    <row r="98" spans="1:33">
      <c r="A98" s="16">
        <v>91</v>
      </c>
      <c r="B98" s="18">
        <v>2015</v>
      </c>
      <c r="C98" s="18">
        <v>4</v>
      </c>
      <c r="D98" s="18">
        <v>1</v>
      </c>
      <c r="E98" s="16">
        <v>2</v>
      </c>
      <c r="F98" s="16">
        <v>3</v>
      </c>
      <c r="G98" s="16">
        <v>6</v>
      </c>
      <c r="H98" s="16">
        <v>20</v>
      </c>
      <c r="I98" s="16">
        <v>23</v>
      </c>
      <c r="K98" s="18">
        <v>91</v>
      </c>
      <c r="L98" s="1">
        <f t="shared" si="23"/>
        <v>0</v>
      </c>
      <c r="M98" s="1">
        <f t="shared" si="24"/>
        <v>0</v>
      </c>
      <c r="N98" s="1">
        <f t="shared" si="25"/>
        <v>0</v>
      </c>
      <c r="O98" s="1">
        <f t="shared" si="26"/>
        <v>0</v>
      </c>
      <c r="P98" s="1">
        <f t="shared" si="27"/>
        <v>0</v>
      </c>
      <c r="S98" s="18" t="str">
        <f t="shared" si="33"/>
        <v/>
      </c>
      <c r="T98" s="16" t="str">
        <f>IF(ISNUMBER($S98),DisimulateNexus($K$8:$K$106,L$8:L$106,T$3,T$4),"")</f>
        <v/>
      </c>
      <c r="U98" s="16" t="str">
        <f>IF(ISNUMBER($S98),DisimulateNexus($K$8:$K$106,M$8:M$106,U$3,U$4),"")</f>
        <v/>
      </c>
      <c r="V98" s="16" t="str">
        <f>IF(ISNUMBER($S98),DisimulateNexus($K$8:$K$106,N$8:N$106,V$3,V$4),"")</f>
        <v/>
      </c>
      <c r="W98" s="16" t="str">
        <f>IF(ISNUMBER($S98),DisimulateNexus($K$8:$K$106,O$8:O$106,W$3,W$4),"")</f>
        <v/>
      </c>
      <c r="X98" s="16" t="str">
        <f>IF(ISNUMBER($S98),DisimulateNexus($K$8:$K$106,P$8:P$106,X$3,X$4),"")</f>
        <v/>
      </c>
      <c r="Y98" s="16"/>
      <c r="Z98" s="29">
        <v>91</v>
      </c>
      <c r="AA98" s="17">
        <f t="shared" si="28"/>
        <v>0</v>
      </c>
      <c r="AB98" s="17">
        <f t="shared" si="29"/>
        <v>0</v>
      </c>
      <c r="AC98" s="17">
        <f t="shared" si="30"/>
        <v>0</v>
      </c>
      <c r="AD98" s="17">
        <f t="shared" si="31"/>
        <v>0</v>
      </c>
      <c r="AE98" s="17">
        <f t="shared" si="32"/>
        <v>0</v>
      </c>
      <c r="AF98" s="18"/>
      <c r="AG98" s="18"/>
    </row>
    <row r="99" spans="1:33">
      <c r="A99" s="16">
        <v>92</v>
      </c>
      <c r="B99" s="18">
        <v>2015</v>
      </c>
      <c r="C99" s="18">
        <v>4</v>
      </c>
      <c r="D99" s="18">
        <v>2</v>
      </c>
      <c r="E99" s="16">
        <v>14</v>
      </c>
      <c r="F99" s="16">
        <v>20</v>
      </c>
      <c r="G99" s="16">
        <v>21</v>
      </c>
      <c r="H99" s="16">
        <v>28</v>
      </c>
      <c r="I99" s="16">
        <v>30</v>
      </c>
      <c r="K99" s="18">
        <v>92</v>
      </c>
      <c r="L99" s="1">
        <f t="shared" si="23"/>
        <v>0</v>
      </c>
      <c r="M99" s="1">
        <f t="shared" si="24"/>
        <v>0</v>
      </c>
      <c r="N99" s="1">
        <f t="shared" si="25"/>
        <v>0</v>
      </c>
      <c r="O99" s="1">
        <f t="shared" si="26"/>
        <v>0</v>
      </c>
      <c r="P99" s="1">
        <f t="shared" si="27"/>
        <v>0</v>
      </c>
      <c r="S99" s="18" t="str">
        <f t="shared" si="33"/>
        <v/>
      </c>
      <c r="T99" s="16" t="str">
        <f>IF(ISNUMBER($S99),DisimulateNexus($K$8:$K$106,L$8:L$106,T$3,T$4),"")</f>
        <v/>
      </c>
      <c r="U99" s="16" t="str">
        <f>IF(ISNUMBER($S99),DisimulateNexus($K$8:$K$106,M$8:M$106,U$3,U$4),"")</f>
        <v/>
      </c>
      <c r="V99" s="16" t="str">
        <f>IF(ISNUMBER($S99),DisimulateNexus($K$8:$K$106,N$8:N$106,V$3,V$4),"")</f>
        <v/>
      </c>
      <c r="W99" s="16" t="str">
        <f>IF(ISNUMBER($S99),DisimulateNexus($K$8:$K$106,O$8:O$106,W$3,W$4),"")</f>
        <v/>
      </c>
      <c r="X99" s="16" t="str">
        <f>IF(ISNUMBER($S99),DisimulateNexus($K$8:$K$106,P$8:P$106,X$3,X$4),"")</f>
        <v/>
      </c>
      <c r="Y99" s="16"/>
      <c r="Z99" s="29">
        <v>92</v>
      </c>
      <c r="AA99" s="17">
        <f t="shared" si="28"/>
        <v>0</v>
      </c>
      <c r="AB99" s="17">
        <f t="shared" si="29"/>
        <v>0</v>
      </c>
      <c r="AC99" s="17">
        <f t="shared" si="30"/>
        <v>0</v>
      </c>
      <c r="AD99" s="17">
        <f t="shared" si="31"/>
        <v>0</v>
      </c>
      <c r="AE99" s="17">
        <f t="shared" si="32"/>
        <v>0</v>
      </c>
      <c r="AF99" s="18"/>
      <c r="AG99" s="18"/>
    </row>
    <row r="100" spans="1:33">
      <c r="A100" s="16">
        <v>93</v>
      </c>
      <c r="B100" s="18">
        <v>2015</v>
      </c>
      <c r="C100" s="18">
        <v>4</v>
      </c>
      <c r="D100" s="18">
        <v>3</v>
      </c>
      <c r="E100" s="16">
        <v>10</v>
      </c>
      <c r="F100" s="16">
        <v>21</v>
      </c>
      <c r="G100" s="16">
        <v>25</v>
      </c>
      <c r="H100" s="16">
        <v>27</v>
      </c>
      <c r="I100" s="16">
        <v>31</v>
      </c>
      <c r="K100" s="18">
        <v>93</v>
      </c>
      <c r="L100" s="1">
        <f t="shared" si="23"/>
        <v>0</v>
      </c>
      <c r="M100" s="1">
        <f t="shared" si="24"/>
        <v>0</v>
      </c>
      <c r="N100" s="1">
        <f t="shared" si="25"/>
        <v>0</v>
      </c>
      <c r="O100" s="1">
        <f t="shared" si="26"/>
        <v>0</v>
      </c>
      <c r="P100" s="1">
        <f t="shared" si="27"/>
        <v>0</v>
      </c>
      <c r="S100" s="18" t="str">
        <f t="shared" si="33"/>
        <v/>
      </c>
      <c r="T100" s="16" t="str">
        <f>IF(ISNUMBER($S100),DisimulateNexus($K$8:$K$106,L$8:L$106,T$3,T$4),"")</f>
        <v/>
      </c>
      <c r="U100" s="16" t="str">
        <f>IF(ISNUMBER($S100),DisimulateNexus($K$8:$K$106,M$8:M$106,U$3,U$4),"")</f>
        <v/>
      </c>
      <c r="V100" s="16" t="str">
        <f>IF(ISNUMBER($S100),DisimulateNexus($K$8:$K$106,N$8:N$106,V$3,V$4),"")</f>
        <v/>
      </c>
      <c r="W100" s="16" t="str">
        <f>IF(ISNUMBER($S100),DisimulateNexus($K$8:$K$106,O$8:O$106,W$3,W$4),"")</f>
        <v/>
      </c>
      <c r="X100" s="16" t="str">
        <f>IF(ISNUMBER($S100),DisimulateNexus($K$8:$K$106,P$8:P$106,X$3,X$4),"")</f>
        <v/>
      </c>
      <c r="Y100" s="16"/>
      <c r="Z100" s="29">
        <v>93</v>
      </c>
      <c r="AA100" s="17">
        <f t="shared" si="28"/>
        <v>0</v>
      </c>
      <c r="AB100" s="17">
        <f t="shared" si="29"/>
        <v>0</v>
      </c>
      <c r="AC100" s="17">
        <f t="shared" si="30"/>
        <v>0</v>
      </c>
      <c r="AD100" s="17">
        <f t="shared" si="31"/>
        <v>0</v>
      </c>
      <c r="AE100" s="17">
        <f t="shared" si="32"/>
        <v>0</v>
      </c>
      <c r="AF100" s="18"/>
      <c r="AG100" s="18"/>
    </row>
    <row r="101" spans="1:33">
      <c r="A101" s="16">
        <v>94</v>
      </c>
      <c r="B101" s="18">
        <v>2015</v>
      </c>
      <c r="C101" s="18">
        <v>4</v>
      </c>
      <c r="D101" s="18">
        <v>4</v>
      </c>
      <c r="E101" s="16">
        <v>1</v>
      </c>
      <c r="F101" s="16">
        <v>3</v>
      </c>
      <c r="G101" s="16">
        <v>6</v>
      </c>
      <c r="H101" s="16">
        <v>14</v>
      </c>
      <c r="I101" s="16">
        <v>18</v>
      </c>
      <c r="K101" s="18">
        <v>94</v>
      </c>
      <c r="L101" s="1">
        <f t="shared" si="23"/>
        <v>0</v>
      </c>
      <c r="M101" s="1">
        <f t="shared" si="24"/>
        <v>0</v>
      </c>
      <c r="N101" s="1">
        <f t="shared" si="25"/>
        <v>0</v>
      </c>
      <c r="O101" s="1">
        <f t="shared" si="26"/>
        <v>0</v>
      </c>
      <c r="P101" s="1">
        <f t="shared" si="27"/>
        <v>0</v>
      </c>
      <c r="S101" s="18" t="str">
        <f t="shared" si="33"/>
        <v/>
      </c>
      <c r="T101" s="16" t="str">
        <f>IF(ISNUMBER($S101),DisimulateNexus($K$8:$K$106,L$8:L$106,T$3,T$4),"")</f>
        <v/>
      </c>
      <c r="U101" s="16" t="str">
        <f>IF(ISNUMBER($S101),DisimulateNexus($K$8:$K$106,M$8:M$106,U$3,U$4),"")</f>
        <v/>
      </c>
      <c r="V101" s="16" t="str">
        <f>IF(ISNUMBER($S101),DisimulateNexus($K$8:$K$106,N$8:N$106,V$3,V$4),"")</f>
        <v/>
      </c>
      <c r="W101" s="16" t="str">
        <f>IF(ISNUMBER($S101),DisimulateNexus($K$8:$K$106,O$8:O$106,W$3,W$4),"")</f>
        <v/>
      </c>
      <c r="X101" s="16" t="str">
        <f>IF(ISNUMBER($S101),DisimulateNexus($K$8:$K$106,P$8:P$106,X$3,X$4),"")</f>
        <v/>
      </c>
      <c r="Y101" s="16"/>
      <c r="Z101" s="29">
        <v>94</v>
      </c>
      <c r="AA101" s="17">
        <f t="shared" si="28"/>
        <v>0</v>
      </c>
      <c r="AB101" s="17">
        <f t="shared" si="29"/>
        <v>0</v>
      </c>
      <c r="AC101" s="17">
        <f t="shared" si="30"/>
        <v>0</v>
      </c>
      <c r="AD101" s="17">
        <f t="shared" si="31"/>
        <v>0</v>
      </c>
      <c r="AE101" s="17">
        <f t="shared" si="32"/>
        <v>0</v>
      </c>
      <c r="AF101" s="18"/>
      <c r="AG101" s="18"/>
    </row>
    <row r="102" spans="1:33">
      <c r="A102" s="16">
        <v>95</v>
      </c>
      <c r="B102" s="18">
        <v>2015</v>
      </c>
      <c r="C102" s="18">
        <v>4</v>
      </c>
      <c r="D102" s="18">
        <v>5</v>
      </c>
      <c r="E102" s="16">
        <v>2</v>
      </c>
      <c r="F102" s="16">
        <v>14</v>
      </c>
      <c r="G102" s="16">
        <v>18</v>
      </c>
      <c r="H102" s="16">
        <v>19</v>
      </c>
      <c r="I102" s="16">
        <v>28</v>
      </c>
      <c r="K102" s="18">
        <v>95</v>
      </c>
      <c r="L102" s="1">
        <f t="shared" si="23"/>
        <v>0</v>
      </c>
      <c r="M102" s="1">
        <f t="shared" si="24"/>
        <v>0</v>
      </c>
      <c r="N102" s="1">
        <f t="shared" si="25"/>
        <v>0</v>
      </c>
      <c r="O102" s="1">
        <f t="shared" si="26"/>
        <v>0</v>
      </c>
      <c r="P102" s="1">
        <f t="shared" si="27"/>
        <v>0</v>
      </c>
      <c r="S102" s="18" t="str">
        <f t="shared" si="33"/>
        <v/>
      </c>
      <c r="T102" s="16" t="str">
        <f>IF(ISNUMBER($S102),DisimulateNexus($K$8:$K$106,L$8:L$106,T$3,T$4),"")</f>
        <v/>
      </c>
      <c r="U102" s="16" t="str">
        <f>IF(ISNUMBER($S102),DisimulateNexus($K$8:$K$106,M$8:M$106,U$3,U$4),"")</f>
        <v/>
      </c>
      <c r="V102" s="16" t="str">
        <f>IF(ISNUMBER($S102),DisimulateNexus($K$8:$K$106,N$8:N$106,V$3,V$4),"")</f>
        <v/>
      </c>
      <c r="W102" s="16" t="str">
        <f>IF(ISNUMBER($S102),DisimulateNexus($K$8:$K$106,O$8:O$106,W$3,W$4),"")</f>
        <v/>
      </c>
      <c r="X102" s="16" t="str">
        <f>IF(ISNUMBER($S102),DisimulateNexus($K$8:$K$106,P$8:P$106,X$3,X$4),"")</f>
        <v/>
      </c>
      <c r="Y102" s="16"/>
      <c r="Z102" s="29">
        <v>95</v>
      </c>
      <c r="AA102" s="17">
        <f t="shared" si="28"/>
        <v>0</v>
      </c>
      <c r="AB102" s="17">
        <f t="shared" si="29"/>
        <v>0</v>
      </c>
      <c r="AC102" s="17">
        <f t="shared" si="30"/>
        <v>0</v>
      </c>
      <c r="AD102" s="17">
        <f t="shared" si="31"/>
        <v>0</v>
      </c>
      <c r="AE102" s="17">
        <f t="shared" si="32"/>
        <v>0</v>
      </c>
      <c r="AF102" s="18"/>
      <c r="AG102" s="18"/>
    </row>
    <row r="103" spans="1:33">
      <c r="A103" s="16">
        <v>96</v>
      </c>
      <c r="B103" s="18">
        <v>2015</v>
      </c>
      <c r="C103" s="18">
        <v>4</v>
      </c>
      <c r="D103" s="18">
        <v>6</v>
      </c>
      <c r="E103" s="16">
        <v>14</v>
      </c>
      <c r="F103" s="16">
        <v>16</v>
      </c>
      <c r="G103" s="16">
        <v>22</v>
      </c>
      <c r="H103" s="16">
        <v>24</v>
      </c>
      <c r="I103" s="16">
        <v>29</v>
      </c>
      <c r="K103" s="18">
        <v>96</v>
      </c>
      <c r="L103" s="1">
        <f t="shared" si="23"/>
        <v>0</v>
      </c>
      <c r="M103" s="1">
        <f t="shared" si="24"/>
        <v>0</v>
      </c>
      <c r="N103" s="1">
        <f t="shared" si="25"/>
        <v>0</v>
      </c>
      <c r="O103" s="1">
        <f t="shared" si="26"/>
        <v>0</v>
      </c>
      <c r="P103" s="1">
        <f t="shared" si="27"/>
        <v>0</v>
      </c>
      <c r="S103" s="18" t="str">
        <f t="shared" si="33"/>
        <v/>
      </c>
      <c r="T103" s="16" t="str">
        <f>IF(ISNUMBER($S103),DisimulateNexus($K$8:$K$106,L$8:L$106,T$3,T$4),"")</f>
        <v/>
      </c>
      <c r="U103" s="16" t="str">
        <f>IF(ISNUMBER($S103),DisimulateNexus($K$8:$K$106,M$8:M$106,U$3,U$4),"")</f>
        <v/>
      </c>
      <c r="V103" s="16" t="str">
        <f>IF(ISNUMBER($S103),DisimulateNexus($K$8:$K$106,N$8:N$106,V$3,V$4),"")</f>
        <v/>
      </c>
      <c r="W103" s="16" t="str">
        <f>IF(ISNUMBER($S103),DisimulateNexus($K$8:$K$106,O$8:O$106,W$3,W$4),"")</f>
        <v/>
      </c>
      <c r="X103" s="16" t="str">
        <f>IF(ISNUMBER($S103),DisimulateNexus($K$8:$K$106,P$8:P$106,X$3,X$4),"")</f>
        <v/>
      </c>
      <c r="Y103" s="16"/>
      <c r="Z103" s="29">
        <v>96</v>
      </c>
      <c r="AA103" s="17">
        <f t="shared" si="28"/>
        <v>0</v>
      </c>
      <c r="AB103" s="17">
        <f t="shared" si="29"/>
        <v>0</v>
      </c>
      <c r="AC103" s="17">
        <f t="shared" si="30"/>
        <v>0</v>
      </c>
      <c r="AD103" s="17">
        <f t="shared" si="31"/>
        <v>0</v>
      </c>
      <c r="AE103" s="17">
        <f t="shared" si="32"/>
        <v>0</v>
      </c>
      <c r="AF103" s="18"/>
      <c r="AG103" s="18"/>
    </row>
    <row r="104" spans="1:33">
      <c r="A104" s="16">
        <v>97</v>
      </c>
      <c r="B104" s="18">
        <v>2015</v>
      </c>
      <c r="C104" s="18">
        <v>4</v>
      </c>
      <c r="D104" s="18">
        <v>7</v>
      </c>
      <c r="E104" s="16">
        <v>3</v>
      </c>
      <c r="F104" s="16">
        <v>7</v>
      </c>
      <c r="G104" s="16">
        <v>15</v>
      </c>
      <c r="H104" s="16">
        <v>23</v>
      </c>
      <c r="I104" s="16">
        <v>30</v>
      </c>
      <c r="K104" s="18">
        <v>97</v>
      </c>
      <c r="L104" s="1">
        <f t="shared" si="23"/>
        <v>0</v>
      </c>
      <c r="M104" s="1">
        <f t="shared" si="24"/>
        <v>0</v>
      </c>
      <c r="N104" s="1">
        <f t="shared" si="25"/>
        <v>0</v>
      </c>
      <c r="O104" s="1">
        <f t="shared" si="26"/>
        <v>0</v>
      </c>
      <c r="P104" s="1">
        <f t="shared" si="27"/>
        <v>0</v>
      </c>
      <c r="S104" s="18" t="str">
        <f t="shared" si="33"/>
        <v/>
      </c>
      <c r="T104" s="16" t="str">
        <f>IF(ISNUMBER($S104),DisimulateNexus($K$8:$K$106,L$8:L$106,T$3,T$4),"")</f>
        <v/>
      </c>
      <c r="U104" s="16" t="str">
        <f>IF(ISNUMBER($S104),DisimulateNexus($K$8:$K$106,M$8:M$106,U$3,U$4),"")</f>
        <v/>
      </c>
      <c r="V104" s="16" t="str">
        <f>IF(ISNUMBER($S104),DisimulateNexus($K$8:$K$106,N$8:N$106,V$3,V$4),"")</f>
        <v/>
      </c>
      <c r="W104" s="16" t="str">
        <f>IF(ISNUMBER($S104),DisimulateNexus($K$8:$K$106,O$8:O$106,W$3,W$4),"")</f>
        <v/>
      </c>
      <c r="X104" s="16" t="str">
        <f>IF(ISNUMBER($S104),DisimulateNexus($K$8:$K$106,P$8:P$106,X$3,X$4),"")</f>
        <v/>
      </c>
      <c r="Y104" s="16"/>
      <c r="Z104" s="29">
        <v>97</v>
      </c>
      <c r="AA104" s="17">
        <f t="shared" si="28"/>
        <v>0</v>
      </c>
      <c r="AB104" s="17">
        <f t="shared" si="29"/>
        <v>0</v>
      </c>
      <c r="AC104" s="17">
        <f t="shared" si="30"/>
        <v>0</v>
      </c>
      <c r="AD104" s="17">
        <f t="shared" si="31"/>
        <v>0</v>
      </c>
      <c r="AE104" s="17">
        <f t="shared" si="32"/>
        <v>0</v>
      </c>
      <c r="AF104" s="18"/>
      <c r="AG104" s="18"/>
    </row>
    <row r="105" spans="1:33">
      <c r="A105" s="16">
        <v>98</v>
      </c>
      <c r="B105" s="18">
        <v>2015</v>
      </c>
      <c r="C105" s="18">
        <v>4</v>
      </c>
      <c r="D105" s="18">
        <v>8</v>
      </c>
      <c r="E105" s="16">
        <v>1</v>
      </c>
      <c r="F105" s="16">
        <v>10</v>
      </c>
      <c r="G105" s="16">
        <v>12</v>
      </c>
      <c r="H105" s="16">
        <v>24</v>
      </c>
      <c r="I105" s="16">
        <v>28</v>
      </c>
      <c r="K105" s="18">
        <v>98</v>
      </c>
      <c r="L105" s="1">
        <f t="shared" si="23"/>
        <v>0</v>
      </c>
      <c r="M105" s="1">
        <f t="shared" si="24"/>
        <v>0</v>
      </c>
      <c r="N105" s="1">
        <f t="shared" si="25"/>
        <v>0</v>
      </c>
      <c r="O105" s="1">
        <f t="shared" si="26"/>
        <v>0</v>
      </c>
      <c r="P105" s="1">
        <f t="shared" si="27"/>
        <v>0</v>
      </c>
      <c r="S105" s="18" t="str">
        <f t="shared" si="33"/>
        <v/>
      </c>
      <c r="T105" s="16" t="str">
        <f>IF(ISNUMBER($S105),DisimulateNexus($K$8:$K$106,L$8:L$106,T$3,T$4),"")</f>
        <v/>
      </c>
      <c r="U105" s="16" t="str">
        <f>IF(ISNUMBER($S105),DisimulateNexus($K$8:$K$106,M$8:M$106,U$3,U$4),"")</f>
        <v/>
      </c>
      <c r="V105" s="16" t="str">
        <f>IF(ISNUMBER($S105),DisimulateNexus($K$8:$K$106,N$8:N$106,V$3,V$4),"")</f>
        <v/>
      </c>
      <c r="W105" s="16" t="str">
        <f>IF(ISNUMBER($S105),DisimulateNexus($K$8:$K$106,O$8:O$106,W$3,W$4),"")</f>
        <v/>
      </c>
      <c r="X105" s="16" t="str">
        <f>IF(ISNUMBER($S105),DisimulateNexus($K$8:$K$106,P$8:P$106,X$3,X$4),"")</f>
        <v/>
      </c>
      <c r="Y105" s="16"/>
      <c r="Z105" s="29">
        <v>98</v>
      </c>
      <c r="AA105" s="17">
        <f t="shared" si="28"/>
        <v>0</v>
      </c>
      <c r="AB105" s="17">
        <f t="shared" si="29"/>
        <v>0</v>
      </c>
      <c r="AC105" s="17">
        <f t="shared" si="30"/>
        <v>0</v>
      </c>
      <c r="AD105" s="17">
        <f t="shared" si="31"/>
        <v>0</v>
      </c>
      <c r="AE105" s="17">
        <f t="shared" si="32"/>
        <v>0</v>
      </c>
      <c r="AF105" s="18"/>
      <c r="AG105" s="18"/>
    </row>
    <row r="106" spans="1:33">
      <c r="A106" s="16">
        <v>99</v>
      </c>
      <c r="B106" s="18">
        <v>2015</v>
      </c>
      <c r="C106" s="18">
        <v>4</v>
      </c>
      <c r="D106" s="18">
        <v>9</v>
      </c>
      <c r="E106" s="16">
        <v>2</v>
      </c>
      <c r="F106" s="16">
        <v>9</v>
      </c>
      <c r="G106" s="16">
        <v>20</v>
      </c>
      <c r="H106" s="16">
        <v>25</v>
      </c>
      <c r="I106" s="16">
        <v>27</v>
      </c>
      <c r="K106" s="18">
        <v>99</v>
      </c>
      <c r="L106" s="1">
        <f t="shared" si="23"/>
        <v>0</v>
      </c>
      <c r="M106" s="1">
        <f t="shared" si="24"/>
        <v>0</v>
      </c>
      <c r="N106" s="1">
        <f t="shared" si="25"/>
        <v>0</v>
      </c>
      <c r="O106" s="1">
        <f t="shared" si="26"/>
        <v>0</v>
      </c>
      <c r="P106" s="1">
        <f t="shared" si="27"/>
        <v>0</v>
      </c>
      <c r="S106" s="18" t="str">
        <f t="shared" si="33"/>
        <v/>
      </c>
      <c r="T106" s="16" t="str">
        <f>IF(ISNUMBER($S106),DisimulateNexus($K$8:$K$106,L$8:L$106,T$3,T$4),"")</f>
        <v/>
      </c>
      <c r="U106" s="16" t="str">
        <f>IF(ISNUMBER($S106),DisimulateNexus($K$8:$K$106,M$8:M$106,U$3,U$4),"")</f>
        <v/>
      </c>
      <c r="V106" s="16" t="str">
        <f>IF(ISNUMBER($S106),DisimulateNexus($K$8:$K$106,N$8:N$106,V$3,V$4),"")</f>
        <v/>
      </c>
      <c r="W106" s="16" t="str">
        <f>IF(ISNUMBER($S106),DisimulateNexus($K$8:$K$106,O$8:O$106,W$3,W$4),"")</f>
        <v/>
      </c>
      <c r="X106" s="16" t="str">
        <f>IF(ISNUMBER($S106),DisimulateNexus($K$8:$K$106,P$8:P$106,X$3,X$4),"")</f>
        <v/>
      </c>
      <c r="Y106" s="16"/>
      <c r="Z106" s="29">
        <v>99</v>
      </c>
      <c r="AA106" s="17">
        <f t="shared" si="28"/>
        <v>0</v>
      </c>
      <c r="AB106" s="17">
        <f t="shared" si="29"/>
        <v>0</v>
      </c>
      <c r="AC106" s="17">
        <f t="shared" si="30"/>
        <v>0</v>
      </c>
      <c r="AD106" s="17">
        <f t="shared" si="31"/>
        <v>0</v>
      </c>
      <c r="AE106" s="17">
        <f t="shared" si="32"/>
        <v>0</v>
      </c>
      <c r="AF106" s="18"/>
      <c r="AG106" s="18"/>
    </row>
    <row r="107" spans="1:33">
      <c r="A107" s="16">
        <v>100</v>
      </c>
      <c r="B107" s="18">
        <v>2015</v>
      </c>
      <c r="C107" s="18">
        <v>4</v>
      </c>
      <c r="D107" s="18">
        <v>10</v>
      </c>
      <c r="E107" s="16">
        <v>7</v>
      </c>
      <c r="F107" s="16">
        <v>10</v>
      </c>
      <c r="G107" s="16">
        <v>21</v>
      </c>
      <c r="H107" s="16">
        <v>24</v>
      </c>
      <c r="I107" s="16">
        <v>26</v>
      </c>
      <c r="K107" s="17"/>
      <c r="L107" s="17"/>
      <c r="M107" s="17"/>
      <c r="N107" s="17"/>
      <c r="O107" s="17"/>
      <c r="P107" s="17"/>
      <c r="S107" s="18" t="str">
        <f t="shared" si="33"/>
        <v/>
      </c>
      <c r="T107" s="16" t="str">
        <f>IF(ISNUMBER($S107),DisimulateNexus($K$8:$K$106,L$8:L$106,T$3,T$4),"")</f>
        <v/>
      </c>
      <c r="U107" s="16" t="str">
        <f>IF(ISNUMBER($S107),DisimulateNexus($K$8:$K$106,M$8:M$106,U$3,U$4),"")</f>
        <v/>
      </c>
      <c r="V107" s="16" t="str">
        <f>IF(ISNUMBER($S107),DisimulateNexus($K$8:$K$106,N$8:N$106,V$3,V$4),"")</f>
        <v/>
      </c>
      <c r="W107" s="16" t="str">
        <f>IF(ISNUMBER($S107),DisimulateNexus($K$8:$K$106,O$8:O$106,W$3,W$4),"")</f>
        <v/>
      </c>
      <c r="X107" s="16" t="str">
        <f>IF(ISNUMBER($S107),DisimulateNexus($K$8:$K$106,P$8:P$106,X$3,X$4),"")</f>
        <v/>
      </c>
      <c r="Y107" s="16"/>
      <c r="Z107" s="17"/>
      <c r="AA107" s="17"/>
      <c r="AB107" s="17"/>
      <c r="AC107" s="17"/>
      <c r="AD107" s="17"/>
      <c r="AE107" s="17"/>
    </row>
    <row r="108" spans="1:33">
      <c r="A108" s="16">
        <v>101</v>
      </c>
      <c r="B108" s="18">
        <v>2015</v>
      </c>
      <c r="C108" s="18">
        <v>4</v>
      </c>
      <c r="D108" s="18">
        <v>11</v>
      </c>
      <c r="E108" s="16">
        <v>7</v>
      </c>
      <c r="F108" s="16">
        <v>14</v>
      </c>
      <c r="G108" s="16">
        <v>19</v>
      </c>
      <c r="H108" s="16">
        <v>25</v>
      </c>
      <c r="I108" s="16">
        <v>31</v>
      </c>
      <c r="K108" s="17"/>
      <c r="L108" s="17"/>
      <c r="M108" s="17"/>
      <c r="N108" s="17"/>
      <c r="O108" s="17"/>
      <c r="P108" s="17"/>
      <c r="S108" s="18" t="str">
        <f t="shared" si="33"/>
        <v/>
      </c>
      <c r="T108" s="16" t="str">
        <f>IF(ISNUMBER($S108),DisimulateNexus($K$8:$K$106,L$8:L$106,T$3,T$4),"")</f>
        <v/>
      </c>
      <c r="U108" s="16" t="str">
        <f>IF(ISNUMBER($S108),DisimulateNexus($K$8:$K$106,M$8:M$106,U$3,U$4),"")</f>
        <v/>
      </c>
      <c r="V108" s="16" t="str">
        <f>IF(ISNUMBER($S108),DisimulateNexus($K$8:$K$106,N$8:N$106,V$3,V$4),"")</f>
        <v/>
      </c>
      <c r="W108" s="16" t="str">
        <f>IF(ISNUMBER($S108),DisimulateNexus($K$8:$K$106,O$8:O$106,W$3,W$4),"")</f>
        <v/>
      </c>
      <c r="X108" s="16" t="str">
        <f>IF(ISNUMBER($S108),DisimulateNexus($K$8:$K$106,P$8:P$106,X$3,X$4),"")</f>
        <v/>
      </c>
      <c r="Y108" s="16"/>
      <c r="Z108" s="17"/>
      <c r="AA108" s="17"/>
      <c r="AB108" s="17"/>
      <c r="AC108" s="17"/>
      <c r="AD108" s="17"/>
      <c r="AE108" s="17"/>
    </row>
    <row r="109" spans="1:33">
      <c r="A109" s="16">
        <v>102</v>
      </c>
      <c r="B109" s="18">
        <v>2015</v>
      </c>
      <c r="C109" s="18">
        <v>4</v>
      </c>
      <c r="D109" s="18">
        <v>12</v>
      </c>
      <c r="E109" s="16">
        <v>1</v>
      </c>
      <c r="F109" s="16">
        <v>14</v>
      </c>
      <c r="G109" s="16">
        <v>15</v>
      </c>
      <c r="H109" s="16">
        <v>23</v>
      </c>
      <c r="I109" s="16">
        <v>27</v>
      </c>
      <c r="K109" s="17"/>
      <c r="L109" s="17"/>
      <c r="M109" s="17"/>
      <c r="N109" s="17"/>
      <c r="O109" s="17"/>
      <c r="P109" s="17"/>
      <c r="S109" s="18" t="str">
        <f t="shared" si="33"/>
        <v/>
      </c>
      <c r="T109" s="16" t="str">
        <f>IF(ISNUMBER($S109),DisimulateNexus($K$8:$K$106,L$8:L$106,T$3,T$4),"")</f>
        <v/>
      </c>
      <c r="U109" s="16" t="str">
        <f>IF(ISNUMBER($S109),DisimulateNexus($K$8:$K$106,M$8:M$106,U$3,U$4),"")</f>
        <v/>
      </c>
      <c r="V109" s="16" t="str">
        <f>IF(ISNUMBER($S109),DisimulateNexus($K$8:$K$106,N$8:N$106,V$3,V$4),"")</f>
        <v/>
      </c>
      <c r="W109" s="16" t="str">
        <f>IF(ISNUMBER($S109),DisimulateNexus($K$8:$K$106,O$8:O$106,W$3,W$4),"")</f>
        <v/>
      </c>
      <c r="X109" s="16" t="str">
        <f>IF(ISNUMBER($S109),DisimulateNexus($K$8:$K$106,P$8:P$106,X$3,X$4),"")</f>
        <v/>
      </c>
      <c r="Y109" s="16"/>
      <c r="Z109" s="17"/>
      <c r="AA109" s="17"/>
      <c r="AB109" s="17"/>
      <c r="AC109" s="17"/>
      <c r="AD109" s="17"/>
      <c r="AE109" s="17"/>
    </row>
    <row r="110" spans="1:33">
      <c r="A110" s="16">
        <v>103</v>
      </c>
      <c r="B110" s="18">
        <v>2015</v>
      </c>
      <c r="C110" s="18">
        <v>4</v>
      </c>
      <c r="D110" s="18">
        <v>13</v>
      </c>
      <c r="E110" s="16">
        <v>6</v>
      </c>
      <c r="F110" s="16">
        <v>14</v>
      </c>
      <c r="G110" s="16">
        <v>22</v>
      </c>
      <c r="H110" s="16">
        <v>26</v>
      </c>
      <c r="I110" s="16">
        <v>31</v>
      </c>
      <c r="K110" s="17"/>
      <c r="L110" s="17"/>
      <c r="M110" s="17"/>
      <c r="N110" s="17"/>
      <c r="O110" s="17"/>
      <c r="P110" s="17"/>
      <c r="S110" s="18" t="str">
        <f t="shared" si="33"/>
        <v/>
      </c>
      <c r="T110" s="16" t="str">
        <f>IF(ISNUMBER($S110),DisimulateNexus($K$8:$K$106,L$8:L$106,T$3,T$4),"")</f>
        <v/>
      </c>
      <c r="U110" s="16" t="str">
        <f>IF(ISNUMBER($S110),DisimulateNexus($K$8:$K$106,M$8:M$106,U$3,U$4),"")</f>
        <v/>
      </c>
      <c r="V110" s="16" t="str">
        <f>IF(ISNUMBER($S110),DisimulateNexus($K$8:$K$106,N$8:N$106,V$3,V$4),"")</f>
        <v/>
      </c>
      <c r="W110" s="16" t="str">
        <f>IF(ISNUMBER($S110),DisimulateNexus($K$8:$K$106,O$8:O$106,W$3,W$4),"")</f>
        <v/>
      </c>
      <c r="X110" s="16" t="str">
        <f>IF(ISNUMBER($S110),DisimulateNexus($K$8:$K$106,P$8:P$106,X$3,X$4),"")</f>
        <v/>
      </c>
      <c r="Y110" s="16"/>
      <c r="Z110" s="17"/>
      <c r="AA110" s="17"/>
      <c r="AB110" s="17"/>
      <c r="AC110" s="17"/>
      <c r="AD110" s="17"/>
      <c r="AE110" s="17"/>
    </row>
    <row r="111" spans="1:33">
      <c r="A111" s="16">
        <v>104</v>
      </c>
      <c r="B111" s="18">
        <v>2015</v>
      </c>
      <c r="C111" s="18">
        <v>4</v>
      </c>
      <c r="D111" s="18">
        <v>14</v>
      </c>
      <c r="E111" s="16">
        <v>12</v>
      </c>
      <c r="F111" s="16">
        <v>13</v>
      </c>
      <c r="G111" s="16">
        <v>17</v>
      </c>
      <c r="H111" s="16">
        <v>20</v>
      </c>
      <c r="I111" s="16">
        <v>24</v>
      </c>
      <c r="K111" s="17"/>
      <c r="L111" s="17"/>
      <c r="M111" s="17"/>
      <c r="N111" s="17"/>
      <c r="O111" s="17"/>
      <c r="P111" s="17"/>
      <c r="S111" s="18" t="str">
        <f t="shared" si="33"/>
        <v/>
      </c>
      <c r="T111" s="16" t="str">
        <f>IF(ISNUMBER($S111),DisimulateNexus($K$8:$K$106,L$8:L$106,T$3,T$4),"")</f>
        <v/>
      </c>
      <c r="U111" s="16" t="str">
        <f>IF(ISNUMBER($S111),DisimulateNexus($K$8:$K$106,M$8:M$106,U$3,U$4),"")</f>
        <v/>
      </c>
      <c r="V111" s="16" t="str">
        <f>IF(ISNUMBER($S111),DisimulateNexus($K$8:$K$106,N$8:N$106,V$3,V$4),"")</f>
        <v/>
      </c>
      <c r="W111" s="16" t="str">
        <f>IF(ISNUMBER($S111),DisimulateNexus($K$8:$K$106,O$8:O$106,W$3,W$4),"")</f>
        <v/>
      </c>
      <c r="X111" s="16" t="str">
        <f>IF(ISNUMBER($S111),DisimulateNexus($K$8:$K$106,P$8:P$106,X$3,X$4),"")</f>
        <v/>
      </c>
      <c r="Y111" s="16"/>
      <c r="Z111" s="17"/>
      <c r="AA111" s="17"/>
      <c r="AB111" s="17"/>
      <c r="AC111" s="17"/>
      <c r="AD111" s="17"/>
      <c r="AE111" s="17"/>
    </row>
    <row r="112" spans="1:33">
      <c r="A112" s="16">
        <v>105</v>
      </c>
      <c r="B112" s="18">
        <v>2015</v>
      </c>
      <c r="C112" s="18">
        <v>4</v>
      </c>
      <c r="D112" s="18">
        <v>15</v>
      </c>
      <c r="E112" s="16">
        <v>11</v>
      </c>
      <c r="F112" s="16">
        <v>12</v>
      </c>
      <c r="G112" s="16">
        <v>15</v>
      </c>
      <c r="H112" s="16">
        <v>17</v>
      </c>
      <c r="I112" s="16">
        <v>31</v>
      </c>
      <c r="K112" s="17"/>
      <c r="L112" s="17"/>
      <c r="M112" s="17"/>
      <c r="N112" s="17"/>
      <c r="O112" s="17"/>
      <c r="P112" s="17"/>
      <c r="S112" s="18" t="str">
        <f t="shared" si="33"/>
        <v/>
      </c>
      <c r="T112" s="16" t="str">
        <f>IF(ISNUMBER($S112),DisimulateNexus($K$8:$K$106,L$8:L$106,T$3,T$4),"")</f>
        <v/>
      </c>
      <c r="U112" s="16" t="str">
        <f>IF(ISNUMBER($S112),DisimulateNexus($K$8:$K$106,M$8:M$106,U$3,U$4),"")</f>
        <v/>
      </c>
      <c r="V112" s="16" t="str">
        <f>IF(ISNUMBER($S112),DisimulateNexus($K$8:$K$106,N$8:N$106,V$3,V$4),"")</f>
        <v/>
      </c>
      <c r="W112" s="16" t="str">
        <f>IF(ISNUMBER($S112),DisimulateNexus($K$8:$K$106,O$8:O$106,W$3,W$4),"")</f>
        <v/>
      </c>
      <c r="X112" s="16" t="str">
        <f>IF(ISNUMBER($S112),DisimulateNexus($K$8:$K$106,P$8:P$106,X$3,X$4),"")</f>
        <v/>
      </c>
      <c r="Y112" s="16"/>
      <c r="Z112" s="17"/>
      <c r="AA112" s="17"/>
      <c r="AB112" s="17"/>
      <c r="AC112" s="17"/>
      <c r="AD112" s="17"/>
      <c r="AE112" s="17"/>
    </row>
    <row r="113" spans="1:31">
      <c r="A113" s="16">
        <v>106</v>
      </c>
      <c r="B113" s="18">
        <v>2015</v>
      </c>
      <c r="C113" s="18">
        <v>4</v>
      </c>
      <c r="D113" s="18">
        <v>16</v>
      </c>
      <c r="E113" s="16">
        <v>4</v>
      </c>
      <c r="F113" s="16">
        <v>10</v>
      </c>
      <c r="G113" s="16">
        <v>15</v>
      </c>
      <c r="H113" s="16">
        <v>20</v>
      </c>
      <c r="I113" s="16">
        <v>22</v>
      </c>
      <c r="K113" s="17"/>
      <c r="L113" s="17"/>
      <c r="M113" s="17"/>
      <c r="N113" s="17"/>
      <c r="O113" s="17"/>
      <c r="P113" s="17"/>
      <c r="S113" s="18" t="str">
        <f t="shared" si="33"/>
        <v/>
      </c>
      <c r="T113" s="16" t="str">
        <f>IF(ISNUMBER($S113),DisimulateNexus($K$8:$K$106,L$8:L$106,T$3,T$4),"")</f>
        <v/>
      </c>
      <c r="U113" s="16" t="str">
        <f>IF(ISNUMBER($S113),DisimulateNexus($K$8:$K$106,M$8:M$106,U$3,U$4),"")</f>
        <v/>
      </c>
      <c r="V113" s="16" t="str">
        <f>IF(ISNUMBER($S113),DisimulateNexus($K$8:$K$106,N$8:N$106,V$3,V$4),"")</f>
        <v/>
      </c>
      <c r="W113" s="16" t="str">
        <f>IF(ISNUMBER($S113),DisimulateNexus($K$8:$K$106,O$8:O$106,W$3,W$4),"")</f>
        <v/>
      </c>
      <c r="X113" s="16" t="str">
        <f>IF(ISNUMBER($S113),DisimulateNexus($K$8:$K$106,P$8:P$106,X$3,X$4),"")</f>
        <v/>
      </c>
      <c r="Y113" s="16"/>
      <c r="Z113" s="17"/>
      <c r="AA113" s="17"/>
      <c r="AB113" s="17"/>
      <c r="AC113" s="17"/>
      <c r="AD113" s="17"/>
      <c r="AE113" s="17"/>
    </row>
    <row r="114" spans="1:31">
      <c r="A114" s="16">
        <v>107</v>
      </c>
      <c r="B114" s="18">
        <v>2015</v>
      </c>
      <c r="C114" s="18">
        <v>4</v>
      </c>
      <c r="D114" s="18">
        <v>17</v>
      </c>
      <c r="E114" s="16">
        <v>15</v>
      </c>
      <c r="F114" s="16">
        <v>23</v>
      </c>
      <c r="G114" s="16">
        <v>26</v>
      </c>
      <c r="H114" s="16">
        <v>27</v>
      </c>
      <c r="I114" s="16">
        <v>30</v>
      </c>
      <c r="K114" s="17"/>
      <c r="L114" s="17"/>
      <c r="M114" s="17"/>
      <c r="N114" s="17"/>
      <c r="O114" s="17"/>
      <c r="P114" s="17"/>
      <c r="S114" s="18" t="str">
        <f t="shared" si="33"/>
        <v/>
      </c>
      <c r="T114" s="16" t="str">
        <f>IF(ISNUMBER($S114),DisimulateNexus($K$8:$K$106,L$8:L$106,T$3,T$4),"")</f>
        <v/>
      </c>
      <c r="U114" s="16" t="str">
        <f>IF(ISNUMBER($S114),DisimulateNexus($K$8:$K$106,M$8:M$106,U$3,U$4),"")</f>
        <v/>
      </c>
      <c r="V114" s="16" t="str">
        <f>IF(ISNUMBER($S114),DisimulateNexus($K$8:$K$106,N$8:N$106,V$3,V$4),"")</f>
        <v/>
      </c>
      <c r="W114" s="16" t="str">
        <f>IF(ISNUMBER($S114),DisimulateNexus($K$8:$K$106,O$8:O$106,W$3,W$4),"")</f>
        <v/>
      </c>
      <c r="X114" s="16" t="str">
        <f>IF(ISNUMBER($S114),DisimulateNexus($K$8:$K$106,P$8:P$106,X$3,X$4),"")</f>
        <v/>
      </c>
      <c r="Y114" s="16"/>
      <c r="Z114" s="17"/>
      <c r="AA114" s="17"/>
      <c r="AB114" s="17"/>
      <c r="AC114" s="17"/>
      <c r="AD114" s="17"/>
      <c r="AE114" s="17"/>
    </row>
    <row r="115" spans="1:31">
      <c r="A115" s="16">
        <v>108</v>
      </c>
      <c r="B115" s="18">
        <v>2015</v>
      </c>
      <c r="C115" s="18">
        <v>4</v>
      </c>
      <c r="D115" s="18">
        <v>18</v>
      </c>
      <c r="E115" s="16">
        <v>1</v>
      </c>
      <c r="F115" s="16">
        <v>20</v>
      </c>
      <c r="G115" s="16">
        <v>23</v>
      </c>
      <c r="H115" s="16">
        <v>29</v>
      </c>
      <c r="I115" s="16">
        <v>31</v>
      </c>
      <c r="K115" s="17"/>
      <c r="L115" s="17"/>
      <c r="M115" s="17"/>
      <c r="N115" s="17"/>
      <c r="O115" s="17"/>
      <c r="P115" s="17"/>
      <c r="S115" s="18" t="str">
        <f t="shared" si="33"/>
        <v/>
      </c>
      <c r="T115" s="16" t="str">
        <f>IF(ISNUMBER($S115),DisimulateNexus($K$8:$K$106,L$8:L$106,T$3,T$4),"")</f>
        <v/>
      </c>
      <c r="U115" s="16" t="str">
        <f>IF(ISNUMBER($S115),DisimulateNexus($K$8:$K$106,M$8:M$106,U$3,U$4),"")</f>
        <v/>
      </c>
      <c r="V115" s="16" t="str">
        <f>IF(ISNUMBER($S115),DisimulateNexus($K$8:$K$106,N$8:N$106,V$3,V$4),"")</f>
        <v/>
      </c>
      <c r="W115" s="16" t="str">
        <f>IF(ISNUMBER($S115),DisimulateNexus($K$8:$K$106,O$8:O$106,W$3,W$4),"")</f>
        <v/>
      </c>
      <c r="X115" s="16" t="str">
        <f>IF(ISNUMBER($S115),DisimulateNexus($K$8:$K$106,P$8:P$106,X$3,X$4),"")</f>
        <v/>
      </c>
      <c r="Y115" s="16"/>
      <c r="Z115" s="17"/>
      <c r="AA115" s="17"/>
      <c r="AB115" s="17"/>
      <c r="AC115" s="17"/>
      <c r="AD115" s="17"/>
      <c r="AE115" s="17"/>
    </row>
    <row r="116" spans="1:31">
      <c r="A116" s="16">
        <v>109</v>
      </c>
      <c r="B116" s="18">
        <v>2015</v>
      </c>
      <c r="C116" s="18">
        <v>4</v>
      </c>
      <c r="D116" s="18">
        <v>19</v>
      </c>
      <c r="E116" s="16">
        <v>2</v>
      </c>
      <c r="F116" s="16">
        <v>4</v>
      </c>
      <c r="G116" s="16">
        <v>16</v>
      </c>
      <c r="H116" s="16">
        <v>24</v>
      </c>
      <c r="I116" s="16">
        <v>25</v>
      </c>
      <c r="K116" s="17"/>
      <c r="L116" s="17"/>
      <c r="M116" s="17"/>
      <c r="N116" s="17"/>
      <c r="O116" s="17"/>
      <c r="P116" s="17"/>
      <c r="S116" s="18" t="str">
        <f t="shared" si="33"/>
        <v/>
      </c>
      <c r="T116" s="16" t="str">
        <f>IF(ISNUMBER($S116),DisimulateNexus($K$8:$K$106,L$8:L$106,T$3,T$4),"")</f>
        <v/>
      </c>
      <c r="U116" s="16" t="str">
        <f>IF(ISNUMBER($S116),DisimulateNexus($K$8:$K$106,M$8:M$106,U$3,U$4),"")</f>
        <v/>
      </c>
      <c r="V116" s="16" t="str">
        <f>IF(ISNUMBER($S116),DisimulateNexus($K$8:$K$106,N$8:N$106,V$3,V$4),"")</f>
        <v/>
      </c>
      <c r="W116" s="16" t="str">
        <f>IF(ISNUMBER($S116),DisimulateNexus($K$8:$K$106,O$8:O$106,W$3,W$4),"")</f>
        <v/>
      </c>
      <c r="X116" s="16" t="str">
        <f>IF(ISNUMBER($S116),DisimulateNexus($K$8:$K$106,P$8:P$106,X$3,X$4),"")</f>
        <v/>
      </c>
      <c r="Y116" s="16"/>
      <c r="Z116" s="17"/>
      <c r="AA116" s="17"/>
      <c r="AB116" s="17"/>
      <c r="AC116" s="17"/>
      <c r="AD116" s="17"/>
      <c r="AE116" s="17"/>
    </row>
    <row r="117" spans="1:31">
      <c r="A117" s="16">
        <v>110</v>
      </c>
      <c r="B117" s="18">
        <v>2015</v>
      </c>
      <c r="C117" s="18">
        <v>4</v>
      </c>
      <c r="D117" s="18">
        <v>20</v>
      </c>
      <c r="E117" s="16">
        <v>6</v>
      </c>
      <c r="F117" s="16">
        <v>8</v>
      </c>
      <c r="G117" s="16">
        <v>9</v>
      </c>
      <c r="H117" s="16">
        <v>16</v>
      </c>
      <c r="I117" s="16">
        <v>27</v>
      </c>
      <c r="K117" s="17"/>
      <c r="L117" s="17"/>
      <c r="M117" s="17"/>
      <c r="N117" s="17"/>
      <c r="O117" s="17"/>
      <c r="P117" s="17"/>
      <c r="S117" s="18" t="str">
        <f t="shared" si="33"/>
        <v/>
      </c>
      <c r="T117" s="16" t="str">
        <f>IF(ISNUMBER($S117),DisimulateNexus($K$8:$K$106,L$8:L$106,T$3,T$4),"")</f>
        <v/>
      </c>
      <c r="U117" s="16" t="str">
        <f>IF(ISNUMBER($S117),DisimulateNexus($K$8:$K$106,M$8:M$106,U$3,U$4),"")</f>
        <v/>
      </c>
      <c r="V117" s="16" t="str">
        <f>IF(ISNUMBER($S117),DisimulateNexus($K$8:$K$106,N$8:N$106,V$3,V$4),"")</f>
        <v/>
      </c>
      <c r="W117" s="16" t="str">
        <f>IF(ISNUMBER($S117),DisimulateNexus($K$8:$K$106,O$8:O$106,W$3,W$4),"")</f>
        <v/>
      </c>
      <c r="X117" s="16" t="str">
        <f>IF(ISNUMBER($S117),DisimulateNexus($K$8:$K$106,P$8:P$106,X$3,X$4),"")</f>
        <v/>
      </c>
      <c r="Y117" s="16"/>
      <c r="Z117" s="17"/>
      <c r="AA117" s="17"/>
      <c r="AB117" s="17"/>
      <c r="AC117" s="17"/>
      <c r="AD117" s="17"/>
      <c r="AE117" s="17"/>
    </row>
    <row r="118" spans="1:31">
      <c r="A118" s="16">
        <v>111</v>
      </c>
      <c r="B118" s="18">
        <v>2015</v>
      </c>
      <c r="C118" s="18">
        <v>4</v>
      </c>
      <c r="D118" s="18">
        <v>21</v>
      </c>
      <c r="E118" s="16">
        <v>2</v>
      </c>
      <c r="F118" s="16">
        <v>3</v>
      </c>
      <c r="G118" s="16">
        <v>11</v>
      </c>
      <c r="H118" s="16">
        <v>13</v>
      </c>
      <c r="I118" s="16">
        <v>15</v>
      </c>
      <c r="K118" s="17"/>
      <c r="L118" s="17"/>
      <c r="M118" s="17"/>
      <c r="N118" s="17"/>
      <c r="O118" s="17"/>
      <c r="P118" s="17"/>
      <c r="S118" s="18" t="str">
        <f t="shared" si="33"/>
        <v/>
      </c>
      <c r="T118" s="16" t="str">
        <f>IF(ISNUMBER($S118),DisimulateNexus($K$8:$K$106,L$8:L$106,T$3,T$4),"")</f>
        <v/>
      </c>
      <c r="U118" s="16" t="str">
        <f>IF(ISNUMBER($S118),DisimulateNexus($K$8:$K$106,M$8:M$106,U$3,U$4),"")</f>
        <v/>
      </c>
      <c r="V118" s="16" t="str">
        <f>IF(ISNUMBER($S118),DisimulateNexus($K$8:$K$106,N$8:N$106,V$3,V$4),"")</f>
        <v/>
      </c>
      <c r="W118" s="16" t="str">
        <f>IF(ISNUMBER($S118),DisimulateNexus($K$8:$K$106,O$8:O$106,W$3,W$4),"")</f>
        <v/>
      </c>
      <c r="X118" s="16" t="str">
        <f>IF(ISNUMBER($S118),DisimulateNexus($K$8:$K$106,P$8:P$106,X$3,X$4),"")</f>
        <v/>
      </c>
      <c r="Y118" s="16"/>
      <c r="Z118" s="17"/>
      <c r="AA118" s="17"/>
      <c r="AB118" s="17"/>
      <c r="AC118" s="17"/>
      <c r="AD118" s="17"/>
      <c r="AE118" s="17"/>
    </row>
    <row r="119" spans="1:31">
      <c r="A119" s="16">
        <v>112</v>
      </c>
      <c r="B119" s="18">
        <v>2015</v>
      </c>
      <c r="C119" s="18">
        <v>4</v>
      </c>
      <c r="D119" s="18">
        <v>22</v>
      </c>
      <c r="E119" s="16">
        <v>4</v>
      </c>
      <c r="F119" s="16">
        <v>17</v>
      </c>
      <c r="G119" s="16">
        <v>19</v>
      </c>
      <c r="H119" s="16">
        <v>26</v>
      </c>
      <c r="I119" s="16">
        <v>29</v>
      </c>
      <c r="K119" s="17"/>
      <c r="L119" s="17"/>
      <c r="M119" s="17"/>
      <c r="N119" s="17"/>
      <c r="O119" s="17"/>
      <c r="P119" s="17"/>
      <c r="S119" s="18" t="str">
        <f t="shared" si="33"/>
        <v/>
      </c>
      <c r="T119" s="16" t="str">
        <f>IF(ISNUMBER($S119),DisimulateNexus($K$8:$K$106,L$8:L$106,T$3,T$4),"")</f>
        <v/>
      </c>
      <c r="U119" s="16" t="str">
        <f>IF(ISNUMBER($S119),DisimulateNexus($K$8:$K$106,M$8:M$106,U$3,U$4),"")</f>
        <v/>
      </c>
      <c r="V119" s="16" t="str">
        <f>IF(ISNUMBER($S119),DisimulateNexus($K$8:$K$106,N$8:N$106,V$3,V$4),"")</f>
        <v/>
      </c>
      <c r="W119" s="16" t="str">
        <f>IF(ISNUMBER($S119),DisimulateNexus($K$8:$K$106,O$8:O$106,W$3,W$4),"")</f>
        <v/>
      </c>
      <c r="X119" s="16" t="str">
        <f>IF(ISNUMBER($S119),DisimulateNexus($K$8:$K$106,P$8:P$106,X$3,X$4),"")</f>
        <v/>
      </c>
      <c r="Y119" s="16"/>
      <c r="Z119" s="17"/>
      <c r="AA119" s="17"/>
      <c r="AB119" s="17"/>
      <c r="AC119" s="17"/>
      <c r="AD119" s="17"/>
      <c r="AE119" s="17"/>
    </row>
    <row r="120" spans="1:31">
      <c r="A120" s="16">
        <v>113</v>
      </c>
      <c r="B120" s="18">
        <v>2015</v>
      </c>
      <c r="C120" s="18">
        <v>4</v>
      </c>
      <c r="D120" s="18">
        <v>23</v>
      </c>
      <c r="E120" s="16">
        <v>3</v>
      </c>
      <c r="F120" s="16">
        <v>5</v>
      </c>
      <c r="G120" s="16">
        <v>8</v>
      </c>
      <c r="H120" s="16">
        <v>12</v>
      </c>
      <c r="I120" s="16">
        <v>20</v>
      </c>
      <c r="K120" s="17"/>
      <c r="L120" s="17"/>
      <c r="M120" s="17"/>
      <c r="N120" s="17"/>
      <c r="O120" s="17"/>
      <c r="P120" s="17"/>
      <c r="S120" s="18" t="str">
        <f t="shared" si="33"/>
        <v/>
      </c>
      <c r="T120" s="16" t="str">
        <f>IF(ISNUMBER($S120),DisimulateNexus($K$8:$K$106,L$8:L$106,T$3,T$4),"")</f>
        <v/>
      </c>
      <c r="U120" s="16" t="str">
        <f>IF(ISNUMBER($S120),DisimulateNexus($K$8:$K$106,M$8:M$106,U$3,U$4),"")</f>
        <v/>
      </c>
      <c r="V120" s="16" t="str">
        <f>IF(ISNUMBER($S120),DisimulateNexus($K$8:$K$106,N$8:N$106,V$3,V$4),"")</f>
        <v/>
      </c>
      <c r="W120" s="16" t="str">
        <f>IF(ISNUMBER($S120),DisimulateNexus($K$8:$K$106,O$8:O$106,W$3,W$4),"")</f>
        <v/>
      </c>
      <c r="X120" s="16" t="str">
        <f>IF(ISNUMBER($S120),DisimulateNexus($K$8:$K$106,P$8:P$106,X$3,X$4),"")</f>
        <v/>
      </c>
      <c r="Y120" s="16"/>
      <c r="Z120" s="17"/>
      <c r="AA120" s="17"/>
      <c r="AB120" s="17"/>
      <c r="AC120" s="17"/>
      <c r="AD120" s="17"/>
      <c r="AE120" s="17"/>
    </row>
    <row r="121" spans="1:31">
      <c r="A121" s="16">
        <v>114</v>
      </c>
      <c r="B121" s="18">
        <v>2015</v>
      </c>
      <c r="C121" s="18">
        <v>4</v>
      </c>
      <c r="D121" s="18">
        <v>24</v>
      </c>
      <c r="E121" s="16">
        <v>2</v>
      </c>
      <c r="F121" s="16">
        <v>3</v>
      </c>
      <c r="G121" s="16">
        <v>8</v>
      </c>
      <c r="H121" s="16">
        <v>14</v>
      </c>
      <c r="I121" s="16">
        <v>18</v>
      </c>
      <c r="K121" s="17"/>
      <c r="L121" s="17"/>
      <c r="M121" s="17"/>
      <c r="N121" s="17"/>
      <c r="O121" s="17"/>
      <c r="P121" s="17"/>
      <c r="S121" s="18" t="str">
        <f t="shared" si="33"/>
        <v/>
      </c>
      <c r="T121" s="16" t="str">
        <f>IF(ISNUMBER($S121),DisimulateNexus($K$8:$K$106,L$8:L$106,T$3,T$4),"")</f>
        <v/>
      </c>
      <c r="U121" s="16" t="str">
        <f>IF(ISNUMBER($S121),DisimulateNexus($K$8:$K$106,M$8:M$106,U$3,U$4),"")</f>
        <v/>
      </c>
      <c r="V121" s="16" t="str">
        <f>IF(ISNUMBER($S121),DisimulateNexus($K$8:$K$106,N$8:N$106,V$3,V$4),"")</f>
        <v/>
      </c>
      <c r="W121" s="16" t="str">
        <f>IF(ISNUMBER($S121),DisimulateNexus($K$8:$K$106,O$8:O$106,W$3,W$4),"")</f>
        <v/>
      </c>
      <c r="X121" s="16" t="str">
        <f>IF(ISNUMBER($S121),DisimulateNexus($K$8:$K$106,P$8:P$106,X$3,X$4),"")</f>
        <v/>
      </c>
      <c r="Y121" s="16"/>
      <c r="Z121" s="17"/>
      <c r="AA121" s="17"/>
      <c r="AB121" s="17"/>
      <c r="AC121" s="17"/>
      <c r="AD121" s="17"/>
      <c r="AE121" s="17"/>
    </row>
    <row r="122" spans="1:31">
      <c r="A122" s="16">
        <v>115</v>
      </c>
      <c r="B122" s="18">
        <v>2015</v>
      </c>
      <c r="C122" s="18">
        <v>4</v>
      </c>
      <c r="D122" s="18">
        <v>25</v>
      </c>
      <c r="E122" s="16">
        <v>7</v>
      </c>
      <c r="F122" s="16">
        <v>23</v>
      </c>
      <c r="G122" s="16">
        <v>24</v>
      </c>
      <c r="H122" s="16">
        <v>26</v>
      </c>
      <c r="I122" s="16">
        <v>31</v>
      </c>
      <c r="K122" s="17"/>
      <c r="L122" s="17"/>
      <c r="M122" s="17"/>
      <c r="N122" s="17"/>
      <c r="O122" s="17"/>
      <c r="P122" s="17"/>
      <c r="S122" s="18" t="str">
        <f t="shared" si="33"/>
        <v/>
      </c>
      <c r="T122" s="16" t="str">
        <f>IF(ISNUMBER($S122),DisimulateNexus($K$8:$K$106,L$8:L$106,T$3,T$4),"")</f>
        <v/>
      </c>
      <c r="U122" s="16" t="str">
        <f>IF(ISNUMBER($S122),DisimulateNexus($K$8:$K$106,M$8:M$106,U$3,U$4),"")</f>
        <v/>
      </c>
      <c r="V122" s="16" t="str">
        <f>IF(ISNUMBER($S122),DisimulateNexus($K$8:$K$106,N$8:N$106,V$3,V$4),"")</f>
        <v/>
      </c>
      <c r="W122" s="16" t="str">
        <f>IF(ISNUMBER($S122),DisimulateNexus($K$8:$K$106,O$8:O$106,W$3,W$4),"")</f>
        <v/>
      </c>
      <c r="X122" s="16" t="str">
        <f>IF(ISNUMBER($S122),DisimulateNexus($K$8:$K$106,P$8:P$106,X$3,X$4),"")</f>
        <v/>
      </c>
      <c r="Y122" s="16"/>
      <c r="Z122" s="17"/>
      <c r="AA122" s="17"/>
      <c r="AB122" s="17"/>
      <c r="AC122" s="17"/>
      <c r="AD122" s="17"/>
      <c r="AE122" s="17"/>
    </row>
    <row r="123" spans="1:31">
      <c r="A123" s="16">
        <v>116</v>
      </c>
      <c r="B123" s="18">
        <v>2015</v>
      </c>
      <c r="C123" s="18">
        <v>4</v>
      </c>
      <c r="D123" s="18">
        <v>26</v>
      </c>
      <c r="E123" s="16">
        <v>5</v>
      </c>
      <c r="F123" s="16">
        <v>9</v>
      </c>
      <c r="G123" s="16">
        <v>12</v>
      </c>
      <c r="H123" s="16">
        <v>13</v>
      </c>
      <c r="I123" s="16">
        <v>30</v>
      </c>
      <c r="K123" s="17"/>
      <c r="L123" s="17"/>
      <c r="M123" s="17"/>
      <c r="N123" s="17"/>
      <c r="O123" s="17"/>
      <c r="P123" s="17"/>
      <c r="S123" s="18" t="str">
        <f t="shared" si="33"/>
        <v/>
      </c>
      <c r="T123" s="16" t="str">
        <f>IF(ISNUMBER($S123),DisimulateNexus($K$8:$K$106,L$8:L$106,T$3,T$4),"")</f>
        <v/>
      </c>
      <c r="U123" s="16" t="str">
        <f>IF(ISNUMBER($S123),DisimulateNexus($K$8:$K$106,M$8:M$106,U$3,U$4),"")</f>
        <v/>
      </c>
      <c r="V123" s="16" t="str">
        <f>IF(ISNUMBER($S123),DisimulateNexus($K$8:$K$106,N$8:N$106,V$3,V$4),"")</f>
        <v/>
      </c>
      <c r="W123" s="16" t="str">
        <f>IF(ISNUMBER($S123),DisimulateNexus($K$8:$K$106,O$8:O$106,W$3,W$4),"")</f>
        <v/>
      </c>
      <c r="X123" s="16" t="str">
        <f>IF(ISNUMBER($S123),DisimulateNexus($K$8:$K$106,P$8:P$106,X$3,X$4),"")</f>
        <v/>
      </c>
      <c r="Y123" s="16"/>
      <c r="Z123" s="17"/>
      <c r="AA123" s="17"/>
      <c r="AB123" s="17"/>
      <c r="AC123" s="17"/>
      <c r="AD123" s="17"/>
      <c r="AE123" s="17"/>
    </row>
    <row r="124" spans="1:31">
      <c r="A124" s="16">
        <v>117</v>
      </c>
      <c r="B124" s="18">
        <v>2015</v>
      </c>
      <c r="C124" s="18">
        <v>4</v>
      </c>
      <c r="D124" s="18">
        <v>27</v>
      </c>
      <c r="E124" s="16">
        <v>1</v>
      </c>
      <c r="F124" s="16">
        <v>7</v>
      </c>
      <c r="G124" s="16">
        <v>9</v>
      </c>
      <c r="H124" s="16">
        <v>10</v>
      </c>
      <c r="I124" s="16">
        <v>18</v>
      </c>
      <c r="K124" s="17"/>
      <c r="L124" s="17"/>
      <c r="M124" s="17"/>
      <c r="N124" s="17"/>
      <c r="O124" s="17"/>
      <c r="P124" s="17"/>
      <c r="S124" s="18" t="str">
        <f t="shared" si="33"/>
        <v/>
      </c>
      <c r="T124" s="16" t="str">
        <f>IF(ISNUMBER($S124),DisimulateNexus($K$8:$K$106,L$8:L$106,T$3,T$4),"")</f>
        <v/>
      </c>
      <c r="U124" s="16" t="str">
        <f>IF(ISNUMBER($S124),DisimulateNexus($K$8:$K$106,M$8:M$106,U$3,U$4),"")</f>
        <v/>
      </c>
      <c r="V124" s="16" t="str">
        <f>IF(ISNUMBER($S124),DisimulateNexus($K$8:$K$106,N$8:N$106,V$3,V$4),"")</f>
        <v/>
      </c>
      <c r="W124" s="16" t="str">
        <f>IF(ISNUMBER($S124),DisimulateNexus($K$8:$K$106,O$8:O$106,W$3,W$4),"")</f>
        <v/>
      </c>
      <c r="X124" s="16" t="str">
        <f>IF(ISNUMBER($S124),DisimulateNexus($K$8:$K$106,P$8:P$106,X$3,X$4),"")</f>
        <v/>
      </c>
      <c r="Y124" s="16"/>
      <c r="Z124" s="17"/>
      <c r="AA124" s="17"/>
      <c r="AB124" s="17"/>
      <c r="AC124" s="17"/>
      <c r="AD124" s="17"/>
      <c r="AE124" s="17"/>
    </row>
    <row r="125" spans="1:31">
      <c r="A125" s="16">
        <v>118</v>
      </c>
      <c r="B125" s="18">
        <v>2015</v>
      </c>
      <c r="C125" s="18">
        <v>4</v>
      </c>
      <c r="D125" s="18">
        <v>28</v>
      </c>
      <c r="E125" s="16">
        <v>3</v>
      </c>
      <c r="F125" s="16">
        <v>7</v>
      </c>
      <c r="G125" s="16">
        <v>19</v>
      </c>
      <c r="H125" s="16">
        <v>20</v>
      </c>
      <c r="I125" s="16">
        <v>24</v>
      </c>
      <c r="K125" s="17"/>
      <c r="L125" s="17"/>
      <c r="M125" s="17"/>
      <c r="N125" s="17"/>
      <c r="O125" s="17"/>
      <c r="P125" s="17"/>
      <c r="S125" s="18" t="str">
        <f t="shared" si="33"/>
        <v/>
      </c>
      <c r="T125" s="16" t="str">
        <f>IF(ISNUMBER($S125),DisimulateNexus($K$8:$K$106,L$8:L$106,T$3,T$4),"")</f>
        <v/>
      </c>
      <c r="U125" s="16" t="str">
        <f>IF(ISNUMBER($S125),DisimulateNexus($K$8:$K$106,M$8:M$106,U$3,U$4),"")</f>
        <v/>
      </c>
      <c r="V125" s="16" t="str">
        <f>IF(ISNUMBER($S125),DisimulateNexus($K$8:$K$106,N$8:N$106,V$3,V$4),"")</f>
        <v/>
      </c>
      <c r="W125" s="16" t="str">
        <f>IF(ISNUMBER($S125),DisimulateNexus($K$8:$K$106,O$8:O$106,W$3,W$4),"")</f>
        <v/>
      </c>
      <c r="X125" s="16" t="str">
        <f>IF(ISNUMBER($S125),DisimulateNexus($K$8:$K$106,P$8:P$106,X$3,X$4),"")</f>
        <v/>
      </c>
      <c r="Y125" s="16"/>
      <c r="Z125" s="17"/>
      <c r="AA125" s="17"/>
      <c r="AB125" s="17"/>
      <c r="AC125" s="17"/>
      <c r="AD125" s="17"/>
      <c r="AE125" s="17"/>
    </row>
    <row r="126" spans="1:31">
      <c r="A126" s="16">
        <v>119</v>
      </c>
      <c r="B126" s="18">
        <v>2015</v>
      </c>
      <c r="C126" s="18">
        <v>4</v>
      </c>
      <c r="D126" s="18">
        <v>29</v>
      </c>
      <c r="E126" s="16">
        <v>2</v>
      </c>
      <c r="F126" s="16">
        <v>6</v>
      </c>
      <c r="G126" s="16">
        <v>11</v>
      </c>
      <c r="H126" s="16">
        <v>15</v>
      </c>
      <c r="I126" s="16">
        <v>20</v>
      </c>
      <c r="K126" s="17"/>
      <c r="L126" s="17"/>
      <c r="M126" s="17"/>
      <c r="N126" s="17"/>
      <c r="O126" s="17"/>
      <c r="P126" s="17"/>
      <c r="S126" s="18" t="str">
        <f t="shared" si="33"/>
        <v/>
      </c>
      <c r="T126" s="16" t="str">
        <f>IF(ISNUMBER($S126),DisimulateNexus($K$8:$K$106,L$8:L$106,T$3,T$4),"")</f>
        <v/>
      </c>
      <c r="U126" s="16" t="str">
        <f>IF(ISNUMBER($S126),DisimulateNexus($K$8:$K$106,M$8:M$106,U$3,U$4),"")</f>
        <v/>
      </c>
      <c r="V126" s="16" t="str">
        <f>IF(ISNUMBER($S126),DisimulateNexus($K$8:$K$106,N$8:N$106,V$3,V$4),"")</f>
        <v/>
      </c>
      <c r="W126" s="16" t="str">
        <f>IF(ISNUMBER($S126),DisimulateNexus($K$8:$K$106,O$8:O$106,W$3,W$4),"")</f>
        <v/>
      </c>
      <c r="X126" s="16" t="str">
        <f>IF(ISNUMBER($S126),DisimulateNexus($K$8:$K$106,P$8:P$106,X$3,X$4),"")</f>
        <v/>
      </c>
      <c r="Y126" s="16"/>
      <c r="Z126" s="17"/>
      <c r="AA126" s="17"/>
      <c r="AB126" s="17"/>
      <c r="AC126" s="17"/>
      <c r="AD126" s="17"/>
      <c r="AE126" s="17"/>
    </row>
    <row r="127" spans="1:31">
      <c r="A127" s="16">
        <v>120</v>
      </c>
      <c r="B127" s="18">
        <v>2015</v>
      </c>
      <c r="C127" s="18">
        <v>4</v>
      </c>
      <c r="D127" s="18">
        <v>30</v>
      </c>
      <c r="E127" s="16">
        <v>2</v>
      </c>
      <c r="F127" s="16">
        <v>3</v>
      </c>
      <c r="G127" s="16">
        <v>4</v>
      </c>
      <c r="H127" s="16">
        <v>13</v>
      </c>
      <c r="I127" s="16">
        <v>24</v>
      </c>
      <c r="K127" s="17"/>
      <c r="L127" s="17"/>
      <c r="M127" s="17"/>
      <c r="N127" s="17"/>
      <c r="O127" s="17"/>
      <c r="P127" s="17"/>
      <c r="S127" s="18" t="str">
        <f t="shared" si="33"/>
        <v/>
      </c>
      <c r="T127" s="16" t="str">
        <f>IF(ISNUMBER($S127),DisimulateNexus($K$8:$K$106,L$8:L$106,T$3,T$4),"")</f>
        <v/>
      </c>
      <c r="U127" s="16" t="str">
        <f>IF(ISNUMBER($S127),DisimulateNexus($K$8:$K$106,M$8:M$106,U$3,U$4),"")</f>
        <v/>
      </c>
      <c r="V127" s="16" t="str">
        <f>IF(ISNUMBER($S127),DisimulateNexus($K$8:$K$106,N$8:N$106,V$3,V$4),"")</f>
        <v/>
      </c>
      <c r="W127" s="16" t="str">
        <f>IF(ISNUMBER($S127),DisimulateNexus($K$8:$K$106,O$8:O$106,W$3,W$4),"")</f>
        <v/>
      </c>
      <c r="X127" s="16" t="str">
        <f>IF(ISNUMBER($S127),DisimulateNexus($K$8:$K$106,P$8:P$106,X$3,X$4),"")</f>
        <v/>
      </c>
      <c r="Y127" s="16"/>
      <c r="Z127" s="17"/>
      <c r="AA127" s="17"/>
      <c r="AB127" s="17"/>
      <c r="AC127" s="17"/>
      <c r="AD127" s="17"/>
      <c r="AE127" s="17"/>
    </row>
    <row r="128" spans="1:31">
      <c r="A128" s="16">
        <v>121</v>
      </c>
      <c r="B128" s="18">
        <v>2015</v>
      </c>
      <c r="C128" s="18">
        <v>5</v>
      </c>
      <c r="D128" s="18">
        <v>1</v>
      </c>
      <c r="E128" s="16">
        <v>4</v>
      </c>
      <c r="F128" s="16">
        <v>10</v>
      </c>
      <c r="G128" s="16">
        <v>21</v>
      </c>
      <c r="H128" s="16">
        <v>22</v>
      </c>
      <c r="I128" s="16">
        <v>23</v>
      </c>
      <c r="K128" s="17"/>
      <c r="L128" s="17"/>
      <c r="M128" s="17"/>
      <c r="N128" s="17"/>
      <c r="O128" s="17"/>
      <c r="P128" s="17"/>
      <c r="S128" s="18" t="str">
        <f t="shared" si="33"/>
        <v/>
      </c>
      <c r="T128" s="16" t="str">
        <f>IF(ISNUMBER($S128),DisimulateNexus($K$8:$K$106,L$8:L$106,T$3,T$4),"")</f>
        <v/>
      </c>
      <c r="U128" s="16" t="str">
        <f>IF(ISNUMBER($S128),DisimulateNexus($K$8:$K$106,M$8:M$106,U$3,U$4),"")</f>
        <v/>
      </c>
      <c r="V128" s="16" t="str">
        <f>IF(ISNUMBER($S128),DisimulateNexus($K$8:$K$106,N$8:N$106,V$3,V$4),"")</f>
        <v/>
      </c>
      <c r="W128" s="16" t="str">
        <f>IF(ISNUMBER($S128),DisimulateNexus($K$8:$K$106,O$8:O$106,W$3,W$4),"")</f>
        <v/>
      </c>
      <c r="X128" s="16" t="str">
        <f>IF(ISNUMBER($S128),DisimulateNexus($K$8:$K$106,P$8:P$106,X$3,X$4),"")</f>
        <v/>
      </c>
      <c r="Y128" s="16"/>
      <c r="Z128" s="17"/>
      <c r="AA128" s="17"/>
      <c r="AB128" s="17"/>
      <c r="AC128" s="17"/>
      <c r="AD128" s="17"/>
      <c r="AE128" s="17"/>
    </row>
    <row r="129" spans="1:31">
      <c r="A129" s="16">
        <v>122</v>
      </c>
      <c r="B129" s="18">
        <v>2015</v>
      </c>
      <c r="C129" s="18">
        <v>5</v>
      </c>
      <c r="D129" s="18">
        <v>2</v>
      </c>
      <c r="E129" s="16">
        <v>11</v>
      </c>
      <c r="F129" s="16">
        <v>13</v>
      </c>
      <c r="G129" s="16">
        <v>18</v>
      </c>
      <c r="H129" s="16">
        <v>21</v>
      </c>
      <c r="I129" s="16">
        <v>25</v>
      </c>
      <c r="K129" s="17"/>
      <c r="L129" s="17"/>
      <c r="M129" s="17"/>
      <c r="N129" s="17"/>
      <c r="O129" s="17"/>
      <c r="P129" s="17"/>
      <c r="S129" s="18" t="str">
        <f t="shared" si="33"/>
        <v/>
      </c>
      <c r="T129" s="16" t="str">
        <f>IF(ISNUMBER($S129),DisimulateNexus($K$8:$K$106,L$8:L$106,T$3,T$4),"")</f>
        <v/>
      </c>
      <c r="U129" s="16" t="str">
        <f>IF(ISNUMBER($S129),DisimulateNexus($K$8:$K$106,M$8:M$106,U$3,U$4),"")</f>
        <v/>
      </c>
      <c r="V129" s="16" t="str">
        <f>IF(ISNUMBER($S129),DisimulateNexus($K$8:$K$106,N$8:N$106,V$3,V$4),"")</f>
        <v/>
      </c>
      <c r="W129" s="16" t="str">
        <f>IF(ISNUMBER($S129),DisimulateNexus($K$8:$K$106,O$8:O$106,W$3,W$4),"")</f>
        <v/>
      </c>
      <c r="X129" s="16" t="str">
        <f>IF(ISNUMBER($S129),DisimulateNexus($K$8:$K$106,P$8:P$106,X$3,X$4),"")</f>
        <v/>
      </c>
      <c r="Y129" s="16"/>
      <c r="Z129" s="17"/>
      <c r="AA129" s="17"/>
      <c r="AB129" s="17"/>
      <c r="AC129" s="17"/>
      <c r="AD129" s="17"/>
      <c r="AE129" s="17"/>
    </row>
    <row r="130" spans="1:31">
      <c r="A130" s="16">
        <v>123</v>
      </c>
      <c r="B130" s="18">
        <v>2015</v>
      </c>
      <c r="C130" s="18">
        <v>5</v>
      </c>
      <c r="D130" s="18">
        <v>3</v>
      </c>
      <c r="E130" s="16">
        <v>3</v>
      </c>
      <c r="F130" s="16">
        <v>11</v>
      </c>
      <c r="G130" s="16">
        <v>18</v>
      </c>
      <c r="H130" s="16">
        <v>24</v>
      </c>
      <c r="I130" s="16">
        <v>27</v>
      </c>
      <c r="K130" s="17"/>
      <c r="L130" s="17"/>
      <c r="M130" s="17"/>
      <c r="N130" s="17"/>
      <c r="O130" s="17"/>
      <c r="P130" s="17"/>
      <c r="S130" s="18" t="str">
        <f t="shared" si="33"/>
        <v/>
      </c>
      <c r="T130" s="16" t="str">
        <f>IF(ISNUMBER($S130),DisimulateNexus($K$8:$K$106,L$8:L$106,T$3,T$4),"")</f>
        <v/>
      </c>
      <c r="U130" s="16" t="str">
        <f>IF(ISNUMBER($S130),DisimulateNexus($K$8:$K$106,M$8:M$106,U$3,U$4),"")</f>
        <v/>
      </c>
      <c r="V130" s="16" t="str">
        <f>IF(ISNUMBER($S130),DisimulateNexus($K$8:$K$106,N$8:N$106,V$3,V$4),"")</f>
        <v/>
      </c>
      <c r="W130" s="16" t="str">
        <f>IF(ISNUMBER($S130),DisimulateNexus($K$8:$K$106,O$8:O$106,W$3,W$4),"")</f>
        <v/>
      </c>
      <c r="X130" s="16" t="str">
        <f>IF(ISNUMBER($S130),DisimulateNexus($K$8:$K$106,P$8:P$106,X$3,X$4),"")</f>
        <v/>
      </c>
      <c r="Y130" s="16"/>
      <c r="Z130" s="17"/>
      <c r="AA130" s="17"/>
      <c r="AB130" s="17"/>
      <c r="AC130" s="17"/>
      <c r="AD130" s="17"/>
      <c r="AE130" s="17"/>
    </row>
    <row r="131" spans="1:31">
      <c r="A131" s="16">
        <v>124</v>
      </c>
      <c r="B131" s="18">
        <v>2015</v>
      </c>
      <c r="C131" s="18">
        <v>5</v>
      </c>
      <c r="D131" s="18">
        <v>4</v>
      </c>
      <c r="E131" s="16">
        <v>3</v>
      </c>
      <c r="F131" s="16">
        <v>19</v>
      </c>
      <c r="G131" s="16">
        <v>21</v>
      </c>
      <c r="H131" s="16">
        <v>29</v>
      </c>
      <c r="I131" s="16">
        <v>30</v>
      </c>
      <c r="K131" s="17"/>
      <c r="L131" s="17"/>
      <c r="M131" s="17"/>
      <c r="N131" s="17"/>
      <c r="O131" s="17"/>
      <c r="P131" s="17"/>
      <c r="S131" s="18" t="str">
        <f t="shared" si="33"/>
        <v/>
      </c>
      <c r="T131" s="16" t="str">
        <f>IF(ISNUMBER($S131),DisimulateNexus($K$8:$K$106,L$8:L$106,T$3,T$4),"")</f>
        <v/>
      </c>
      <c r="U131" s="16" t="str">
        <f>IF(ISNUMBER($S131),DisimulateNexus($K$8:$K$106,M$8:M$106,U$3,U$4),"")</f>
        <v/>
      </c>
      <c r="V131" s="16" t="str">
        <f>IF(ISNUMBER($S131),DisimulateNexus($K$8:$K$106,N$8:N$106,V$3,V$4),"")</f>
        <v/>
      </c>
      <c r="W131" s="16" t="str">
        <f>IF(ISNUMBER($S131),DisimulateNexus($K$8:$K$106,O$8:O$106,W$3,W$4),"")</f>
        <v/>
      </c>
      <c r="X131" s="16" t="str">
        <f>IF(ISNUMBER($S131),DisimulateNexus($K$8:$K$106,P$8:P$106,X$3,X$4),"")</f>
        <v/>
      </c>
      <c r="Y131" s="16"/>
      <c r="Z131" s="17"/>
      <c r="AA131" s="17"/>
      <c r="AB131" s="17"/>
      <c r="AC131" s="17"/>
      <c r="AD131" s="17"/>
      <c r="AE131" s="17"/>
    </row>
    <row r="132" spans="1:31">
      <c r="A132" s="16">
        <v>125</v>
      </c>
      <c r="B132" s="18">
        <v>2015</v>
      </c>
      <c r="C132" s="18">
        <v>5</v>
      </c>
      <c r="D132" s="18">
        <v>5</v>
      </c>
      <c r="E132" s="16">
        <v>6</v>
      </c>
      <c r="F132" s="16">
        <v>16</v>
      </c>
      <c r="G132" s="16">
        <v>22</v>
      </c>
      <c r="H132" s="16">
        <v>29</v>
      </c>
      <c r="I132" s="16">
        <v>30</v>
      </c>
      <c r="K132" s="17"/>
      <c r="L132" s="17"/>
      <c r="M132" s="17"/>
      <c r="N132" s="17"/>
      <c r="O132" s="17"/>
      <c r="P132" s="17"/>
      <c r="S132" s="18" t="str">
        <f t="shared" si="33"/>
        <v/>
      </c>
      <c r="T132" s="16" t="str">
        <f>IF(ISNUMBER($S132),DisimulateNexus($K$8:$K$106,L$8:L$106,T$3,T$4),"")</f>
        <v/>
      </c>
      <c r="U132" s="16" t="str">
        <f>IF(ISNUMBER($S132),DisimulateNexus($K$8:$K$106,M$8:M$106,U$3,U$4),"")</f>
        <v/>
      </c>
      <c r="V132" s="16" t="str">
        <f>IF(ISNUMBER($S132),DisimulateNexus($K$8:$K$106,N$8:N$106,V$3,V$4),"")</f>
        <v/>
      </c>
      <c r="W132" s="16" t="str">
        <f>IF(ISNUMBER($S132),DisimulateNexus($K$8:$K$106,O$8:O$106,W$3,W$4),"")</f>
        <v/>
      </c>
      <c r="X132" s="16" t="str">
        <f>IF(ISNUMBER($S132),DisimulateNexus($K$8:$K$106,P$8:P$106,X$3,X$4),"")</f>
        <v/>
      </c>
      <c r="Y132" s="16"/>
      <c r="Z132" s="17"/>
      <c r="AA132" s="17"/>
      <c r="AB132" s="17"/>
      <c r="AC132" s="17"/>
      <c r="AD132" s="17"/>
      <c r="AE132" s="17"/>
    </row>
    <row r="133" spans="1:31">
      <c r="A133" s="16">
        <v>126</v>
      </c>
      <c r="B133" s="18">
        <v>2015</v>
      </c>
      <c r="C133" s="18">
        <v>5</v>
      </c>
      <c r="D133" s="18">
        <v>6</v>
      </c>
      <c r="E133" s="16">
        <v>1</v>
      </c>
      <c r="F133" s="16">
        <v>10</v>
      </c>
      <c r="G133" s="16">
        <v>12</v>
      </c>
      <c r="H133" s="16">
        <v>14</v>
      </c>
      <c r="I133" s="16">
        <v>30</v>
      </c>
      <c r="K133" s="17"/>
      <c r="L133" s="17"/>
      <c r="M133" s="17"/>
      <c r="N133" s="17"/>
      <c r="O133" s="17"/>
      <c r="P133" s="17"/>
      <c r="S133" s="18" t="str">
        <f t="shared" si="33"/>
        <v/>
      </c>
      <c r="T133" s="16" t="str">
        <f>IF(ISNUMBER($S133),DisimulateNexus($K$8:$K$106,L$8:L$106,T$3,T$4),"")</f>
        <v/>
      </c>
      <c r="U133" s="16" t="str">
        <f>IF(ISNUMBER($S133),DisimulateNexus($K$8:$K$106,M$8:M$106,U$3,U$4),"")</f>
        <v/>
      </c>
      <c r="V133" s="16" t="str">
        <f>IF(ISNUMBER($S133),DisimulateNexus($K$8:$K$106,N$8:N$106,V$3,V$4),"")</f>
        <v/>
      </c>
      <c r="W133" s="16" t="str">
        <f>IF(ISNUMBER($S133),DisimulateNexus($K$8:$K$106,O$8:O$106,W$3,W$4),"")</f>
        <v/>
      </c>
      <c r="X133" s="16" t="str">
        <f>IF(ISNUMBER($S133),DisimulateNexus($K$8:$K$106,P$8:P$106,X$3,X$4),"")</f>
        <v/>
      </c>
      <c r="Y133" s="16"/>
      <c r="Z133" s="17"/>
      <c r="AA133" s="17"/>
      <c r="AB133" s="17"/>
      <c r="AC133" s="17"/>
      <c r="AD133" s="17"/>
      <c r="AE133" s="17"/>
    </row>
    <row r="134" spans="1:31">
      <c r="A134" s="16">
        <v>127</v>
      </c>
      <c r="B134" s="18">
        <v>2015</v>
      </c>
      <c r="C134" s="18">
        <v>5</v>
      </c>
      <c r="D134" s="18">
        <v>7</v>
      </c>
      <c r="E134" s="16">
        <v>4</v>
      </c>
      <c r="F134" s="16">
        <v>11</v>
      </c>
      <c r="G134" s="16">
        <v>12</v>
      </c>
      <c r="H134" s="16">
        <v>22</v>
      </c>
      <c r="I134" s="16">
        <v>25</v>
      </c>
      <c r="K134" s="17"/>
      <c r="L134" s="17"/>
      <c r="M134" s="17"/>
      <c r="N134" s="17"/>
      <c r="O134" s="17"/>
      <c r="P134" s="17"/>
      <c r="S134" s="18" t="str">
        <f t="shared" si="33"/>
        <v/>
      </c>
      <c r="T134" s="16" t="str">
        <f>IF(ISNUMBER($S134),DisimulateNexus($K$8:$K$106,L$8:L$106,T$3,T$4),"")</f>
        <v/>
      </c>
      <c r="U134" s="16" t="str">
        <f>IF(ISNUMBER($S134),DisimulateNexus($K$8:$K$106,M$8:M$106,U$3,U$4),"")</f>
        <v/>
      </c>
      <c r="V134" s="16" t="str">
        <f>IF(ISNUMBER($S134),DisimulateNexus($K$8:$K$106,N$8:N$106,V$3,V$4),"")</f>
        <v/>
      </c>
      <c r="W134" s="16" t="str">
        <f>IF(ISNUMBER($S134),DisimulateNexus($K$8:$K$106,O$8:O$106,W$3,W$4),"")</f>
        <v/>
      </c>
      <c r="X134" s="16" t="str">
        <f>IF(ISNUMBER($S134),DisimulateNexus($K$8:$K$106,P$8:P$106,X$3,X$4),"")</f>
        <v/>
      </c>
      <c r="Y134" s="16"/>
      <c r="Z134" s="17"/>
      <c r="AA134" s="17"/>
      <c r="AB134" s="17"/>
      <c r="AC134" s="17"/>
      <c r="AD134" s="17"/>
      <c r="AE134" s="17"/>
    </row>
    <row r="135" spans="1:31">
      <c r="A135" s="16">
        <v>128</v>
      </c>
      <c r="B135" s="18">
        <v>2015</v>
      </c>
      <c r="C135" s="18">
        <v>5</v>
      </c>
      <c r="D135" s="18">
        <v>8</v>
      </c>
      <c r="E135" s="16">
        <v>2</v>
      </c>
      <c r="F135" s="16">
        <v>7</v>
      </c>
      <c r="G135" s="16">
        <v>13</v>
      </c>
      <c r="H135" s="16">
        <v>21</v>
      </c>
      <c r="I135" s="16">
        <v>26</v>
      </c>
      <c r="K135" s="17"/>
      <c r="L135" s="17"/>
      <c r="M135" s="17"/>
      <c r="N135" s="17"/>
      <c r="O135" s="17"/>
      <c r="P135" s="17"/>
      <c r="S135" s="18" t="str">
        <f t="shared" si="33"/>
        <v/>
      </c>
      <c r="T135" s="16" t="str">
        <f>IF(ISNUMBER($S135),DisimulateNexus($K$8:$K$106,L$8:L$106,T$3,T$4),"")</f>
        <v/>
      </c>
      <c r="U135" s="16" t="str">
        <f>IF(ISNUMBER($S135),DisimulateNexus($K$8:$K$106,M$8:M$106,U$3,U$4),"")</f>
        <v/>
      </c>
      <c r="V135" s="16" t="str">
        <f>IF(ISNUMBER($S135),DisimulateNexus($K$8:$K$106,N$8:N$106,V$3,V$4),"")</f>
        <v/>
      </c>
      <c r="W135" s="16" t="str">
        <f>IF(ISNUMBER($S135),DisimulateNexus($K$8:$K$106,O$8:O$106,W$3,W$4),"")</f>
        <v/>
      </c>
      <c r="X135" s="16" t="str">
        <f>IF(ISNUMBER($S135),DisimulateNexus($K$8:$K$106,P$8:P$106,X$3,X$4),"")</f>
        <v/>
      </c>
      <c r="Y135" s="16"/>
      <c r="Z135" s="17"/>
      <c r="AA135" s="17"/>
      <c r="AB135" s="17"/>
      <c r="AC135" s="17"/>
      <c r="AD135" s="17"/>
      <c r="AE135" s="17"/>
    </row>
    <row r="136" spans="1:31">
      <c r="A136" s="16">
        <v>129</v>
      </c>
      <c r="B136" s="18">
        <v>2015</v>
      </c>
      <c r="C136" s="18">
        <v>5</v>
      </c>
      <c r="D136" s="18">
        <v>9</v>
      </c>
      <c r="E136" s="16">
        <v>1</v>
      </c>
      <c r="F136" s="16">
        <v>11</v>
      </c>
      <c r="G136" s="16">
        <v>15</v>
      </c>
      <c r="H136" s="16">
        <v>21</v>
      </c>
      <c r="I136" s="16">
        <v>24</v>
      </c>
      <c r="K136" s="17"/>
      <c r="L136" s="17"/>
      <c r="M136" s="17"/>
      <c r="N136" s="17"/>
      <c r="O136" s="17"/>
      <c r="P136" s="17"/>
      <c r="S136" s="18" t="str">
        <f t="shared" si="33"/>
        <v/>
      </c>
      <c r="T136" s="16" t="str">
        <f>IF(ISNUMBER($S136),DisimulateNexus($K$8:$K$106,L$8:L$106,T$3,T$4),"")</f>
        <v/>
      </c>
      <c r="U136" s="16" t="str">
        <f>IF(ISNUMBER($S136),DisimulateNexus($K$8:$K$106,M$8:M$106,U$3,U$4),"")</f>
        <v/>
      </c>
      <c r="V136" s="16" t="str">
        <f>IF(ISNUMBER($S136),DisimulateNexus($K$8:$K$106,N$8:N$106,V$3,V$4),"")</f>
        <v/>
      </c>
      <c r="W136" s="16" t="str">
        <f>IF(ISNUMBER($S136),DisimulateNexus($K$8:$K$106,O$8:O$106,W$3,W$4),"")</f>
        <v/>
      </c>
      <c r="X136" s="16" t="str">
        <f>IF(ISNUMBER($S136),DisimulateNexus($K$8:$K$106,P$8:P$106,X$3,X$4),"")</f>
        <v/>
      </c>
      <c r="Y136" s="16"/>
      <c r="Z136" s="17"/>
      <c r="AA136" s="17"/>
      <c r="AB136" s="17"/>
      <c r="AC136" s="17"/>
      <c r="AD136" s="17"/>
      <c r="AE136" s="17"/>
    </row>
    <row r="137" spans="1:31">
      <c r="A137" s="16">
        <v>130</v>
      </c>
      <c r="B137" s="18">
        <v>2015</v>
      </c>
      <c r="C137" s="18">
        <v>5</v>
      </c>
      <c r="D137" s="18">
        <v>10</v>
      </c>
      <c r="E137" s="16">
        <v>5</v>
      </c>
      <c r="F137" s="16">
        <v>11</v>
      </c>
      <c r="G137" s="16">
        <v>12</v>
      </c>
      <c r="H137" s="16">
        <v>18</v>
      </c>
      <c r="I137" s="16">
        <v>24</v>
      </c>
      <c r="K137" s="17"/>
      <c r="L137" s="17"/>
      <c r="M137" s="17"/>
      <c r="N137" s="17"/>
      <c r="O137" s="17"/>
      <c r="P137" s="17"/>
      <c r="S137" s="18" t="str">
        <f t="shared" ref="S137:S200" si="34">IF(ISNUMBER(S136),IF(S136+1&lt;=$S$6,S136+1,""),"")</f>
        <v/>
      </c>
      <c r="T137" s="16" t="str">
        <f>IF(ISNUMBER($S137),DisimulateNexus($K$8:$K$106,L$8:L$106,T$3,T$4),"")</f>
        <v/>
      </c>
      <c r="U137" s="16" t="str">
        <f>IF(ISNUMBER($S137),DisimulateNexus($K$8:$K$106,M$8:M$106,U$3,U$4),"")</f>
        <v/>
      </c>
      <c r="V137" s="16" t="str">
        <f>IF(ISNUMBER($S137),DisimulateNexus($K$8:$K$106,N$8:N$106,V$3,V$4),"")</f>
        <v/>
      </c>
      <c r="W137" s="16" t="str">
        <f>IF(ISNUMBER($S137),DisimulateNexus($K$8:$K$106,O$8:O$106,W$3,W$4),"")</f>
        <v/>
      </c>
      <c r="X137" s="16" t="str">
        <f>IF(ISNUMBER($S137),DisimulateNexus($K$8:$K$106,P$8:P$106,X$3,X$4),"")</f>
        <v/>
      </c>
      <c r="Y137" s="16"/>
      <c r="Z137" s="17"/>
      <c r="AA137" s="17"/>
      <c r="AB137" s="17"/>
      <c r="AC137" s="17"/>
      <c r="AD137" s="17"/>
      <c r="AE137" s="17"/>
    </row>
    <row r="138" spans="1:31">
      <c r="A138" s="16">
        <v>131</v>
      </c>
      <c r="B138" s="18">
        <v>2015</v>
      </c>
      <c r="C138" s="18">
        <v>5</v>
      </c>
      <c r="D138" s="18">
        <v>11</v>
      </c>
      <c r="E138" s="16">
        <v>9</v>
      </c>
      <c r="F138" s="16">
        <v>11</v>
      </c>
      <c r="G138" s="16">
        <v>19</v>
      </c>
      <c r="H138" s="16">
        <v>24</v>
      </c>
      <c r="I138" s="16">
        <v>27</v>
      </c>
      <c r="K138" s="17"/>
      <c r="L138" s="17"/>
      <c r="M138" s="17"/>
      <c r="N138" s="17"/>
      <c r="O138" s="17"/>
      <c r="P138" s="17"/>
      <c r="S138" s="18" t="str">
        <f t="shared" si="34"/>
        <v/>
      </c>
      <c r="T138" s="16" t="str">
        <f>IF(ISNUMBER($S138),DisimulateNexus($K$8:$K$106,L$8:L$106,T$3,T$4),"")</f>
        <v/>
      </c>
      <c r="U138" s="16" t="str">
        <f>IF(ISNUMBER($S138),DisimulateNexus($K$8:$K$106,M$8:M$106,U$3,U$4),"")</f>
        <v/>
      </c>
      <c r="V138" s="16" t="str">
        <f>IF(ISNUMBER($S138),DisimulateNexus($K$8:$K$106,N$8:N$106,V$3,V$4),"")</f>
        <v/>
      </c>
      <c r="W138" s="16" t="str">
        <f>IF(ISNUMBER($S138),DisimulateNexus($K$8:$K$106,O$8:O$106,W$3,W$4),"")</f>
        <v/>
      </c>
      <c r="X138" s="16" t="str">
        <f>IF(ISNUMBER($S138),DisimulateNexus($K$8:$K$106,P$8:P$106,X$3,X$4),"")</f>
        <v/>
      </c>
      <c r="Y138" s="16"/>
      <c r="Z138" s="17"/>
      <c r="AA138" s="17"/>
      <c r="AB138" s="17"/>
      <c r="AC138" s="17"/>
      <c r="AD138" s="17"/>
      <c r="AE138" s="17"/>
    </row>
    <row r="139" spans="1:31">
      <c r="A139" s="16">
        <v>132</v>
      </c>
      <c r="B139" s="18">
        <v>2015</v>
      </c>
      <c r="C139" s="18">
        <v>5</v>
      </c>
      <c r="D139" s="18">
        <v>12</v>
      </c>
      <c r="E139" s="16">
        <v>1</v>
      </c>
      <c r="F139" s="16">
        <v>8</v>
      </c>
      <c r="G139" s="16">
        <v>9</v>
      </c>
      <c r="H139" s="16">
        <v>22</v>
      </c>
      <c r="I139" s="16">
        <v>24</v>
      </c>
      <c r="K139" s="17"/>
      <c r="L139" s="17"/>
      <c r="M139" s="17"/>
      <c r="N139" s="17"/>
      <c r="O139" s="17"/>
      <c r="P139" s="17"/>
      <c r="S139" s="18" t="str">
        <f t="shared" si="34"/>
        <v/>
      </c>
      <c r="T139" s="16" t="str">
        <f>IF(ISNUMBER($S139),DisimulateNexus($K$8:$K$106,L$8:L$106,T$3,T$4),"")</f>
        <v/>
      </c>
      <c r="U139" s="16" t="str">
        <f>IF(ISNUMBER($S139),DisimulateNexus($K$8:$K$106,M$8:M$106,U$3,U$4),"")</f>
        <v/>
      </c>
      <c r="V139" s="16" t="str">
        <f>IF(ISNUMBER($S139),DisimulateNexus($K$8:$K$106,N$8:N$106,V$3,V$4),"")</f>
        <v/>
      </c>
      <c r="W139" s="16" t="str">
        <f>IF(ISNUMBER($S139),DisimulateNexus($K$8:$K$106,O$8:O$106,W$3,W$4),"")</f>
        <v/>
      </c>
      <c r="X139" s="16" t="str">
        <f>IF(ISNUMBER($S139),DisimulateNexus($K$8:$K$106,P$8:P$106,X$3,X$4),"")</f>
        <v/>
      </c>
      <c r="Y139" s="16"/>
      <c r="Z139" s="17"/>
      <c r="AA139" s="17"/>
      <c r="AB139" s="17"/>
      <c r="AC139" s="17"/>
      <c r="AD139" s="17"/>
      <c r="AE139" s="17"/>
    </row>
    <row r="140" spans="1:31">
      <c r="A140" s="16">
        <v>133</v>
      </c>
      <c r="B140" s="18">
        <v>2015</v>
      </c>
      <c r="C140" s="18">
        <v>5</v>
      </c>
      <c r="D140" s="18">
        <v>13</v>
      </c>
      <c r="E140" s="16">
        <v>11</v>
      </c>
      <c r="F140" s="16">
        <v>23</v>
      </c>
      <c r="G140" s="16">
        <v>24</v>
      </c>
      <c r="H140" s="16">
        <v>28</v>
      </c>
      <c r="I140" s="16">
        <v>30</v>
      </c>
      <c r="K140" s="17"/>
      <c r="L140" s="17"/>
      <c r="M140" s="17"/>
      <c r="N140" s="17"/>
      <c r="O140" s="17"/>
      <c r="P140" s="17"/>
      <c r="S140" s="18" t="str">
        <f t="shared" si="34"/>
        <v/>
      </c>
      <c r="T140" s="16" t="str">
        <f>IF(ISNUMBER($S140),DisimulateNexus($K$8:$K$106,L$8:L$106,T$3,T$4),"")</f>
        <v/>
      </c>
      <c r="U140" s="16" t="str">
        <f>IF(ISNUMBER($S140),DisimulateNexus($K$8:$K$106,M$8:M$106,U$3,U$4),"")</f>
        <v/>
      </c>
      <c r="V140" s="16" t="str">
        <f>IF(ISNUMBER($S140),DisimulateNexus($K$8:$K$106,N$8:N$106,V$3,V$4),"")</f>
        <v/>
      </c>
      <c r="W140" s="16" t="str">
        <f>IF(ISNUMBER($S140),DisimulateNexus($K$8:$K$106,O$8:O$106,W$3,W$4),"")</f>
        <v/>
      </c>
      <c r="X140" s="16" t="str">
        <f>IF(ISNUMBER($S140),DisimulateNexus($K$8:$K$106,P$8:P$106,X$3,X$4),"")</f>
        <v/>
      </c>
      <c r="Y140" s="16"/>
      <c r="Z140" s="17"/>
      <c r="AA140" s="17"/>
      <c r="AB140" s="17"/>
      <c r="AC140" s="17"/>
      <c r="AD140" s="17"/>
      <c r="AE140" s="17"/>
    </row>
    <row r="141" spans="1:31">
      <c r="A141" s="16">
        <v>134</v>
      </c>
      <c r="B141" s="18">
        <v>2015</v>
      </c>
      <c r="C141" s="18">
        <v>5</v>
      </c>
      <c r="D141" s="18">
        <v>14</v>
      </c>
      <c r="E141" s="16">
        <v>4</v>
      </c>
      <c r="F141" s="16">
        <v>8</v>
      </c>
      <c r="G141" s="16">
        <v>13</v>
      </c>
      <c r="H141" s="16">
        <v>14</v>
      </c>
      <c r="I141" s="16">
        <v>25</v>
      </c>
      <c r="K141" s="17"/>
      <c r="L141" s="17"/>
      <c r="M141" s="17"/>
      <c r="N141" s="17"/>
      <c r="O141" s="17"/>
      <c r="P141" s="17"/>
      <c r="S141" s="18" t="str">
        <f t="shared" si="34"/>
        <v/>
      </c>
      <c r="T141" s="16" t="str">
        <f>IF(ISNUMBER($S141),DisimulateNexus($K$8:$K$106,L$8:L$106,T$3,T$4),"")</f>
        <v/>
      </c>
      <c r="U141" s="16" t="str">
        <f>IF(ISNUMBER($S141),DisimulateNexus($K$8:$K$106,M$8:M$106,U$3,U$4),"")</f>
        <v/>
      </c>
      <c r="V141" s="16" t="str">
        <f>IF(ISNUMBER($S141),DisimulateNexus($K$8:$K$106,N$8:N$106,V$3,V$4),"")</f>
        <v/>
      </c>
      <c r="W141" s="16" t="str">
        <f>IF(ISNUMBER($S141),DisimulateNexus($K$8:$K$106,O$8:O$106,W$3,W$4),"")</f>
        <v/>
      </c>
      <c r="X141" s="16" t="str">
        <f>IF(ISNUMBER($S141),DisimulateNexus($K$8:$K$106,P$8:P$106,X$3,X$4),"")</f>
        <v/>
      </c>
      <c r="Y141" s="16"/>
      <c r="Z141" s="17"/>
      <c r="AA141" s="17"/>
      <c r="AB141" s="17"/>
      <c r="AC141" s="17"/>
      <c r="AD141" s="17"/>
      <c r="AE141" s="17"/>
    </row>
    <row r="142" spans="1:31">
      <c r="A142" s="16">
        <v>135</v>
      </c>
      <c r="B142" s="18">
        <v>2015</v>
      </c>
      <c r="C142" s="18">
        <v>5</v>
      </c>
      <c r="D142" s="18">
        <v>15</v>
      </c>
      <c r="E142" s="16">
        <v>5</v>
      </c>
      <c r="F142" s="16">
        <v>15</v>
      </c>
      <c r="G142" s="16">
        <v>20</v>
      </c>
      <c r="H142" s="16">
        <v>23</v>
      </c>
      <c r="I142" s="16">
        <v>26</v>
      </c>
      <c r="K142" s="17"/>
      <c r="L142" s="17"/>
      <c r="M142" s="17"/>
      <c r="N142" s="17"/>
      <c r="O142" s="17"/>
      <c r="P142" s="17"/>
      <c r="S142" s="18" t="str">
        <f t="shared" si="34"/>
        <v/>
      </c>
      <c r="T142" s="16" t="str">
        <f>IF(ISNUMBER($S142),DisimulateNexus($K$8:$K$106,L$8:L$106,T$3,T$4),"")</f>
        <v/>
      </c>
      <c r="U142" s="16" t="str">
        <f>IF(ISNUMBER($S142),DisimulateNexus($K$8:$K$106,M$8:M$106,U$3,U$4),"")</f>
        <v/>
      </c>
      <c r="V142" s="16" t="str">
        <f>IF(ISNUMBER($S142),DisimulateNexus($K$8:$K$106,N$8:N$106,V$3,V$4),"")</f>
        <v/>
      </c>
      <c r="W142" s="16" t="str">
        <f>IF(ISNUMBER($S142),DisimulateNexus($K$8:$K$106,O$8:O$106,W$3,W$4),"")</f>
        <v/>
      </c>
      <c r="X142" s="16" t="str">
        <f>IF(ISNUMBER($S142),DisimulateNexus($K$8:$K$106,P$8:P$106,X$3,X$4),"")</f>
        <v/>
      </c>
      <c r="Y142" s="16"/>
      <c r="Z142" s="17"/>
      <c r="AA142" s="17"/>
      <c r="AB142" s="17"/>
      <c r="AC142" s="17"/>
      <c r="AD142" s="17"/>
      <c r="AE142" s="17"/>
    </row>
    <row r="143" spans="1:31">
      <c r="A143" s="16">
        <v>136</v>
      </c>
      <c r="B143" s="18">
        <v>2015</v>
      </c>
      <c r="C143" s="18">
        <v>5</v>
      </c>
      <c r="D143" s="18">
        <v>16</v>
      </c>
      <c r="E143" s="16">
        <v>11</v>
      </c>
      <c r="F143" s="16">
        <v>14</v>
      </c>
      <c r="G143" s="16">
        <v>15</v>
      </c>
      <c r="H143" s="16">
        <v>18</v>
      </c>
      <c r="I143" s="16">
        <v>28</v>
      </c>
      <c r="K143" s="17"/>
      <c r="L143" s="17"/>
      <c r="M143" s="17"/>
      <c r="N143" s="17"/>
      <c r="O143" s="17"/>
      <c r="P143" s="17"/>
      <c r="S143" s="18" t="str">
        <f t="shared" si="34"/>
        <v/>
      </c>
      <c r="T143" s="16" t="str">
        <f>IF(ISNUMBER($S143),DisimulateNexus($K$8:$K$106,L$8:L$106,T$3,T$4),"")</f>
        <v/>
      </c>
      <c r="U143" s="16" t="str">
        <f>IF(ISNUMBER($S143),DisimulateNexus($K$8:$K$106,M$8:M$106,U$3,U$4),"")</f>
        <v/>
      </c>
      <c r="V143" s="16" t="str">
        <f>IF(ISNUMBER($S143),DisimulateNexus($K$8:$K$106,N$8:N$106,V$3,V$4),"")</f>
        <v/>
      </c>
      <c r="W143" s="16" t="str">
        <f>IF(ISNUMBER($S143),DisimulateNexus($K$8:$K$106,O$8:O$106,W$3,W$4),"")</f>
        <v/>
      </c>
      <c r="X143" s="16" t="str">
        <f>IF(ISNUMBER($S143),DisimulateNexus($K$8:$K$106,P$8:P$106,X$3,X$4),"")</f>
        <v/>
      </c>
      <c r="Y143" s="16"/>
      <c r="Z143" s="17"/>
      <c r="AA143" s="17"/>
      <c r="AB143" s="17"/>
      <c r="AC143" s="17"/>
      <c r="AD143" s="17"/>
      <c r="AE143" s="17"/>
    </row>
    <row r="144" spans="1:31">
      <c r="A144" s="16">
        <v>137</v>
      </c>
      <c r="B144" s="18">
        <v>2015</v>
      </c>
      <c r="C144" s="18">
        <v>5</v>
      </c>
      <c r="D144" s="18">
        <v>17</v>
      </c>
      <c r="E144" s="16">
        <v>5</v>
      </c>
      <c r="F144" s="16">
        <v>9</v>
      </c>
      <c r="G144" s="16">
        <v>11</v>
      </c>
      <c r="H144" s="16">
        <v>20</v>
      </c>
      <c r="I144" s="16">
        <v>29</v>
      </c>
      <c r="K144" s="17"/>
      <c r="L144" s="17"/>
      <c r="M144" s="17"/>
      <c r="N144" s="17"/>
      <c r="O144" s="17"/>
      <c r="P144" s="17"/>
      <c r="S144" s="18" t="str">
        <f t="shared" si="34"/>
        <v/>
      </c>
      <c r="T144" s="16" t="str">
        <f>IF(ISNUMBER($S144),DisimulateNexus($K$8:$K$106,L$8:L$106,T$3,T$4),"")</f>
        <v/>
      </c>
      <c r="U144" s="16" t="str">
        <f>IF(ISNUMBER($S144),DisimulateNexus($K$8:$K$106,M$8:M$106,U$3,U$4),"")</f>
        <v/>
      </c>
      <c r="V144" s="16" t="str">
        <f>IF(ISNUMBER($S144),DisimulateNexus($K$8:$K$106,N$8:N$106,V$3,V$4),"")</f>
        <v/>
      </c>
      <c r="W144" s="16" t="str">
        <f>IF(ISNUMBER($S144),DisimulateNexus($K$8:$K$106,O$8:O$106,W$3,W$4),"")</f>
        <v/>
      </c>
      <c r="X144" s="16" t="str">
        <f>IF(ISNUMBER($S144),DisimulateNexus($K$8:$K$106,P$8:P$106,X$3,X$4),"")</f>
        <v/>
      </c>
      <c r="Y144" s="16"/>
      <c r="Z144" s="17"/>
      <c r="AA144" s="17"/>
      <c r="AB144" s="17"/>
      <c r="AC144" s="17"/>
      <c r="AD144" s="17"/>
      <c r="AE144" s="17"/>
    </row>
    <row r="145" spans="1:31">
      <c r="A145" s="16">
        <v>138</v>
      </c>
      <c r="B145" s="18">
        <v>2015</v>
      </c>
      <c r="C145" s="18">
        <v>5</v>
      </c>
      <c r="D145" s="18">
        <v>18</v>
      </c>
      <c r="E145" s="16">
        <v>7</v>
      </c>
      <c r="F145" s="16">
        <v>8</v>
      </c>
      <c r="G145" s="16">
        <v>14</v>
      </c>
      <c r="H145" s="16">
        <v>21</v>
      </c>
      <c r="I145" s="16">
        <v>25</v>
      </c>
      <c r="K145" s="17"/>
      <c r="L145" s="17"/>
      <c r="M145" s="17"/>
      <c r="N145" s="17"/>
      <c r="O145" s="17"/>
      <c r="P145" s="17"/>
      <c r="S145" s="18" t="str">
        <f t="shared" si="34"/>
        <v/>
      </c>
      <c r="T145" s="16" t="str">
        <f>IF(ISNUMBER($S145),DisimulateNexus($K$8:$K$106,L$8:L$106,T$3,T$4),"")</f>
        <v/>
      </c>
      <c r="U145" s="16" t="str">
        <f>IF(ISNUMBER($S145),DisimulateNexus($K$8:$K$106,M$8:M$106,U$3,U$4),"")</f>
        <v/>
      </c>
      <c r="V145" s="16" t="str">
        <f>IF(ISNUMBER($S145),DisimulateNexus($K$8:$K$106,N$8:N$106,V$3,V$4),"")</f>
        <v/>
      </c>
      <c r="W145" s="16" t="str">
        <f>IF(ISNUMBER($S145),DisimulateNexus($K$8:$K$106,O$8:O$106,W$3,W$4),"")</f>
        <v/>
      </c>
      <c r="X145" s="16" t="str">
        <f>IF(ISNUMBER($S145),DisimulateNexus($K$8:$K$106,P$8:P$106,X$3,X$4),"")</f>
        <v/>
      </c>
      <c r="Y145" s="16"/>
      <c r="Z145" s="17"/>
      <c r="AA145" s="17"/>
      <c r="AB145" s="17"/>
      <c r="AC145" s="17"/>
      <c r="AD145" s="17"/>
      <c r="AE145" s="17"/>
    </row>
    <row r="146" spans="1:31">
      <c r="A146" s="16">
        <v>139</v>
      </c>
      <c r="B146" s="18">
        <v>2015</v>
      </c>
      <c r="C146" s="18">
        <v>5</v>
      </c>
      <c r="D146" s="18">
        <v>19</v>
      </c>
      <c r="E146" s="16">
        <v>1</v>
      </c>
      <c r="F146" s="16">
        <v>7</v>
      </c>
      <c r="G146" s="16">
        <v>22</v>
      </c>
      <c r="H146" s="16">
        <v>26</v>
      </c>
      <c r="I146" s="16">
        <v>31</v>
      </c>
      <c r="K146" s="17"/>
      <c r="L146" s="17"/>
      <c r="M146" s="17"/>
      <c r="N146" s="17"/>
      <c r="O146" s="17"/>
      <c r="P146" s="17"/>
      <c r="S146" s="18" t="str">
        <f t="shared" si="34"/>
        <v/>
      </c>
      <c r="T146" s="16" t="str">
        <f>IF(ISNUMBER($S146),DisimulateNexus($K$8:$K$106,L$8:L$106,T$3,T$4),"")</f>
        <v/>
      </c>
      <c r="U146" s="16" t="str">
        <f>IF(ISNUMBER($S146),DisimulateNexus($K$8:$K$106,M$8:M$106,U$3,U$4),"")</f>
        <v/>
      </c>
      <c r="V146" s="16" t="str">
        <f>IF(ISNUMBER($S146),DisimulateNexus($K$8:$K$106,N$8:N$106,V$3,V$4),"")</f>
        <v/>
      </c>
      <c r="W146" s="16" t="str">
        <f>IF(ISNUMBER($S146),DisimulateNexus($K$8:$K$106,O$8:O$106,W$3,W$4),"")</f>
        <v/>
      </c>
      <c r="X146" s="16" t="str">
        <f>IF(ISNUMBER($S146),DisimulateNexus($K$8:$K$106,P$8:P$106,X$3,X$4),"")</f>
        <v/>
      </c>
      <c r="Y146" s="16"/>
      <c r="Z146" s="17"/>
      <c r="AA146" s="17"/>
      <c r="AB146" s="17"/>
      <c r="AC146" s="17"/>
      <c r="AD146" s="17"/>
      <c r="AE146" s="17"/>
    </row>
    <row r="147" spans="1:31">
      <c r="A147" s="16">
        <v>140</v>
      </c>
      <c r="B147" s="18">
        <v>2015</v>
      </c>
      <c r="C147" s="18">
        <v>5</v>
      </c>
      <c r="D147" s="18">
        <v>20</v>
      </c>
      <c r="E147" s="16">
        <v>6</v>
      </c>
      <c r="F147" s="16">
        <v>9</v>
      </c>
      <c r="G147" s="16">
        <v>17</v>
      </c>
      <c r="H147" s="16">
        <v>21</v>
      </c>
      <c r="I147" s="16">
        <v>23</v>
      </c>
      <c r="K147" s="17"/>
      <c r="L147" s="17"/>
      <c r="M147" s="17"/>
      <c r="N147" s="17"/>
      <c r="O147" s="17"/>
      <c r="P147" s="17"/>
      <c r="S147" s="18" t="str">
        <f t="shared" si="34"/>
        <v/>
      </c>
      <c r="T147" s="16" t="str">
        <f>IF(ISNUMBER($S147),DisimulateNexus($K$8:$K$106,L$8:L$106,T$3,T$4),"")</f>
        <v/>
      </c>
      <c r="U147" s="16" t="str">
        <f>IF(ISNUMBER($S147),DisimulateNexus($K$8:$K$106,M$8:M$106,U$3,U$4),"")</f>
        <v/>
      </c>
      <c r="V147" s="16" t="str">
        <f>IF(ISNUMBER($S147),DisimulateNexus($K$8:$K$106,N$8:N$106,V$3,V$4),"")</f>
        <v/>
      </c>
      <c r="W147" s="16" t="str">
        <f>IF(ISNUMBER($S147),DisimulateNexus($K$8:$K$106,O$8:O$106,W$3,W$4),"")</f>
        <v/>
      </c>
      <c r="X147" s="16" t="str">
        <f>IF(ISNUMBER($S147),DisimulateNexus($K$8:$K$106,P$8:P$106,X$3,X$4),"")</f>
        <v/>
      </c>
      <c r="Y147" s="16"/>
      <c r="Z147" s="17"/>
      <c r="AA147" s="17"/>
      <c r="AB147" s="17"/>
      <c r="AC147" s="17"/>
      <c r="AD147" s="17"/>
      <c r="AE147" s="17"/>
    </row>
    <row r="148" spans="1:31">
      <c r="A148" s="16">
        <v>141</v>
      </c>
      <c r="B148" s="18">
        <v>2015</v>
      </c>
      <c r="C148" s="18">
        <v>5</v>
      </c>
      <c r="D148" s="18">
        <v>21</v>
      </c>
      <c r="E148" s="16">
        <v>4</v>
      </c>
      <c r="F148" s="16">
        <v>5</v>
      </c>
      <c r="G148" s="16">
        <v>6</v>
      </c>
      <c r="H148" s="16">
        <v>21</v>
      </c>
      <c r="I148" s="16">
        <v>24</v>
      </c>
      <c r="K148" s="17"/>
      <c r="L148" s="17"/>
      <c r="M148" s="17"/>
      <c r="N148" s="17"/>
      <c r="O148" s="17"/>
      <c r="P148" s="17"/>
      <c r="S148" s="18" t="str">
        <f t="shared" si="34"/>
        <v/>
      </c>
      <c r="T148" s="16" t="str">
        <f>IF(ISNUMBER($S148),DisimulateNexus($K$8:$K$106,L$8:L$106,T$3,T$4),"")</f>
        <v/>
      </c>
      <c r="U148" s="16" t="str">
        <f>IF(ISNUMBER($S148),DisimulateNexus($K$8:$K$106,M$8:M$106,U$3,U$4),"")</f>
        <v/>
      </c>
      <c r="V148" s="16" t="str">
        <f>IF(ISNUMBER($S148),DisimulateNexus($K$8:$K$106,N$8:N$106,V$3,V$4),"")</f>
        <v/>
      </c>
      <c r="W148" s="16" t="str">
        <f>IF(ISNUMBER($S148),DisimulateNexus($K$8:$K$106,O$8:O$106,W$3,W$4),"")</f>
        <v/>
      </c>
      <c r="X148" s="16" t="str">
        <f>IF(ISNUMBER($S148),DisimulateNexus($K$8:$K$106,P$8:P$106,X$3,X$4),"")</f>
        <v/>
      </c>
      <c r="Y148" s="16"/>
      <c r="Z148" s="17"/>
      <c r="AA148" s="17"/>
      <c r="AB148" s="17"/>
      <c r="AC148" s="17"/>
      <c r="AD148" s="17"/>
      <c r="AE148" s="17"/>
    </row>
    <row r="149" spans="1:31">
      <c r="A149" s="16">
        <v>142</v>
      </c>
      <c r="B149" s="18">
        <v>2015</v>
      </c>
      <c r="C149" s="18">
        <v>5</v>
      </c>
      <c r="D149" s="18">
        <v>22</v>
      </c>
      <c r="E149" s="16">
        <v>2</v>
      </c>
      <c r="F149" s="16">
        <v>4</v>
      </c>
      <c r="G149" s="16">
        <v>9</v>
      </c>
      <c r="H149" s="16">
        <v>15</v>
      </c>
      <c r="I149" s="16">
        <v>25</v>
      </c>
      <c r="K149" s="17"/>
      <c r="L149" s="17"/>
      <c r="M149" s="17"/>
      <c r="N149" s="17"/>
      <c r="O149" s="17"/>
      <c r="P149" s="17"/>
      <c r="S149" s="18" t="str">
        <f t="shared" si="34"/>
        <v/>
      </c>
      <c r="T149" s="16" t="str">
        <f>IF(ISNUMBER($S149),DisimulateNexus($K$8:$K$106,L$8:L$106,T$3,T$4),"")</f>
        <v/>
      </c>
      <c r="U149" s="16" t="str">
        <f>IF(ISNUMBER($S149),DisimulateNexus($K$8:$K$106,M$8:M$106,U$3,U$4),"")</f>
        <v/>
      </c>
      <c r="V149" s="16" t="str">
        <f>IF(ISNUMBER($S149),DisimulateNexus($K$8:$K$106,N$8:N$106,V$3,V$4),"")</f>
        <v/>
      </c>
      <c r="W149" s="16" t="str">
        <f>IF(ISNUMBER($S149),DisimulateNexus($K$8:$K$106,O$8:O$106,W$3,W$4),"")</f>
        <v/>
      </c>
      <c r="X149" s="16" t="str">
        <f>IF(ISNUMBER($S149),DisimulateNexus($K$8:$K$106,P$8:P$106,X$3,X$4),"")</f>
        <v/>
      </c>
      <c r="Y149" s="16"/>
      <c r="Z149" s="17"/>
      <c r="AA149" s="17"/>
      <c r="AB149" s="17"/>
      <c r="AC149" s="17"/>
      <c r="AD149" s="17"/>
      <c r="AE149" s="17"/>
    </row>
    <row r="150" spans="1:31">
      <c r="A150" s="16">
        <v>143</v>
      </c>
      <c r="B150" s="18">
        <v>2015</v>
      </c>
      <c r="C150" s="18">
        <v>5</v>
      </c>
      <c r="D150" s="18">
        <v>23</v>
      </c>
      <c r="E150" s="16">
        <v>7</v>
      </c>
      <c r="F150" s="16">
        <v>9</v>
      </c>
      <c r="G150" s="16">
        <v>14</v>
      </c>
      <c r="H150" s="16">
        <v>28</v>
      </c>
      <c r="I150" s="16">
        <v>31</v>
      </c>
      <c r="K150" s="17"/>
      <c r="L150" s="17"/>
      <c r="M150" s="17"/>
      <c r="N150" s="17"/>
      <c r="O150" s="17"/>
      <c r="P150" s="17"/>
      <c r="S150" s="18" t="str">
        <f t="shared" si="34"/>
        <v/>
      </c>
      <c r="T150" s="16" t="str">
        <f>IF(ISNUMBER($S150),DisimulateNexus($K$8:$K$106,L$8:L$106,T$3,T$4),"")</f>
        <v/>
      </c>
      <c r="U150" s="16" t="str">
        <f>IF(ISNUMBER($S150),DisimulateNexus($K$8:$K$106,M$8:M$106,U$3,U$4),"")</f>
        <v/>
      </c>
      <c r="V150" s="16" t="str">
        <f>IF(ISNUMBER($S150),DisimulateNexus($K$8:$K$106,N$8:N$106,V$3,V$4),"")</f>
        <v/>
      </c>
      <c r="W150" s="16" t="str">
        <f>IF(ISNUMBER($S150),DisimulateNexus($K$8:$K$106,O$8:O$106,W$3,W$4),"")</f>
        <v/>
      </c>
      <c r="X150" s="16" t="str">
        <f>IF(ISNUMBER($S150),DisimulateNexus($K$8:$K$106,P$8:P$106,X$3,X$4),"")</f>
        <v/>
      </c>
      <c r="Y150" s="16"/>
      <c r="Z150" s="17"/>
      <c r="AA150" s="17"/>
      <c r="AB150" s="17"/>
      <c r="AC150" s="17"/>
      <c r="AD150" s="17"/>
      <c r="AE150" s="17"/>
    </row>
    <row r="151" spans="1:31">
      <c r="A151" s="16">
        <v>144</v>
      </c>
      <c r="B151" s="18">
        <v>2015</v>
      </c>
      <c r="C151" s="18">
        <v>5</v>
      </c>
      <c r="D151" s="18">
        <v>24</v>
      </c>
      <c r="E151" s="16">
        <v>6</v>
      </c>
      <c r="F151" s="16">
        <v>8</v>
      </c>
      <c r="G151" s="16">
        <v>11</v>
      </c>
      <c r="H151" s="16">
        <v>12</v>
      </c>
      <c r="I151" s="16">
        <v>21</v>
      </c>
      <c r="K151" s="17"/>
      <c r="L151" s="17"/>
      <c r="M151" s="17"/>
      <c r="N151" s="17"/>
      <c r="O151" s="17"/>
      <c r="P151" s="17"/>
      <c r="S151" s="18" t="str">
        <f t="shared" si="34"/>
        <v/>
      </c>
      <c r="T151" s="16" t="str">
        <f>IF(ISNUMBER($S151),DisimulateNexus($K$8:$K$106,L$8:L$106,T$3,T$4),"")</f>
        <v/>
      </c>
      <c r="U151" s="16" t="str">
        <f>IF(ISNUMBER($S151),DisimulateNexus($K$8:$K$106,M$8:M$106,U$3,U$4),"")</f>
        <v/>
      </c>
      <c r="V151" s="16" t="str">
        <f>IF(ISNUMBER($S151),DisimulateNexus($K$8:$K$106,N$8:N$106,V$3,V$4),"")</f>
        <v/>
      </c>
      <c r="W151" s="16" t="str">
        <f>IF(ISNUMBER($S151),DisimulateNexus($K$8:$K$106,O$8:O$106,W$3,W$4),"")</f>
        <v/>
      </c>
      <c r="X151" s="16" t="str">
        <f>IF(ISNUMBER($S151),DisimulateNexus($K$8:$K$106,P$8:P$106,X$3,X$4),"")</f>
        <v/>
      </c>
      <c r="Y151" s="16"/>
      <c r="Z151" s="17"/>
      <c r="AA151" s="17"/>
      <c r="AB151" s="17"/>
      <c r="AC151" s="17"/>
      <c r="AD151" s="17"/>
      <c r="AE151" s="17"/>
    </row>
    <row r="152" spans="1:31">
      <c r="A152" s="16">
        <v>145</v>
      </c>
      <c r="B152" s="18">
        <v>2015</v>
      </c>
      <c r="C152" s="18">
        <v>5</v>
      </c>
      <c r="D152" s="18">
        <v>25</v>
      </c>
      <c r="E152" s="16">
        <v>6</v>
      </c>
      <c r="F152" s="16">
        <v>9</v>
      </c>
      <c r="G152" s="16">
        <v>16</v>
      </c>
      <c r="H152" s="16">
        <v>20</v>
      </c>
      <c r="I152" s="16">
        <v>27</v>
      </c>
      <c r="K152" s="17"/>
      <c r="L152" s="17"/>
      <c r="M152" s="17"/>
      <c r="N152" s="17"/>
      <c r="O152" s="17"/>
      <c r="P152" s="17"/>
      <c r="S152" s="18" t="str">
        <f t="shared" si="34"/>
        <v/>
      </c>
      <c r="T152" s="16" t="str">
        <f>IF(ISNUMBER($S152),DisimulateNexus($K$8:$K$106,L$8:L$106,T$3,T$4),"")</f>
        <v/>
      </c>
      <c r="U152" s="16" t="str">
        <f>IF(ISNUMBER($S152),DisimulateNexus($K$8:$K$106,M$8:M$106,U$3,U$4),"")</f>
        <v/>
      </c>
      <c r="V152" s="16" t="str">
        <f>IF(ISNUMBER($S152),DisimulateNexus($K$8:$K$106,N$8:N$106,V$3,V$4),"")</f>
        <v/>
      </c>
      <c r="W152" s="16" t="str">
        <f>IF(ISNUMBER($S152),DisimulateNexus($K$8:$K$106,O$8:O$106,W$3,W$4),"")</f>
        <v/>
      </c>
      <c r="X152" s="16" t="str">
        <f>IF(ISNUMBER($S152),DisimulateNexus($K$8:$K$106,P$8:P$106,X$3,X$4),"")</f>
        <v/>
      </c>
      <c r="Y152" s="16"/>
      <c r="Z152" s="17"/>
      <c r="AA152" s="17"/>
      <c r="AB152" s="17"/>
      <c r="AC152" s="17"/>
      <c r="AD152" s="17"/>
      <c r="AE152" s="17"/>
    </row>
    <row r="153" spans="1:31">
      <c r="A153" s="16">
        <v>146</v>
      </c>
      <c r="B153" s="18">
        <v>2015</v>
      </c>
      <c r="C153" s="18">
        <v>5</v>
      </c>
      <c r="D153" s="18">
        <v>26</v>
      </c>
      <c r="E153" s="16">
        <v>5</v>
      </c>
      <c r="F153" s="16">
        <v>6</v>
      </c>
      <c r="G153" s="16">
        <v>9</v>
      </c>
      <c r="H153" s="16">
        <v>14</v>
      </c>
      <c r="I153" s="16">
        <v>15</v>
      </c>
      <c r="K153" s="17"/>
      <c r="L153" s="17"/>
      <c r="M153" s="17"/>
      <c r="N153" s="17"/>
      <c r="O153" s="17"/>
      <c r="P153" s="17"/>
      <c r="S153" s="18" t="str">
        <f t="shared" si="34"/>
        <v/>
      </c>
      <c r="T153" s="16" t="str">
        <f>IF(ISNUMBER($S153),DisimulateNexus($K$8:$K$106,L$8:L$106,T$3,T$4),"")</f>
        <v/>
      </c>
      <c r="U153" s="16" t="str">
        <f>IF(ISNUMBER($S153),DisimulateNexus($K$8:$K$106,M$8:M$106,U$3,U$4),"")</f>
        <v/>
      </c>
      <c r="V153" s="16" t="str">
        <f>IF(ISNUMBER($S153),DisimulateNexus($K$8:$K$106,N$8:N$106,V$3,V$4),"")</f>
        <v/>
      </c>
      <c r="W153" s="16" t="str">
        <f>IF(ISNUMBER($S153),DisimulateNexus($K$8:$K$106,O$8:O$106,W$3,W$4),"")</f>
        <v/>
      </c>
      <c r="X153" s="16" t="str">
        <f>IF(ISNUMBER($S153),DisimulateNexus($K$8:$K$106,P$8:P$106,X$3,X$4),"")</f>
        <v/>
      </c>
      <c r="Y153" s="16"/>
      <c r="Z153" s="17"/>
      <c r="AA153" s="17"/>
      <c r="AB153" s="17"/>
      <c r="AC153" s="17"/>
      <c r="AD153" s="17"/>
      <c r="AE153" s="17"/>
    </row>
    <row r="154" spans="1:31">
      <c r="A154" s="16">
        <v>147</v>
      </c>
      <c r="B154" s="18">
        <v>2015</v>
      </c>
      <c r="C154" s="18">
        <v>5</v>
      </c>
      <c r="D154" s="18">
        <v>27</v>
      </c>
      <c r="E154" s="16">
        <v>7</v>
      </c>
      <c r="F154" s="16">
        <v>12</v>
      </c>
      <c r="G154" s="16">
        <v>19</v>
      </c>
      <c r="H154" s="16">
        <v>25</v>
      </c>
      <c r="I154" s="16">
        <v>28</v>
      </c>
      <c r="K154" s="17"/>
      <c r="L154" s="17"/>
      <c r="M154" s="17"/>
      <c r="N154" s="17"/>
      <c r="O154" s="17"/>
      <c r="P154" s="17"/>
      <c r="S154" s="18" t="str">
        <f t="shared" si="34"/>
        <v/>
      </c>
      <c r="T154" s="16" t="str">
        <f>IF(ISNUMBER($S154),DisimulateNexus($K$8:$K$106,L$8:L$106,T$3,T$4),"")</f>
        <v/>
      </c>
      <c r="U154" s="16" t="str">
        <f>IF(ISNUMBER($S154),DisimulateNexus($K$8:$K$106,M$8:M$106,U$3,U$4),"")</f>
        <v/>
      </c>
      <c r="V154" s="16" t="str">
        <f>IF(ISNUMBER($S154),DisimulateNexus($K$8:$K$106,N$8:N$106,V$3,V$4),"")</f>
        <v/>
      </c>
      <c r="W154" s="16" t="str">
        <f>IF(ISNUMBER($S154),DisimulateNexus($K$8:$K$106,O$8:O$106,W$3,W$4),"")</f>
        <v/>
      </c>
      <c r="X154" s="16" t="str">
        <f>IF(ISNUMBER($S154),DisimulateNexus($K$8:$K$106,P$8:P$106,X$3,X$4),"")</f>
        <v/>
      </c>
      <c r="Y154" s="16"/>
      <c r="Z154" s="17"/>
      <c r="AA154" s="17"/>
      <c r="AB154" s="17"/>
      <c r="AC154" s="17"/>
      <c r="AD154" s="17"/>
      <c r="AE154" s="17"/>
    </row>
    <row r="155" spans="1:31">
      <c r="A155" s="16">
        <v>148</v>
      </c>
      <c r="B155" s="18">
        <v>2015</v>
      </c>
      <c r="C155" s="18">
        <v>5</v>
      </c>
      <c r="D155" s="18">
        <v>28</v>
      </c>
      <c r="E155" s="16">
        <v>2</v>
      </c>
      <c r="F155" s="16">
        <v>3</v>
      </c>
      <c r="G155" s="16">
        <v>5</v>
      </c>
      <c r="H155" s="16">
        <v>14</v>
      </c>
      <c r="I155" s="16">
        <v>21</v>
      </c>
      <c r="K155" s="17"/>
      <c r="L155" s="17"/>
      <c r="M155" s="17"/>
      <c r="N155" s="17"/>
      <c r="O155" s="17"/>
      <c r="P155" s="17"/>
      <c r="S155" s="18" t="str">
        <f t="shared" si="34"/>
        <v/>
      </c>
      <c r="T155" s="16" t="str">
        <f>IF(ISNUMBER($S155),DisimulateNexus($K$8:$K$106,L$8:L$106,T$3,T$4),"")</f>
        <v/>
      </c>
      <c r="U155" s="16" t="str">
        <f>IF(ISNUMBER($S155),DisimulateNexus($K$8:$K$106,M$8:M$106,U$3,U$4),"")</f>
        <v/>
      </c>
      <c r="V155" s="16" t="str">
        <f>IF(ISNUMBER($S155),DisimulateNexus($K$8:$K$106,N$8:N$106,V$3,V$4),"")</f>
        <v/>
      </c>
      <c r="W155" s="16" t="str">
        <f>IF(ISNUMBER($S155),DisimulateNexus($K$8:$K$106,O$8:O$106,W$3,W$4),"")</f>
        <v/>
      </c>
      <c r="X155" s="16" t="str">
        <f>IF(ISNUMBER($S155),DisimulateNexus($K$8:$K$106,P$8:P$106,X$3,X$4),"")</f>
        <v/>
      </c>
      <c r="Y155" s="16"/>
      <c r="Z155" s="17"/>
      <c r="AA155" s="17"/>
      <c r="AB155" s="17"/>
      <c r="AC155" s="17"/>
      <c r="AD155" s="17"/>
      <c r="AE155" s="17"/>
    </row>
    <row r="156" spans="1:31">
      <c r="A156" s="16">
        <v>149</v>
      </c>
      <c r="B156" s="18">
        <v>2015</v>
      </c>
      <c r="C156" s="18">
        <v>5</v>
      </c>
      <c r="D156" s="18">
        <v>29</v>
      </c>
      <c r="E156" s="16">
        <v>20</v>
      </c>
      <c r="F156" s="16">
        <v>23</v>
      </c>
      <c r="G156" s="16">
        <v>26</v>
      </c>
      <c r="H156" s="16">
        <v>27</v>
      </c>
      <c r="I156" s="16">
        <v>29</v>
      </c>
      <c r="K156" s="17"/>
      <c r="L156" s="17"/>
      <c r="M156" s="17"/>
      <c r="N156" s="17"/>
      <c r="O156" s="17"/>
      <c r="P156" s="17"/>
      <c r="S156" s="18" t="str">
        <f t="shared" si="34"/>
        <v/>
      </c>
      <c r="T156" s="16" t="str">
        <f>IF(ISNUMBER($S156),DisimulateNexus($K$8:$K$106,L$8:L$106,T$3,T$4),"")</f>
        <v/>
      </c>
      <c r="U156" s="16" t="str">
        <f>IF(ISNUMBER($S156),DisimulateNexus($K$8:$K$106,M$8:M$106,U$3,U$4),"")</f>
        <v/>
      </c>
      <c r="V156" s="16" t="str">
        <f>IF(ISNUMBER($S156),DisimulateNexus($K$8:$K$106,N$8:N$106,V$3,V$4),"")</f>
        <v/>
      </c>
      <c r="W156" s="16" t="str">
        <f>IF(ISNUMBER($S156),DisimulateNexus($K$8:$K$106,O$8:O$106,W$3,W$4),"")</f>
        <v/>
      </c>
      <c r="X156" s="16" t="str">
        <f>IF(ISNUMBER($S156),DisimulateNexus($K$8:$K$106,P$8:P$106,X$3,X$4),"")</f>
        <v/>
      </c>
      <c r="Y156" s="16"/>
      <c r="Z156" s="17"/>
      <c r="AA156" s="17"/>
      <c r="AB156" s="17"/>
      <c r="AC156" s="17"/>
      <c r="AD156" s="17"/>
      <c r="AE156" s="17"/>
    </row>
    <row r="157" spans="1:31">
      <c r="A157" s="16">
        <v>150</v>
      </c>
      <c r="B157" s="18">
        <v>2015</v>
      </c>
      <c r="C157" s="18">
        <v>5</v>
      </c>
      <c r="D157" s="18">
        <v>30</v>
      </c>
      <c r="E157" s="16">
        <v>1</v>
      </c>
      <c r="F157" s="16">
        <v>7</v>
      </c>
      <c r="G157" s="16">
        <v>21</v>
      </c>
      <c r="H157" s="16">
        <v>26</v>
      </c>
      <c r="I157" s="16">
        <v>31</v>
      </c>
      <c r="K157" s="17"/>
      <c r="L157" s="17"/>
      <c r="M157" s="17"/>
      <c r="N157" s="17"/>
      <c r="O157" s="17"/>
      <c r="P157" s="17"/>
      <c r="S157" s="18" t="str">
        <f t="shared" si="34"/>
        <v/>
      </c>
      <c r="T157" s="16" t="str">
        <f>IF(ISNUMBER($S157),DisimulateNexus($K$8:$K$106,L$8:L$106,T$3,T$4),"")</f>
        <v/>
      </c>
      <c r="U157" s="16" t="str">
        <f>IF(ISNUMBER($S157),DisimulateNexus($K$8:$K$106,M$8:M$106,U$3,U$4),"")</f>
        <v/>
      </c>
      <c r="V157" s="16" t="str">
        <f>IF(ISNUMBER($S157),DisimulateNexus($K$8:$K$106,N$8:N$106,V$3,V$4),"")</f>
        <v/>
      </c>
      <c r="W157" s="16" t="str">
        <f>IF(ISNUMBER($S157),DisimulateNexus($K$8:$K$106,O$8:O$106,W$3,W$4),"")</f>
        <v/>
      </c>
      <c r="X157" s="16" t="str">
        <f>IF(ISNUMBER($S157),DisimulateNexus($K$8:$K$106,P$8:P$106,X$3,X$4),"")</f>
        <v/>
      </c>
      <c r="Y157" s="16"/>
      <c r="Z157" s="17"/>
      <c r="AA157" s="17"/>
      <c r="AB157" s="17"/>
      <c r="AC157" s="17"/>
      <c r="AD157" s="17"/>
      <c r="AE157" s="17"/>
    </row>
    <row r="158" spans="1:31">
      <c r="A158" s="16">
        <v>151</v>
      </c>
      <c r="B158" s="18">
        <v>2015</v>
      </c>
      <c r="C158" s="18">
        <v>5</v>
      </c>
      <c r="D158" s="18">
        <v>31</v>
      </c>
      <c r="E158" s="16">
        <v>3</v>
      </c>
      <c r="F158" s="16">
        <v>14</v>
      </c>
      <c r="G158" s="16">
        <v>18</v>
      </c>
      <c r="H158" s="16">
        <v>24</v>
      </c>
      <c r="I158" s="16">
        <v>25</v>
      </c>
      <c r="K158" s="17"/>
      <c r="L158" s="17"/>
      <c r="M158" s="17"/>
      <c r="N158" s="17"/>
      <c r="O158" s="17"/>
      <c r="P158" s="17"/>
      <c r="S158" s="18" t="str">
        <f t="shared" si="34"/>
        <v/>
      </c>
      <c r="T158" s="16" t="str">
        <f>IF(ISNUMBER($S158),DisimulateNexus($K$8:$K$106,L$8:L$106,T$3,T$4),"")</f>
        <v/>
      </c>
      <c r="U158" s="16" t="str">
        <f>IF(ISNUMBER($S158),DisimulateNexus($K$8:$K$106,M$8:M$106,U$3,U$4),"")</f>
        <v/>
      </c>
      <c r="V158" s="16" t="str">
        <f>IF(ISNUMBER($S158),DisimulateNexus($K$8:$K$106,N$8:N$106,V$3,V$4),"")</f>
        <v/>
      </c>
      <c r="W158" s="16" t="str">
        <f>IF(ISNUMBER($S158),DisimulateNexus($K$8:$K$106,O$8:O$106,W$3,W$4),"")</f>
        <v/>
      </c>
      <c r="X158" s="16" t="str">
        <f>IF(ISNUMBER($S158),DisimulateNexus($K$8:$K$106,P$8:P$106,X$3,X$4),"")</f>
        <v/>
      </c>
      <c r="Y158" s="16"/>
      <c r="Z158" s="17"/>
      <c r="AA158" s="17"/>
      <c r="AB158" s="17"/>
      <c r="AC158" s="17"/>
      <c r="AD158" s="17"/>
      <c r="AE158" s="17"/>
    </row>
    <row r="159" spans="1:31">
      <c r="A159" s="16">
        <v>152</v>
      </c>
      <c r="B159" s="18">
        <v>2015</v>
      </c>
      <c r="C159" s="18">
        <v>6</v>
      </c>
      <c r="D159" s="18">
        <v>1</v>
      </c>
      <c r="E159" s="16">
        <v>1</v>
      </c>
      <c r="F159" s="16">
        <v>3</v>
      </c>
      <c r="G159" s="16">
        <v>13</v>
      </c>
      <c r="H159" s="16">
        <v>28</v>
      </c>
      <c r="I159" s="16">
        <v>30</v>
      </c>
      <c r="K159" s="17"/>
      <c r="L159" s="17"/>
      <c r="M159" s="17"/>
      <c r="N159" s="17"/>
      <c r="O159" s="17"/>
      <c r="P159" s="17"/>
      <c r="S159" s="18" t="str">
        <f t="shared" si="34"/>
        <v/>
      </c>
      <c r="T159" s="16" t="str">
        <f>IF(ISNUMBER($S159),DisimulateNexus($K$8:$K$106,L$8:L$106,T$3,T$4),"")</f>
        <v/>
      </c>
      <c r="U159" s="16" t="str">
        <f>IF(ISNUMBER($S159),DisimulateNexus($K$8:$K$106,M$8:M$106,U$3,U$4),"")</f>
        <v/>
      </c>
      <c r="V159" s="16" t="str">
        <f>IF(ISNUMBER($S159),DisimulateNexus($K$8:$K$106,N$8:N$106,V$3,V$4),"")</f>
        <v/>
      </c>
      <c r="W159" s="16" t="str">
        <f>IF(ISNUMBER($S159),DisimulateNexus($K$8:$K$106,O$8:O$106,W$3,W$4),"")</f>
        <v/>
      </c>
      <c r="X159" s="16" t="str">
        <f>IF(ISNUMBER($S159),DisimulateNexus($K$8:$K$106,P$8:P$106,X$3,X$4),"")</f>
        <v/>
      </c>
      <c r="Y159" s="16"/>
      <c r="Z159" s="17"/>
      <c r="AA159" s="17"/>
      <c r="AB159" s="17"/>
      <c r="AC159" s="17"/>
      <c r="AD159" s="17"/>
      <c r="AE159" s="17"/>
    </row>
    <row r="160" spans="1:31">
      <c r="A160" s="16">
        <v>153</v>
      </c>
      <c r="B160" s="18">
        <v>2015</v>
      </c>
      <c r="C160" s="18">
        <v>6</v>
      </c>
      <c r="D160" s="18">
        <v>2</v>
      </c>
      <c r="E160" s="16">
        <v>6</v>
      </c>
      <c r="F160" s="16">
        <v>18</v>
      </c>
      <c r="G160" s="16">
        <v>19</v>
      </c>
      <c r="H160" s="16">
        <v>24</v>
      </c>
      <c r="I160" s="16">
        <v>30</v>
      </c>
      <c r="K160" s="17"/>
      <c r="L160" s="17"/>
      <c r="M160" s="17"/>
      <c r="N160" s="17"/>
      <c r="O160" s="17"/>
      <c r="P160" s="17"/>
      <c r="S160" s="18" t="str">
        <f t="shared" si="34"/>
        <v/>
      </c>
      <c r="T160" s="16" t="str">
        <f>IF(ISNUMBER($S160),DisimulateNexus($K$8:$K$106,L$8:L$106,T$3,T$4),"")</f>
        <v/>
      </c>
      <c r="U160" s="16" t="str">
        <f>IF(ISNUMBER($S160),DisimulateNexus($K$8:$K$106,M$8:M$106,U$3,U$4),"")</f>
        <v/>
      </c>
      <c r="V160" s="16" t="str">
        <f>IF(ISNUMBER($S160),DisimulateNexus($K$8:$K$106,N$8:N$106,V$3,V$4),"")</f>
        <v/>
      </c>
      <c r="W160" s="16" t="str">
        <f>IF(ISNUMBER($S160),DisimulateNexus($K$8:$K$106,O$8:O$106,W$3,W$4),"")</f>
        <v/>
      </c>
      <c r="X160" s="16" t="str">
        <f>IF(ISNUMBER($S160),DisimulateNexus($K$8:$K$106,P$8:P$106,X$3,X$4),"")</f>
        <v/>
      </c>
      <c r="Y160" s="16"/>
      <c r="Z160" s="17"/>
      <c r="AA160" s="17"/>
      <c r="AB160" s="17"/>
      <c r="AC160" s="17"/>
      <c r="AD160" s="17"/>
      <c r="AE160" s="17"/>
    </row>
    <row r="161" spans="1:31">
      <c r="A161" s="16">
        <v>154</v>
      </c>
      <c r="B161" s="18">
        <v>2015</v>
      </c>
      <c r="C161" s="18">
        <v>6</v>
      </c>
      <c r="D161" s="18">
        <v>3</v>
      </c>
      <c r="E161" s="16">
        <v>2</v>
      </c>
      <c r="F161" s="16">
        <v>4</v>
      </c>
      <c r="G161" s="16">
        <v>12</v>
      </c>
      <c r="H161" s="16">
        <v>27</v>
      </c>
      <c r="I161" s="16">
        <v>28</v>
      </c>
      <c r="K161" s="17"/>
      <c r="L161" s="17"/>
      <c r="M161" s="17"/>
      <c r="N161" s="17"/>
      <c r="O161" s="17"/>
      <c r="P161" s="17"/>
      <c r="S161" s="18" t="str">
        <f t="shared" si="34"/>
        <v/>
      </c>
      <c r="T161" s="16" t="str">
        <f>IF(ISNUMBER($S161),DisimulateNexus($K$8:$K$106,L$8:L$106,T$3,T$4),"")</f>
        <v/>
      </c>
      <c r="U161" s="16" t="str">
        <f>IF(ISNUMBER($S161),DisimulateNexus($K$8:$K$106,M$8:M$106,U$3,U$4),"")</f>
        <v/>
      </c>
      <c r="V161" s="16" t="str">
        <f>IF(ISNUMBER($S161),DisimulateNexus($K$8:$K$106,N$8:N$106,V$3,V$4),"")</f>
        <v/>
      </c>
      <c r="W161" s="16" t="str">
        <f>IF(ISNUMBER($S161),DisimulateNexus($K$8:$K$106,O$8:O$106,W$3,W$4),"")</f>
        <v/>
      </c>
      <c r="X161" s="16" t="str">
        <f>IF(ISNUMBER($S161),DisimulateNexus($K$8:$K$106,P$8:P$106,X$3,X$4),"")</f>
        <v/>
      </c>
      <c r="Y161" s="16"/>
      <c r="Z161" s="17"/>
      <c r="AA161" s="17"/>
      <c r="AB161" s="17"/>
      <c r="AC161" s="17"/>
      <c r="AD161" s="17"/>
      <c r="AE161" s="17"/>
    </row>
    <row r="162" spans="1:31">
      <c r="A162" s="16">
        <v>155</v>
      </c>
      <c r="B162" s="18">
        <v>2015</v>
      </c>
      <c r="C162" s="18">
        <v>6</v>
      </c>
      <c r="D162" s="18">
        <v>4</v>
      </c>
      <c r="E162" s="16">
        <v>4</v>
      </c>
      <c r="F162" s="16">
        <v>9</v>
      </c>
      <c r="G162" s="16">
        <v>14</v>
      </c>
      <c r="H162" s="16">
        <v>17</v>
      </c>
      <c r="I162" s="16">
        <v>31</v>
      </c>
      <c r="K162" s="17"/>
      <c r="L162" s="17"/>
      <c r="M162" s="17"/>
      <c r="N162" s="17"/>
      <c r="O162" s="17"/>
      <c r="P162" s="17"/>
      <c r="S162" s="18" t="str">
        <f t="shared" si="34"/>
        <v/>
      </c>
      <c r="T162" s="16" t="str">
        <f>IF(ISNUMBER($S162),DisimulateNexus($K$8:$K$106,L$8:L$106,T$3,T$4),"")</f>
        <v/>
      </c>
      <c r="U162" s="16" t="str">
        <f>IF(ISNUMBER($S162),DisimulateNexus($K$8:$K$106,M$8:M$106,U$3,U$4),"")</f>
        <v/>
      </c>
      <c r="V162" s="16" t="str">
        <f>IF(ISNUMBER($S162),DisimulateNexus($K$8:$K$106,N$8:N$106,V$3,V$4),"")</f>
        <v/>
      </c>
      <c r="W162" s="16" t="str">
        <f>IF(ISNUMBER($S162),DisimulateNexus($K$8:$K$106,O$8:O$106,W$3,W$4),"")</f>
        <v/>
      </c>
      <c r="X162" s="16" t="str">
        <f>IF(ISNUMBER($S162),DisimulateNexus($K$8:$K$106,P$8:P$106,X$3,X$4),"")</f>
        <v/>
      </c>
      <c r="Y162" s="16"/>
      <c r="Z162" s="17"/>
      <c r="AA162" s="17"/>
      <c r="AB162" s="17"/>
      <c r="AC162" s="17"/>
      <c r="AD162" s="17"/>
      <c r="AE162" s="17"/>
    </row>
    <row r="163" spans="1:31">
      <c r="A163" s="16">
        <v>156</v>
      </c>
      <c r="B163" s="18">
        <v>2015</v>
      </c>
      <c r="C163" s="18">
        <v>6</v>
      </c>
      <c r="D163" s="18">
        <v>5</v>
      </c>
      <c r="E163" s="16">
        <v>1</v>
      </c>
      <c r="F163" s="16">
        <v>2</v>
      </c>
      <c r="G163" s="16">
        <v>15</v>
      </c>
      <c r="H163" s="16">
        <v>18</v>
      </c>
      <c r="I163" s="16">
        <v>24</v>
      </c>
      <c r="K163" s="17"/>
      <c r="L163" s="17"/>
      <c r="M163" s="17"/>
      <c r="N163" s="17"/>
      <c r="O163" s="17"/>
      <c r="P163" s="17"/>
      <c r="S163" s="18" t="str">
        <f t="shared" si="34"/>
        <v/>
      </c>
      <c r="T163" s="16" t="str">
        <f>IF(ISNUMBER($S163),DisimulateNexus($K$8:$K$106,L$8:L$106,T$3,T$4),"")</f>
        <v/>
      </c>
      <c r="U163" s="16" t="str">
        <f>IF(ISNUMBER($S163),DisimulateNexus($K$8:$K$106,M$8:M$106,U$3,U$4),"")</f>
        <v/>
      </c>
      <c r="V163" s="16" t="str">
        <f>IF(ISNUMBER($S163),DisimulateNexus($K$8:$K$106,N$8:N$106,V$3,V$4),"")</f>
        <v/>
      </c>
      <c r="W163" s="16" t="str">
        <f>IF(ISNUMBER($S163),DisimulateNexus($K$8:$K$106,O$8:O$106,W$3,W$4),"")</f>
        <v/>
      </c>
      <c r="X163" s="16" t="str">
        <f>IF(ISNUMBER($S163),DisimulateNexus($K$8:$K$106,P$8:P$106,X$3,X$4),"")</f>
        <v/>
      </c>
      <c r="Y163" s="16"/>
      <c r="Z163" s="17"/>
      <c r="AA163" s="17"/>
      <c r="AB163" s="17"/>
      <c r="AC163" s="17"/>
      <c r="AD163" s="17"/>
      <c r="AE163" s="17"/>
    </row>
    <row r="164" spans="1:31">
      <c r="A164" s="16">
        <v>157</v>
      </c>
      <c r="B164" s="18">
        <v>2015</v>
      </c>
      <c r="C164" s="18">
        <v>6</v>
      </c>
      <c r="D164" s="18">
        <v>6</v>
      </c>
      <c r="E164" s="16">
        <v>11</v>
      </c>
      <c r="F164" s="16">
        <v>14</v>
      </c>
      <c r="G164" s="16">
        <v>17</v>
      </c>
      <c r="H164" s="16">
        <v>21</v>
      </c>
      <c r="I164" s="16">
        <v>22</v>
      </c>
      <c r="K164" s="17"/>
      <c r="L164" s="17"/>
      <c r="M164" s="17"/>
      <c r="N164" s="17"/>
      <c r="O164" s="17"/>
      <c r="P164" s="17"/>
      <c r="S164" s="18" t="str">
        <f t="shared" si="34"/>
        <v/>
      </c>
      <c r="T164" s="16" t="str">
        <f>IF(ISNUMBER($S164),DisimulateNexus($K$8:$K$106,L$8:L$106,T$3,T$4),"")</f>
        <v/>
      </c>
      <c r="U164" s="16" t="str">
        <f>IF(ISNUMBER($S164),DisimulateNexus($K$8:$K$106,M$8:M$106,U$3,U$4),"")</f>
        <v/>
      </c>
      <c r="V164" s="16" t="str">
        <f>IF(ISNUMBER($S164),DisimulateNexus($K$8:$K$106,N$8:N$106,V$3,V$4),"")</f>
        <v/>
      </c>
      <c r="W164" s="16" t="str">
        <f>IF(ISNUMBER($S164),DisimulateNexus($K$8:$K$106,O$8:O$106,W$3,W$4),"")</f>
        <v/>
      </c>
      <c r="X164" s="16" t="str">
        <f>IF(ISNUMBER($S164),DisimulateNexus($K$8:$K$106,P$8:P$106,X$3,X$4),"")</f>
        <v/>
      </c>
      <c r="Y164" s="16"/>
      <c r="Z164" s="17"/>
      <c r="AA164" s="17"/>
      <c r="AB164" s="17"/>
      <c r="AC164" s="17"/>
      <c r="AD164" s="17"/>
      <c r="AE164" s="17"/>
    </row>
    <row r="165" spans="1:31">
      <c r="A165" s="16">
        <v>158</v>
      </c>
      <c r="B165" s="18">
        <v>2015</v>
      </c>
      <c r="C165" s="18">
        <v>6</v>
      </c>
      <c r="D165" s="18">
        <v>7</v>
      </c>
      <c r="E165" s="16">
        <v>1</v>
      </c>
      <c r="F165" s="16">
        <v>8</v>
      </c>
      <c r="G165" s="16">
        <v>21</v>
      </c>
      <c r="H165" s="16">
        <v>26</v>
      </c>
      <c r="I165" s="16">
        <v>31</v>
      </c>
      <c r="K165" s="17"/>
      <c r="L165" s="17"/>
      <c r="M165" s="17"/>
      <c r="N165" s="17"/>
      <c r="O165" s="17"/>
      <c r="P165" s="17"/>
      <c r="S165" s="18" t="str">
        <f t="shared" si="34"/>
        <v/>
      </c>
      <c r="T165" s="16" t="str">
        <f>IF(ISNUMBER($S165),DisimulateNexus($K$8:$K$106,L$8:L$106,T$3,T$4),"")</f>
        <v/>
      </c>
      <c r="U165" s="16" t="str">
        <f>IF(ISNUMBER($S165),DisimulateNexus($K$8:$K$106,M$8:M$106,U$3,U$4),"")</f>
        <v/>
      </c>
      <c r="V165" s="16" t="str">
        <f>IF(ISNUMBER($S165),DisimulateNexus($K$8:$K$106,N$8:N$106,V$3,V$4),"")</f>
        <v/>
      </c>
      <c r="W165" s="16" t="str">
        <f>IF(ISNUMBER($S165),DisimulateNexus($K$8:$K$106,O$8:O$106,W$3,W$4),"")</f>
        <v/>
      </c>
      <c r="X165" s="16" t="str">
        <f>IF(ISNUMBER($S165),DisimulateNexus($K$8:$K$106,P$8:P$106,X$3,X$4),"")</f>
        <v/>
      </c>
      <c r="Y165" s="16"/>
      <c r="Z165" s="17"/>
      <c r="AA165" s="17"/>
      <c r="AB165" s="17"/>
      <c r="AC165" s="17"/>
      <c r="AD165" s="17"/>
      <c r="AE165" s="17"/>
    </row>
    <row r="166" spans="1:31">
      <c r="A166" s="16">
        <v>159</v>
      </c>
      <c r="B166" s="18">
        <v>2015</v>
      </c>
      <c r="C166" s="18">
        <v>6</v>
      </c>
      <c r="D166" s="18">
        <v>8</v>
      </c>
      <c r="E166" s="16">
        <v>6</v>
      </c>
      <c r="F166" s="16">
        <v>16</v>
      </c>
      <c r="G166" s="16">
        <v>18</v>
      </c>
      <c r="H166" s="16">
        <v>28</v>
      </c>
      <c r="I166" s="16">
        <v>29</v>
      </c>
      <c r="K166" s="17"/>
      <c r="L166" s="17"/>
      <c r="M166" s="17"/>
      <c r="N166" s="17"/>
      <c r="O166" s="17"/>
      <c r="P166" s="17"/>
      <c r="S166" s="18" t="str">
        <f t="shared" si="34"/>
        <v/>
      </c>
      <c r="T166" s="16" t="str">
        <f>IF(ISNUMBER($S166),DisimulateNexus($K$8:$K$106,L$8:L$106,T$3,T$4),"")</f>
        <v/>
      </c>
      <c r="U166" s="16" t="str">
        <f>IF(ISNUMBER($S166),DisimulateNexus($K$8:$K$106,M$8:M$106,U$3,U$4),"")</f>
        <v/>
      </c>
      <c r="V166" s="16" t="str">
        <f>IF(ISNUMBER($S166),DisimulateNexus($K$8:$K$106,N$8:N$106,V$3,V$4),"")</f>
        <v/>
      </c>
      <c r="W166" s="16" t="str">
        <f>IF(ISNUMBER($S166),DisimulateNexus($K$8:$K$106,O$8:O$106,W$3,W$4),"")</f>
        <v/>
      </c>
      <c r="X166" s="16" t="str">
        <f>IF(ISNUMBER($S166),DisimulateNexus($K$8:$K$106,P$8:P$106,X$3,X$4),"")</f>
        <v/>
      </c>
      <c r="Y166" s="16"/>
      <c r="Z166" s="17"/>
      <c r="AA166" s="17"/>
      <c r="AB166" s="17"/>
      <c r="AC166" s="17"/>
      <c r="AD166" s="17"/>
      <c r="AE166" s="17"/>
    </row>
    <row r="167" spans="1:31">
      <c r="A167" s="16">
        <v>160</v>
      </c>
      <c r="B167" s="18">
        <v>2015</v>
      </c>
      <c r="C167" s="18">
        <v>6</v>
      </c>
      <c r="D167" s="18">
        <v>9</v>
      </c>
      <c r="E167" s="16">
        <v>5</v>
      </c>
      <c r="F167" s="16">
        <v>10</v>
      </c>
      <c r="G167" s="16">
        <v>13</v>
      </c>
      <c r="H167" s="16">
        <v>24</v>
      </c>
      <c r="I167" s="16">
        <v>25</v>
      </c>
      <c r="K167" s="17"/>
      <c r="L167" s="17"/>
      <c r="M167" s="17"/>
      <c r="N167" s="17"/>
      <c r="O167" s="17"/>
      <c r="P167" s="17"/>
      <c r="S167" s="18" t="str">
        <f t="shared" si="34"/>
        <v/>
      </c>
      <c r="T167" s="16" t="str">
        <f>IF(ISNUMBER($S167),DisimulateNexus($K$8:$K$106,L$8:L$106,T$3,T$4),"")</f>
        <v/>
      </c>
      <c r="U167" s="16" t="str">
        <f>IF(ISNUMBER($S167),DisimulateNexus($K$8:$K$106,M$8:M$106,U$3,U$4),"")</f>
        <v/>
      </c>
      <c r="V167" s="16" t="str">
        <f>IF(ISNUMBER($S167),DisimulateNexus($K$8:$K$106,N$8:N$106,V$3,V$4),"")</f>
        <v/>
      </c>
      <c r="W167" s="16" t="str">
        <f>IF(ISNUMBER($S167),DisimulateNexus($K$8:$K$106,O$8:O$106,W$3,W$4),"")</f>
        <v/>
      </c>
      <c r="X167" s="16" t="str">
        <f>IF(ISNUMBER($S167),DisimulateNexus($K$8:$K$106,P$8:P$106,X$3,X$4),"")</f>
        <v/>
      </c>
      <c r="Y167" s="16"/>
      <c r="Z167" s="17"/>
      <c r="AA167" s="17"/>
      <c r="AB167" s="17"/>
      <c r="AC167" s="17"/>
      <c r="AD167" s="17"/>
      <c r="AE167" s="17"/>
    </row>
    <row r="168" spans="1:31">
      <c r="A168" s="16">
        <v>161</v>
      </c>
      <c r="B168" s="18">
        <v>2015</v>
      </c>
      <c r="C168" s="18">
        <v>6</v>
      </c>
      <c r="D168" s="18">
        <v>10</v>
      </c>
      <c r="E168" s="16">
        <v>1</v>
      </c>
      <c r="F168" s="16">
        <v>3</v>
      </c>
      <c r="G168" s="16">
        <v>20</v>
      </c>
      <c r="H168" s="16">
        <v>25</v>
      </c>
      <c r="I168" s="16">
        <v>30</v>
      </c>
      <c r="K168" s="17"/>
      <c r="L168" s="17"/>
      <c r="M168" s="17"/>
      <c r="N168" s="17"/>
      <c r="O168" s="17"/>
      <c r="P168" s="17"/>
      <c r="S168" s="18" t="str">
        <f t="shared" si="34"/>
        <v/>
      </c>
      <c r="T168" s="16" t="str">
        <f>IF(ISNUMBER($S168),DisimulateNexus($K$8:$K$106,L$8:L$106,T$3,T$4),"")</f>
        <v/>
      </c>
      <c r="U168" s="16" t="str">
        <f>IF(ISNUMBER($S168),DisimulateNexus($K$8:$K$106,M$8:M$106,U$3,U$4),"")</f>
        <v/>
      </c>
      <c r="V168" s="16" t="str">
        <f>IF(ISNUMBER($S168),DisimulateNexus($K$8:$K$106,N$8:N$106,V$3,V$4),"")</f>
        <v/>
      </c>
      <c r="W168" s="16" t="str">
        <f>IF(ISNUMBER($S168),DisimulateNexus($K$8:$K$106,O$8:O$106,W$3,W$4),"")</f>
        <v/>
      </c>
      <c r="X168" s="16" t="str">
        <f>IF(ISNUMBER($S168),DisimulateNexus($K$8:$K$106,P$8:P$106,X$3,X$4),"")</f>
        <v/>
      </c>
      <c r="Y168" s="16"/>
      <c r="Z168" s="17"/>
      <c r="AA168" s="17"/>
      <c r="AB168" s="17"/>
      <c r="AC168" s="17"/>
      <c r="AD168" s="17"/>
      <c r="AE168" s="17"/>
    </row>
    <row r="169" spans="1:31">
      <c r="A169" s="16">
        <v>162</v>
      </c>
      <c r="B169" s="18">
        <v>2015</v>
      </c>
      <c r="C169" s="18">
        <v>6</v>
      </c>
      <c r="D169" s="18">
        <v>11</v>
      </c>
      <c r="E169" s="16">
        <v>3</v>
      </c>
      <c r="F169" s="16">
        <v>4</v>
      </c>
      <c r="G169" s="16">
        <v>5</v>
      </c>
      <c r="H169" s="16">
        <v>11</v>
      </c>
      <c r="I169" s="16">
        <v>17</v>
      </c>
      <c r="K169" s="17"/>
      <c r="L169" s="17"/>
      <c r="M169" s="17"/>
      <c r="N169" s="17"/>
      <c r="O169" s="17"/>
      <c r="P169" s="17"/>
      <c r="S169" s="18" t="str">
        <f t="shared" si="34"/>
        <v/>
      </c>
      <c r="T169" s="16" t="str">
        <f>IF(ISNUMBER($S169),DisimulateNexus($K$8:$K$106,L$8:L$106,T$3,T$4),"")</f>
        <v/>
      </c>
      <c r="U169" s="16" t="str">
        <f>IF(ISNUMBER($S169),DisimulateNexus($K$8:$K$106,M$8:M$106,U$3,U$4),"")</f>
        <v/>
      </c>
      <c r="V169" s="16" t="str">
        <f>IF(ISNUMBER($S169),DisimulateNexus($K$8:$K$106,N$8:N$106,V$3,V$4),"")</f>
        <v/>
      </c>
      <c r="W169" s="16" t="str">
        <f>IF(ISNUMBER($S169),DisimulateNexus($K$8:$K$106,O$8:O$106,W$3,W$4),"")</f>
        <v/>
      </c>
      <c r="X169" s="16" t="str">
        <f>IF(ISNUMBER($S169),DisimulateNexus($K$8:$K$106,P$8:P$106,X$3,X$4),"")</f>
        <v/>
      </c>
      <c r="Y169" s="16"/>
      <c r="Z169" s="17"/>
      <c r="AA169" s="17"/>
      <c r="AB169" s="17"/>
      <c r="AC169" s="17"/>
      <c r="AD169" s="17"/>
      <c r="AE169" s="17"/>
    </row>
    <row r="170" spans="1:31">
      <c r="A170" s="16">
        <v>163</v>
      </c>
      <c r="B170" s="18">
        <v>2015</v>
      </c>
      <c r="C170" s="18">
        <v>6</v>
      </c>
      <c r="D170" s="18">
        <v>12</v>
      </c>
      <c r="E170" s="16">
        <v>3</v>
      </c>
      <c r="F170" s="16">
        <v>10</v>
      </c>
      <c r="G170" s="16">
        <v>16</v>
      </c>
      <c r="H170" s="16">
        <v>28</v>
      </c>
      <c r="I170" s="16">
        <v>31</v>
      </c>
      <c r="K170" s="17"/>
      <c r="L170" s="17"/>
      <c r="M170" s="17"/>
      <c r="N170" s="17"/>
      <c r="O170" s="17"/>
      <c r="P170" s="17"/>
      <c r="S170" s="18" t="str">
        <f t="shared" si="34"/>
        <v/>
      </c>
      <c r="T170" s="16" t="str">
        <f>IF(ISNUMBER($S170),DisimulateNexus($K$8:$K$106,L$8:L$106,T$3,T$4),"")</f>
        <v/>
      </c>
      <c r="U170" s="16" t="str">
        <f>IF(ISNUMBER($S170),DisimulateNexus($K$8:$K$106,M$8:M$106,U$3,U$4),"")</f>
        <v/>
      </c>
      <c r="V170" s="16" t="str">
        <f>IF(ISNUMBER($S170),DisimulateNexus($K$8:$K$106,N$8:N$106,V$3,V$4),"")</f>
        <v/>
      </c>
      <c r="W170" s="16" t="str">
        <f>IF(ISNUMBER($S170),DisimulateNexus($K$8:$K$106,O$8:O$106,W$3,W$4),"")</f>
        <v/>
      </c>
      <c r="X170" s="16" t="str">
        <f>IF(ISNUMBER($S170),DisimulateNexus($K$8:$K$106,P$8:P$106,X$3,X$4),"")</f>
        <v/>
      </c>
      <c r="Y170" s="16"/>
      <c r="Z170" s="17"/>
      <c r="AA170" s="17"/>
      <c r="AB170" s="17"/>
      <c r="AC170" s="17"/>
      <c r="AD170" s="17"/>
      <c r="AE170" s="17"/>
    </row>
    <row r="171" spans="1:31">
      <c r="A171" s="16">
        <v>164</v>
      </c>
      <c r="B171" s="18">
        <v>2015</v>
      </c>
      <c r="C171" s="18">
        <v>6</v>
      </c>
      <c r="D171" s="18">
        <v>13</v>
      </c>
      <c r="E171" s="16">
        <v>1</v>
      </c>
      <c r="F171" s="16">
        <v>4</v>
      </c>
      <c r="G171" s="16">
        <v>6</v>
      </c>
      <c r="H171" s="16">
        <v>12</v>
      </c>
      <c r="I171" s="16">
        <v>20</v>
      </c>
      <c r="K171" s="17"/>
      <c r="L171" s="17"/>
      <c r="M171" s="17"/>
      <c r="N171" s="17"/>
      <c r="O171" s="17"/>
      <c r="P171" s="17"/>
      <c r="S171" s="18" t="str">
        <f t="shared" si="34"/>
        <v/>
      </c>
      <c r="T171" s="16" t="str">
        <f>IF(ISNUMBER($S171),DisimulateNexus($K$8:$K$106,L$8:L$106,T$3,T$4),"")</f>
        <v/>
      </c>
      <c r="U171" s="16" t="str">
        <f>IF(ISNUMBER($S171),DisimulateNexus($K$8:$K$106,M$8:M$106,U$3,U$4),"")</f>
        <v/>
      </c>
      <c r="V171" s="16" t="str">
        <f>IF(ISNUMBER($S171),DisimulateNexus($K$8:$K$106,N$8:N$106,V$3,V$4),"")</f>
        <v/>
      </c>
      <c r="W171" s="16" t="str">
        <f>IF(ISNUMBER($S171),DisimulateNexus($K$8:$K$106,O$8:O$106,W$3,W$4),"")</f>
        <v/>
      </c>
      <c r="X171" s="16" t="str">
        <f>IF(ISNUMBER($S171),DisimulateNexus($K$8:$K$106,P$8:P$106,X$3,X$4),"")</f>
        <v/>
      </c>
      <c r="Y171" s="16"/>
      <c r="Z171" s="17"/>
      <c r="AA171" s="17"/>
      <c r="AB171" s="17"/>
      <c r="AC171" s="17"/>
      <c r="AD171" s="17"/>
      <c r="AE171" s="17"/>
    </row>
    <row r="172" spans="1:31">
      <c r="A172" s="16">
        <v>165</v>
      </c>
      <c r="B172" s="18">
        <v>2015</v>
      </c>
      <c r="C172" s="18">
        <v>6</v>
      </c>
      <c r="D172" s="18">
        <v>14</v>
      </c>
      <c r="E172" s="16">
        <v>6</v>
      </c>
      <c r="F172" s="16">
        <v>11</v>
      </c>
      <c r="G172" s="16">
        <v>17</v>
      </c>
      <c r="H172" s="16">
        <v>18</v>
      </c>
      <c r="I172" s="16">
        <v>31</v>
      </c>
      <c r="K172" s="17"/>
      <c r="L172" s="17"/>
      <c r="M172" s="17"/>
      <c r="N172" s="17"/>
      <c r="O172" s="17"/>
      <c r="P172" s="17"/>
      <c r="S172" s="18" t="str">
        <f t="shared" si="34"/>
        <v/>
      </c>
      <c r="T172" s="16" t="str">
        <f>IF(ISNUMBER($S172),DisimulateNexus($K$8:$K$106,L$8:L$106,T$3,T$4),"")</f>
        <v/>
      </c>
      <c r="U172" s="16" t="str">
        <f>IF(ISNUMBER($S172),DisimulateNexus($K$8:$K$106,M$8:M$106,U$3,U$4),"")</f>
        <v/>
      </c>
      <c r="V172" s="16" t="str">
        <f>IF(ISNUMBER($S172),DisimulateNexus($K$8:$K$106,N$8:N$106,V$3,V$4),"")</f>
        <v/>
      </c>
      <c r="W172" s="16" t="str">
        <f>IF(ISNUMBER($S172),DisimulateNexus($K$8:$K$106,O$8:O$106,W$3,W$4),"")</f>
        <v/>
      </c>
      <c r="X172" s="16" t="str">
        <f>IF(ISNUMBER($S172),DisimulateNexus($K$8:$K$106,P$8:P$106,X$3,X$4),"")</f>
        <v/>
      </c>
      <c r="Y172" s="16"/>
      <c r="Z172" s="17"/>
      <c r="AA172" s="17"/>
      <c r="AB172" s="17"/>
      <c r="AC172" s="17"/>
      <c r="AD172" s="17"/>
      <c r="AE172" s="17"/>
    </row>
    <row r="173" spans="1:31">
      <c r="A173" s="16">
        <v>166</v>
      </c>
      <c r="B173" s="18">
        <v>2015</v>
      </c>
      <c r="C173" s="18">
        <v>6</v>
      </c>
      <c r="D173" s="18">
        <v>15</v>
      </c>
      <c r="E173" s="16">
        <v>10</v>
      </c>
      <c r="F173" s="16">
        <v>15</v>
      </c>
      <c r="G173" s="16">
        <v>19</v>
      </c>
      <c r="H173" s="16">
        <v>27</v>
      </c>
      <c r="I173" s="16">
        <v>29</v>
      </c>
      <c r="K173" s="17"/>
      <c r="L173" s="17"/>
      <c r="M173" s="17"/>
      <c r="N173" s="17"/>
      <c r="O173" s="17"/>
      <c r="P173" s="17"/>
      <c r="S173" s="18" t="str">
        <f t="shared" si="34"/>
        <v/>
      </c>
      <c r="T173" s="16" t="str">
        <f>IF(ISNUMBER($S173),DisimulateNexus($K$8:$K$106,L$8:L$106,T$3,T$4),"")</f>
        <v/>
      </c>
      <c r="U173" s="16" t="str">
        <f>IF(ISNUMBER($S173),DisimulateNexus($K$8:$K$106,M$8:M$106,U$3,U$4),"")</f>
        <v/>
      </c>
      <c r="V173" s="16" t="str">
        <f>IF(ISNUMBER($S173),DisimulateNexus($K$8:$K$106,N$8:N$106,V$3,V$4),"")</f>
        <v/>
      </c>
      <c r="W173" s="16" t="str">
        <f>IF(ISNUMBER($S173),DisimulateNexus($K$8:$K$106,O$8:O$106,W$3,W$4),"")</f>
        <v/>
      </c>
      <c r="X173" s="16" t="str">
        <f>IF(ISNUMBER($S173),DisimulateNexus($K$8:$K$106,P$8:P$106,X$3,X$4),"")</f>
        <v/>
      </c>
      <c r="Y173" s="16"/>
      <c r="Z173" s="17"/>
      <c r="AA173" s="17"/>
      <c r="AB173" s="17"/>
      <c r="AC173" s="17"/>
      <c r="AD173" s="17"/>
      <c r="AE173" s="17"/>
    </row>
    <row r="174" spans="1:31">
      <c r="A174" s="16">
        <v>167</v>
      </c>
      <c r="B174" s="18">
        <v>2015</v>
      </c>
      <c r="C174" s="18">
        <v>6</v>
      </c>
      <c r="D174" s="18">
        <v>16</v>
      </c>
      <c r="E174" s="16">
        <v>13</v>
      </c>
      <c r="F174" s="16">
        <v>16</v>
      </c>
      <c r="G174" s="16">
        <v>18</v>
      </c>
      <c r="H174" s="16">
        <v>25</v>
      </c>
      <c r="I174" s="16">
        <v>27</v>
      </c>
      <c r="K174" s="17"/>
      <c r="L174" s="17"/>
      <c r="M174" s="17"/>
      <c r="N174" s="17"/>
      <c r="O174" s="17"/>
      <c r="P174" s="17"/>
      <c r="S174" s="18" t="str">
        <f t="shared" si="34"/>
        <v/>
      </c>
      <c r="T174" s="16" t="str">
        <f>IF(ISNUMBER($S174),DisimulateNexus($K$8:$K$106,L$8:L$106,T$3,T$4),"")</f>
        <v/>
      </c>
      <c r="U174" s="16" t="str">
        <f>IF(ISNUMBER($S174),DisimulateNexus($K$8:$K$106,M$8:M$106,U$3,U$4),"")</f>
        <v/>
      </c>
      <c r="V174" s="16" t="str">
        <f>IF(ISNUMBER($S174),DisimulateNexus($K$8:$K$106,N$8:N$106,V$3,V$4),"")</f>
        <v/>
      </c>
      <c r="W174" s="16" t="str">
        <f>IF(ISNUMBER($S174),DisimulateNexus($K$8:$K$106,O$8:O$106,W$3,W$4),"")</f>
        <v/>
      </c>
      <c r="X174" s="16" t="str">
        <f>IF(ISNUMBER($S174),DisimulateNexus($K$8:$K$106,P$8:P$106,X$3,X$4),"")</f>
        <v/>
      </c>
      <c r="Y174" s="16"/>
      <c r="Z174" s="17"/>
      <c r="AA174" s="17"/>
      <c r="AB174" s="17"/>
      <c r="AC174" s="17"/>
      <c r="AD174" s="17"/>
      <c r="AE174" s="17"/>
    </row>
    <row r="175" spans="1:31">
      <c r="A175" s="16">
        <v>168</v>
      </c>
      <c r="B175" s="18">
        <v>2015</v>
      </c>
      <c r="C175" s="18">
        <v>6</v>
      </c>
      <c r="D175" s="18">
        <v>17</v>
      </c>
      <c r="E175" s="16">
        <v>9</v>
      </c>
      <c r="F175" s="16">
        <v>13</v>
      </c>
      <c r="G175" s="16">
        <v>14</v>
      </c>
      <c r="H175" s="16">
        <v>21</v>
      </c>
      <c r="I175" s="16">
        <v>29</v>
      </c>
      <c r="K175" s="17"/>
      <c r="L175" s="17"/>
      <c r="M175" s="17"/>
      <c r="N175" s="17"/>
      <c r="O175" s="17"/>
      <c r="P175" s="17"/>
      <c r="S175" s="18" t="str">
        <f t="shared" si="34"/>
        <v/>
      </c>
      <c r="T175" s="16" t="str">
        <f>IF(ISNUMBER($S175),DisimulateNexus($K$8:$K$106,L$8:L$106,T$3,T$4),"")</f>
        <v/>
      </c>
      <c r="U175" s="16" t="str">
        <f>IF(ISNUMBER($S175),DisimulateNexus($K$8:$K$106,M$8:M$106,U$3,U$4),"")</f>
        <v/>
      </c>
      <c r="V175" s="16" t="str">
        <f>IF(ISNUMBER($S175),DisimulateNexus($K$8:$K$106,N$8:N$106,V$3,V$4),"")</f>
        <v/>
      </c>
      <c r="W175" s="16" t="str">
        <f>IF(ISNUMBER($S175),DisimulateNexus($K$8:$K$106,O$8:O$106,W$3,W$4),"")</f>
        <v/>
      </c>
      <c r="X175" s="16" t="str">
        <f>IF(ISNUMBER($S175),DisimulateNexus($K$8:$K$106,P$8:P$106,X$3,X$4),"")</f>
        <v/>
      </c>
      <c r="Y175" s="16"/>
    </row>
    <row r="176" spans="1:31">
      <c r="A176" s="16">
        <v>169</v>
      </c>
      <c r="B176" s="18">
        <v>2015</v>
      </c>
      <c r="C176" s="18">
        <v>6</v>
      </c>
      <c r="D176" s="18">
        <v>18</v>
      </c>
      <c r="E176" s="16">
        <v>4</v>
      </c>
      <c r="F176" s="16">
        <v>15</v>
      </c>
      <c r="G176" s="16">
        <v>18</v>
      </c>
      <c r="H176" s="16">
        <v>21</v>
      </c>
      <c r="I176" s="16">
        <v>25</v>
      </c>
      <c r="K176" s="17"/>
      <c r="S176" s="18" t="str">
        <f t="shared" si="34"/>
        <v/>
      </c>
      <c r="T176" s="16" t="str">
        <f>IF(ISNUMBER($S176),DisimulateNexus($K$8:$K$106,L$8:L$106,T$3,T$4),"")</f>
        <v/>
      </c>
      <c r="U176" s="16" t="str">
        <f>IF(ISNUMBER($S176),DisimulateNexus($K$8:$K$106,M$8:M$106,U$3,U$4),"")</f>
        <v/>
      </c>
      <c r="V176" s="16" t="str">
        <f>IF(ISNUMBER($S176),DisimulateNexus($K$8:$K$106,N$8:N$106,V$3,V$4),"")</f>
        <v/>
      </c>
      <c r="W176" s="16" t="str">
        <f>IF(ISNUMBER($S176),DisimulateNexus($K$8:$K$106,O$8:O$106,W$3,W$4),"")</f>
        <v/>
      </c>
      <c r="X176" s="16" t="str">
        <f>IF(ISNUMBER($S176),DisimulateNexus($K$8:$K$106,P$8:P$106,X$3,X$4),"")</f>
        <v/>
      </c>
      <c r="Y176" s="16"/>
    </row>
    <row r="177" spans="1:25">
      <c r="A177" s="16">
        <v>170</v>
      </c>
      <c r="B177" s="18">
        <v>2015</v>
      </c>
      <c r="C177" s="18">
        <v>6</v>
      </c>
      <c r="D177" s="18">
        <v>19</v>
      </c>
      <c r="E177" s="16">
        <v>2</v>
      </c>
      <c r="F177" s="16">
        <v>8</v>
      </c>
      <c r="G177" s="16">
        <v>10</v>
      </c>
      <c r="H177" s="16">
        <v>16</v>
      </c>
      <c r="I177" s="16">
        <v>22</v>
      </c>
      <c r="K177" s="17"/>
      <c r="S177" s="18" t="str">
        <f t="shared" si="34"/>
        <v/>
      </c>
      <c r="T177" s="16" t="str">
        <f>IF(ISNUMBER($S177),DisimulateNexus($K$8:$K$106,L$8:L$106,T$3,T$4),"")</f>
        <v/>
      </c>
      <c r="U177" s="16" t="str">
        <f>IF(ISNUMBER($S177),DisimulateNexus($K$8:$K$106,M$8:M$106,U$3,U$4),"")</f>
        <v/>
      </c>
      <c r="V177" s="16" t="str">
        <f>IF(ISNUMBER($S177),DisimulateNexus($K$8:$K$106,N$8:N$106,V$3,V$4),"")</f>
        <v/>
      </c>
      <c r="W177" s="16" t="str">
        <f>IF(ISNUMBER($S177),DisimulateNexus($K$8:$K$106,O$8:O$106,W$3,W$4),"")</f>
        <v/>
      </c>
      <c r="X177" s="16" t="str">
        <f>IF(ISNUMBER($S177),DisimulateNexus($K$8:$K$106,P$8:P$106,X$3,X$4),"")</f>
        <v/>
      </c>
      <c r="Y177" s="16"/>
    </row>
    <row r="178" spans="1:25">
      <c r="A178" s="16">
        <v>171</v>
      </c>
      <c r="B178" s="18">
        <v>2015</v>
      </c>
      <c r="C178" s="18">
        <v>6</v>
      </c>
      <c r="D178" s="18">
        <v>20</v>
      </c>
      <c r="E178" s="16">
        <v>5</v>
      </c>
      <c r="F178" s="16">
        <v>8</v>
      </c>
      <c r="G178" s="16">
        <v>9</v>
      </c>
      <c r="H178" s="16">
        <v>26</v>
      </c>
      <c r="I178" s="16">
        <v>30</v>
      </c>
      <c r="K178" s="17"/>
      <c r="S178" s="18" t="str">
        <f t="shared" si="34"/>
        <v/>
      </c>
      <c r="T178" s="16" t="str">
        <f>IF(ISNUMBER($S178),DisimulateNexus($K$8:$K$106,L$8:L$106,T$3,T$4),"")</f>
        <v/>
      </c>
      <c r="U178" s="16" t="str">
        <f>IF(ISNUMBER($S178),DisimulateNexus($K$8:$K$106,M$8:M$106,U$3,U$4),"")</f>
        <v/>
      </c>
      <c r="V178" s="16" t="str">
        <f>IF(ISNUMBER($S178),DisimulateNexus($K$8:$K$106,N$8:N$106,V$3,V$4),"")</f>
        <v/>
      </c>
      <c r="W178" s="16" t="str">
        <f>IF(ISNUMBER($S178),DisimulateNexus($K$8:$K$106,O$8:O$106,W$3,W$4),"")</f>
        <v/>
      </c>
      <c r="X178" s="16" t="str">
        <f>IF(ISNUMBER($S178),DisimulateNexus($K$8:$K$106,P$8:P$106,X$3,X$4),"")</f>
        <v/>
      </c>
      <c r="Y178" s="16"/>
    </row>
    <row r="179" spans="1:25">
      <c r="A179" s="16">
        <v>172</v>
      </c>
      <c r="B179" s="18">
        <v>2015</v>
      </c>
      <c r="C179" s="18">
        <v>6</v>
      </c>
      <c r="D179" s="18">
        <v>21</v>
      </c>
      <c r="E179" s="16">
        <v>10</v>
      </c>
      <c r="F179" s="16">
        <v>19</v>
      </c>
      <c r="G179" s="16">
        <v>21</v>
      </c>
      <c r="H179" s="16">
        <v>24</v>
      </c>
      <c r="I179" s="16">
        <v>29</v>
      </c>
      <c r="K179" s="17"/>
      <c r="S179" s="18" t="str">
        <f t="shared" si="34"/>
        <v/>
      </c>
      <c r="T179" s="16" t="str">
        <f>IF(ISNUMBER($S179),DisimulateNexus($K$8:$K$106,L$8:L$106,T$3,T$4),"")</f>
        <v/>
      </c>
      <c r="U179" s="16" t="str">
        <f>IF(ISNUMBER($S179),DisimulateNexus($K$8:$K$106,M$8:M$106,U$3,U$4),"")</f>
        <v/>
      </c>
      <c r="V179" s="16" t="str">
        <f>IF(ISNUMBER($S179),DisimulateNexus($K$8:$K$106,N$8:N$106,V$3,V$4),"")</f>
        <v/>
      </c>
      <c r="W179" s="16" t="str">
        <f>IF(ISNUMBER($S179),DisimulateNexus($K$8:$K$106,O$8:O$106,W$3,W$4),"")</f>
        <v/>
      </c>
      <c r="X179" s="16" t="str">
        <f>IF(ISNUMBER($S179),DisimulateNexus($K$8:$K$106,P$8:P$106,X$3,X$4),"")</f>
        <v/>
      </c>
      <c r="Y179" s="16"/>
    </row>
    <row r="180" spans="1:25">
      <c r="A180" s="16">
        <v>173</v>
      </c>
      <c r="B180" s="18">
        <v>2015</v>
      </c>
      <c r="C180" s="18">
        <v>6</v>
      </c>
      <c r="D180" s="18">
        <v>22</v>
      </c>
      <c r="E180" s="16">
        <v>3</v>
      </c>
      <c r="F180" s="16">
        <v>14</v>
      </c>
      <c r="G180" s="16">
        <v>18</v>
      </c>
      <c r="H180" s="16">
        <v>29</v>
      </c>
      <c r="I180" s="16">
        <v>30</v>
      </c>
      <c r="K180" s="17"/>
      <c r="S180" s="18" t="str">
        <f t="shared" si="34"/>
        <v/>
      </c>
      <c r="T180" s="16" t="str">
        <f>IF(ISNUMBER($S180),DisimulateNexus($K$8:$K$106,L$8:L$106,T$3,T$4),"")</f>
        <v/>
      </c>
      <c r="U180" s="16" t="str">
        <f>IF(ISNUMBER($S180),DisimulateNexus($K$8:$K$106,M$8:M$106,U$3,U$4),"")</f>
        <v/>
      </c>
      <c r="V180" s="16" t="str">
        <f>IF(ISNUMBER($S180),DisimulateNexus($K$8:$K$106,N$8:N$106,V$3,V$4),"")</f>
        <v/>
      </c>
      <c r="W180" s="16" t="str">
        <f>IF(ISNUMBER($S180),DisimulateNexus($K$8:$K$106,O$8:O$106,W$3,W$4),"")</f>
        <v/>
      </c>
      <c r="X180" s="16" t="str">
        <f>IF(ISNUMBER($S180),DisimulateNexus($K$8:$K$106,P$8:P$106,X$3,X$4),"")</f>
        <v/>
      </c>
      <c r="Y180" s="16"/>
    </row>
    <row r="181" spans="1:25">
      <c r="A181" s="16">
        <v>174</v>
      </c>
      <c r="B181" s="18">
        <v>2015</v>
      </c>
      <c r="C181" s="18">
        <v>6</v>
      </c>
      <c r="D181" s="18">
        <v>23</v>
      </c>
      <c r="E181" s="16">
        <v>15</v>
      </c>
      <c r="F181" s="16">
        <v>17</v>
      </c>
      <c r="G181" s="16">
        <v>19</v>
      </c>
      <c r="H181" s="16">
        <v>22</v>
      </c>
      <c r="I181" s="16">
        <v>28</v>
      </c>
      <c r="K181" s="17"/>
      <c r="S181" s="18" t="str">
        <f t="shared" si="34"/>
        <v/>
      </c>
      <c r="T181" s="16" t="str">
        <f>IF(ISNUMBER($S181),DisimulateNexus($K$8:$K$106,L$8:L$106,T$3,T$4),"")</f>
        <v/>
      </c>
      <c r="U181" s="16" t="str">
        <f>IF(ISNUMBER($S181),DisimulateNexus($K$8:$K$106,M$8:M$106,U$3,U$4),"")</f>
        <v/>
      </c>
      <c r="V181" s="16" t="str">
        <f>IF(ISNUMBER($S181),DisimulateNexus($K$8:$K$106,N$8:N$106,V$3,V$4),"")</f>
        <v/>
      </c>
      <c r="W181" s="16" t="str">
        <f>IF(ISNUMBER($S181),DisimulateNexus($K$8:$K$106,O$8:O$106,W$3,W$4),"")</f>
        <v/>
      </c>
      <c r="X181" s="16" t="str">
        <f>IF(ISNUMBER($S181),DisimulateNexus($K$8:$K$106,P$8:P$106,X$3,X$4),"")</f>
        <v/>
      </c>
      <c r="Y181" s="16"/>
    </row>
    <row r="182" spans="1:25">
      <c r="A182" s="16">
        <v>175</v>
      </c>
      <c r="B182" s="18">
        <v>2015</v>
      </c>
      <c r="C182" s="18">
        <v>6</v>
      </c>
      <c r="D182" s="18">
        <v>24</v>
      </c>
      <c r="E182" s="16">
        <v>2</v>
      </c>
      <c r="F182" s="16">
        <v>13</v>
      </c>
      <c r="G182" s="16">
        <v>20</v>
      </c>
      <c r="H182" s="16">
        <v>24</v>
      </c>
      <c r="I182" s="16">
        <v>25</v>
      </c>
      <c r="K182" s="17"/>
      <c r="S182" s="18" t="str">
        <f t="shared" si="34"/>
        <v/>
      </c>
      <c r="T182" s="16" t="str">
        <f>IF(ISNUMBER($S182),DisimulateNexus($K$8:$K$106,L$8:L$106,T$3,T$4),"")</f>
        <v/>
      </c>
      <c r="U182" s="16" t="str">
        <f>IF(ISNUMBER($S182),DisimulateNexus($K$8:$K$106,M$8:M$106,U$3,U$4),"")</f>
        <v/>
      </c>
      <c r="V182" s="16" t="str">
        <f>IF(ISNUMBER($S182),DisimulateNexus($K$8:$K$106,N$8:N$106,V$3,V$4),"")</f>
        <v/>
      </c>
      <c r="W182" s="16" t="str">
        <f>IF(ISNUMBER($S182),DisimulateNexus($K$8:$K$106,O$8:O$106,W$3,W$4),"")</f>
        <v/>
      </c>
      <c r="X182" s="16" t="str">
        <f>IF(ISNUMBER($S182),DisimulateNexus($K$8:$K$106,P$8:P$106,X$3,X$4),"")</f>
        <v/>
      </c>
      <c r="Y182" s="16"/>
    </row>
    <row r="183" spans="1:25">
      <c r="A183" s="16">
        <v>176</v>
      </c>
      <c r="B183" s="18">
        <v>2015</v>
      </c>
      <c r="C183" s="18">
        <v>6</v>
      </c>
      <c r="D183" s="18">
        <v>25</v>
      </c>
      <c r="E183" s="16">
        <v>3</v>
      </c>
      <c r="F183" s="16">
        <v>4</v>
      </c>
      <c r="G183" s="16">
        <v>11</v>
      </c>
      <c r="H183" s="16">
        <v>16</v>
      </c>
      <c r="I183" s="16">
        <v>20</v>
      </c>
      <c r="K183" s="17"/>
      <c r="S183" s="18" t="str">
        <f t="shared" si="34"/>
        <v/>
      </c>
      <c r="T183" s="16" t="str">
        <f>IF(ISNUMBER($S183),DisimulateNexus($K$8:$K$106,L$8:L$106,T$3,T$4),"")</f>
        <v/>
      </c>
      <c r="U183" s="16" t="str">
        <f>IF(ISNUMBER($S183),DisimulateNexus($K$8:$K$106,M$8:M$106,U$3,U$4),"")</f>
        <v/>
      </c>
      <c r="V183" s="16" t="str">
        <f>IF(ISNUMBER($S183),DisimulateNexus($K$8:$K$106,N$8:N$106,V$3,V$4),"")</f>
        <v/>
      </c>
      <c r="W183" s="16" t="str">
        <f>IF(ISNUMBER($S183),DisimulateNexus($K$8:$K$106,O$8:O$106,W$3,W$4),"")</f>
        <v/>
      </c>
      <c r="X183" s="16" t="str">
        <f>IF(ISNUMBER($S183),DisimulateNexus($K$8:$K$106,P$8:P$106,X$3,X$4),"")</f>
        <v/>
      </c>
      <c r="Y183" s="16"/>
    </row>
    <row r="184" spans="1:25">
      <c r="A184" s="16">
        <v>177</v>
      </c>
      <c r="B184" s="18">
        <v>2015</v>
      </c>
      <c r="C184" s="18">
        <v>6</v>
      </c>
      <c r="D184" s="18">
        <v>26</v>
      </c>
      <c r="E184" s="16">
        <v>2</v>
      </c>
      <c r="F184" s="16">
        <v>3</v>
      </c>
      <c r="G184" s="16">
        <v>4</v>
      </c>
      <c r="H184" s="16">
        <v>19</v>
      </c>
      <c r="I184" s="16">
        <v>31</v>
      </c>
      <c r="K184" s="17"/>
      <c r="S184" s="18" t="str">
        <f t="shared" si="34"/>
        <v/>
      </c>
      <c r="T184" s="16" t="str">
        <f>IF(ISNUMBER($S184),DisimulateNexus($K$8:$K$106,L$8:L$106,T$3,T$4),"")</f>
        <v/>
      </c>
      <c r="U184" s="16" t="str">
        <f>IF(ISNUMBER($S184),DisimulateNexus($K$8:$K$106,M$8:M$106,U$3,U$4),"")</f>
        <v/>
      </c>
      <c r="V184" s="16" t="str">
        <f>IF(ISNUMBER($S184),DisimulateNexus($K$8:$K$106,N$8:N$106,V$3,V$4),"")</f>
        <v/>
      </c>
      <c r="W184" s="16" t="str">
        <f>IF(ISNUMBER($S184),DisimulateNexus($K$8:$K$106,O$8:O$106,W$3,W$4),"")</f>
        <v/>
      </c>
      <c r="X184" s="16" t="str">
        <f>IF(ISNUMBER($S184),DisimulateNexus($K$8:$K$106,P$8:P$106,X$3,X$4),"")</f>
        <v/>
      </c>
      <c r="Y184" s="16"/>
    </row>
    <row r="185" spans="1:25">
      <c r="A185" s="16">
        <v>178</v>
      </c>
      <c r="B185" s="18">
        <v>2015</v>
      </c>
      <c r="C185" s="18">
        <v>6</v>
      </c>
      <c r="D185" s="18">
        <v>27</v>
      </c>
      <c r="E185" s="16">
        <v>2</v>
      </c>
      <c r="F185" s="16">
        <v>11</v>
      </c>
      <c r="G185" s="16">
        <v>15</v>
      </c>
      <c r="H185" s="16">
        <v>17</v>
      </c>
      <c r="I185" s="16">
        <v>29</v>
      </c>
      <c r="K185" s="17"/>
      <c r="S185" s="18" t="str">
        <f t="shared" si="34"/>
        <v/>
      </c>
      <c r="T185" s="16" t="str">
        <f>IF(ISNUMBER($S185),DisimulateNexus($K$8:$K$106,L$8:L$106,T$3,T$4),"")</f>
        <v/>
      </c>
      <c r="U185" s="16" t="str">
        <f>IF(ISNUMBER($S185),DisimulateNexus($K$8:$K$106,M$8:M$106,U$3,U$4),"")</f>
        <v/>
      </c>
      <c r="V185" s="16" t="str">
        <f>IF(ISNUMBER($S185),DisimulateNexus($K$8:$K$106,N$8:N$106,V$3,V$4),"")</f>
        <v/>
      </c>
      <c r="W185" s="16" t="str">
        <f>IF(ISNUMBER($S185),DisimulateNexus($K$8:$K$106,O$8:O$106,W$3,W$4),"")</f>
        <v/>
      </c>
      <c r="X185" s="16" t="str">
        <f>IF(ISNUMBER($S185),DisimulateNexus($K$8:$K$106,P$8:P$106,X$3,X$4),"")</f>
        <v/>
      </c>
      <c r="Y185" s="16"/>
    </row>
    <row r="186" spans="1:25">
      <c r="A186" s="16">
        <v>179</v>
      </c>
      <c r="B186" s="18">
        <v>2015</v>
      </c>
      <c r="C186" s="18">
        <v>6</v>
      </c>
      <c r="D186" s="18">
        <v>28</v>
      </c>
      <c r="E186" s="16">
        <v>9</v>
      </c>
      <c r="F186" s="16">
        <v>11</v>
      </c>
      <c r="G186" s="16">
        <v>16</v>
      </c>
      <c r="H186" s="16">
        <v>20</v>
      </c>
      <c r="I186" s="16">
        <v>29</v>
      </c>
      <c r="K186" s="17"/>
      <c r="S186" s="18" t="str">
        <f t="shared" si="34"/>
        <v/>
      </c>
      <c r="T186" s="16" t="str">
        <f>IF(ISNUMBER($S186),DisimulateNexus($K$8:$K$106,L$8:L$106,T$3,T$4),"")</f>
        <v/>
      </c>
      <c r="U186" s="16" t="str">
        <f>IF(ISNUMBER($S186),DisimulateNexus($K$8:$K$106,M$8:M$106,U$3,U$4),"")</f>
        <v/>
      </c>
      <c r="V186" s="16" t="str">
        <f>IF(ISNUMBER($S186),DisimulateNexus($K$8:$K$106,N$8:N$106,V$3,V$4),"")</f>
        <v/>
      </c>
      <c r="W186" s="16" t="str">
        <f>IF(ISNUMBER($S186),DisimulateNexus($K$8:$K$106,O$8:O$106,W$3,W$4),"")</f>
        <v/>
      </c>
      <c r="X186" s="16" t="str">
        <f>IF(ISNUMBER($S186),DisimulateNexus($K$8:$K$106,P$8:P$106,X$3,X$4),"")</f>
        <v/>
      </c>
      <c r="Y186" s="16"/>
    </row>
    <row r="187" spans="1:25">
      <c r="A187" s="16">
        <v>180</v>
      </c>
      <c r="B187" s="18">
        <v>2015</v>
      </c>
      <c r="C187" s="18">
        <v>6</v>
      </c>
      <c r="D187" s="18">
        <v>29</v>
      </c>
      <c r="E187" s="16">
        <v>12</v>
      </c>
      <c r="F187" s="16">
        <v>19</v>
      </c>
      <c r="G187" s="16">
        <v>20</v>
      </c>
      <c r="H187" s="16">
        <v>23</v>
      </c>
      <c r="I187" s="16">
        <v>31</v>
      </c>
      <c r="K187" s="17"/>
      <c r="S187" s="18" t="str">
        <f t="shared" si="34"/>
        <v/>
      </c>
      <c r="T187" s="16" t="str">
        <f>IF(ISNUMBER($S187),DisimulateNexus($K$8:$K$106,L$8:L$106,T$3,T$4),"")</f>
        <v/>
      </c>
      <c r="U187" s="16" t="str">
        <f>IF(ISNUMBER($S187),DisimulateNexus($K$8:$K$106,M$8:M$106,U$3,U$4),"")</f>
        <v/>
      </c>
      <c r="V187" s="16" t="str">
        <f>IF(ISNUMBER($S187),DisimulateNexus($K$8:$K$106,N$8:N$106,V$3,V$4),"")</f>
        <v/>
      </c>
      <c r="W187" s="16" t="str">
        <f>IF(ISNUMBER($S187),DisimulateNexus($K$8:$K$106,O$8:O$106,W$3,W$4),"")</f>
        <v/>
      </c>
      <c r="X187" s="16" t="str">
        <f>IF(ISNUMBER($S187),DisimulateNexus($K$8:$K$106,P$8:P$106,X$3,X$4),"")</f>
        <v/>
      </c>
      <c r="Y187" s="16"/>
    </row>
    <row r="188" spans="1:25">
      <c r="A188" s="16">
        <v>181</v>
      </c>
      <c r="B188" s="18">
        <v>2015</v>
      </c>
      <c r="C188" s="18">
        <v>6</v>
      </c>
      <c r="D188" s="18">
        <v>30</v>
      </c>
      <c r="E188" s="16">
        <v>7</v>
      </c>
      <c r="F188" s="16">
        <v>11</v>
      </c>
      <c r="G188" s="16">
        <v>16</v>
      </c>
      <c r="H188" s="16">
        <v>22</v>
      </c>
      <c r="I188" s="16">
        <v>24</v>
      </c>
      <c r="K188" s="17"/>
      <c r="S188" s="18" t="str">
        <f t="shared" si="34"/>
        <v/>
      </c>
      <c r="T188" s="16" t="str">
        <f>IF(ISNUMBER($S188),DisimulateNexus($K$8:$K$106,L$8:L$106,T$3,T$4),"")</f>
        <v/>
      </c>
      <c r="U188" s="16" t="str">
        <f>IF(ISNUMBER($S188),DisimulateNexus($K$8:$K$106,M$8:M$106,U$3,U$4),"")</f>
        <v/>
      </c>
      <c r="V188" s="16" t="str">
        <f>IF(ISNUMBER($S188),DisimulateNexus($K$8:$K$106,N$8:N$106,V$3,V$4),"")</f>
        <v/>
      </c>
      <c r="W188" s="16" t="str">
        <f>IF(ISNUMBER($S188),DisimulateNexus($K$8:$K$106,O$8:O$106,W$3,W$4),"")</f>
        <v/>
      </c>
      <c r="X188" s="16" t="str">
        <f>IF(ISNUMBER($S188),DisimulateNexus($K$8:$K$106,P$8:P$106,X$3,X$4),"")</f>
        <v/>
      </c>
      <c r="Y188" s="16"/>
    </row>
    <row r="189" spans="1:25">
      <c r="A189" s="16">
        <v>182</v>
      </c>
      <c r="B189" s="18">
        <v>2015</v>
      </c>
      <c r="C189" s="18">
        <v>7</v>
      </c>
      <c r="D189" s="18">
        <v>1</v>
      </c>
      <c r="E189" s="16">
        <v>5</v>
      </c>
      <c r="F189" s="16">
        <v>14</v>
      </c>
      <c r="G189" s="16">
        <v>18</v>
      </c>
      <c r="H189" s="16">
        <v>26</v>
      </c>
      <c r="I189" s="16">
        <v>29</v>
      </c>
      <c r="K189" s="17"/>
      <c r="S189" s="18" t="str">
        <f t="shared" si="34"/>
        <v/>
      </c>
      <c r="T189" s="16" t="str">
        <f>IF(ISNUMBER($S189),DisimulateNexus($K$8:$K$106,L$8:L$106,T$3,T$4),"")</f>
        <v/>
      </c>
      <c r="U189" s="16" t="str">
        <f>IF(ISNUMBER($S189),DisimulateNexus($K$8:$K$106,M$8:M$106,U$3,U$4),"")</f>
        <v/>
      </c>
      <c r="V189" s="16" t="str">
        <f>IF(ISNUMBER($S189),DisimulateNexus($K$8:$K$106,N$8:N$106,V$3,V$4),"")</f>
        <v/>
      </c>
      <c r="W189" s="16" t="str">
        <f>IF(ISNUMBER($S189),DisimulateNexus($K$8:$K$106,O$8:O$106,W$3,W$4),"")</f>
        <v/>
      </c>
      <c r="X189" s="16" t="str">
        <f>IF(ISNUMBER($S189),DisimulateNexus($K$8:$K$106,P$8:P$106,X$3,X$4),"")</f>
        <v/>
      </c>
      <c r="Y189" s="16"/>
    </row>
    <row r="190" spans="1:25">
      <c r="A190" s="16">
        <v>183</v>
      </c>
      <c r="B190" s="18">
        <v>2015</v>
      </c>
      <c r="C190" s="18">
        <v>7</v>
      </c>
      <c r="D190" s="18">
        <v>2</v>
      </c>
      <c r="E190" s="16">
        <v>6</v>
      </c>
      <c r="F190" s="16">
        <v>14</v>
      </c>
      <c r="G190" s="16">
        <v>17</v>
      </c>
      <c r="H190" s="16">
        <v>24</v>
      </c>
      <c r="I190" s="16">
        <v>26</v>
      </c>
      <c r="K190" s="17"/>
      <c r="S190" s="18" t="str">
        <f t="shared" si="34"/>
        <v/>
      </c>
      <c r="T190" s="16" t="str">
        <f>IF(ISNUMBER($S190),DisimulateNexus($K$8:$K$106,L$8:L$106,T$3,T$4),"")</f>
        <v/>
      </c>
      <c r="U190" s="16" t="str">
        <f>IF(ISNUMBER($S190),DisimulateNexus($K$8:$K$106,M$8:M$106,U$3,U$4),"")</f>
        <v/>
      </c>
      <c r="V190" s="16" t="str">
        <f>IF(ISNUMBER($S190),DisimulateNexus($K$8:$K$106,N$8:N$106,V$3,V$4),"")</f>
        <v/>
      </c>
      <c r="W190" s="16" t="str">
        <f>IF(ISNUMBER($S190),DisimulateNexus($K$8:$K$106,O$8:O$106,W$3,W$4),"")</f>
        <v/>
      </c>
      <c r="X190" s="16" t="str">
        <f>IF(ISNUMBER($S190),DisimulateNexus($K$8:$K$106,P$8:P$106,X$3,X$4),"")</f>
        <v/>
      </c>
      <c r="Y190" s="16"/>
    </row>
    <row r="191" spans="1:25">
      <c r="A191" s="16">
        <v>184</v>
      </c>
      <c r="B191" s="18">
        <v>2015</v>
      </c>
      <c r="C191" s="18">
        <v>7</v>
      </c>
      <c r="D191" s="18">
        <v>3</v>
      </c>
      <c r="E191" s="16">
        <v>1</v>
      </c>
      <c r="F191" s="16">
        <v>10</v>
      </c>
      <c r="G191" s="16">
        <v>14</v>
      </c>
      <c r="H191" s="16">
        <v>17</v>
      </c>
      <c r="I191" s="16">
        <v>31</v>
      </c>
      <c r="K191" s="17"/>
      <c r="S191" s="18" t="str">
        <f t="shared" si="34"/>
        <v/>
      </c>
      <c r="T191" s="16" t="str">
        <f>IF(ISNUMBER($S191),DisimulateNexus($K$8:$K$106,L$8:L$106,T$3,T$4),"")</f>
        <v/>
      </c>
      <c r="U191" s="16" t="str">
        <f>IF(ISNUMBER($S191),DisimulateNexus($K$8:$K$106,M$8:M$106,U$3,U$4),"")</f>
        <v/>
      </c>
      <c r="V191" s="16" t="str">
        <f>IF(ISNUMBER($S191),DisimulateNexus($K$8:$K$106,N$8:N$106,V$3,V$4),"")</f>
        <v/>
      </c>
      <c r="W191" s="16" t="str">
        <f>IF(ISNUMBER($S191),DisimulateNexus($K$8:$K$106,O$8:O$106,W$3,W$4),"")</f>
        <v/>
      </c>
      <c r="X191" s="16" t="str">
        <f>IF(ISNUMBER($S191),DisimulateNexus($K$8:$K$106,P$8:P$106,X$3,X$4),"")</f>
        <v/>
      </c>
      <c r="Y191" s="16"/>
    </row>
    <row r="192" spans="1:25">
      <c r="A192" s="16">
        <v>185</v>
      </c>
      <c r="B192" s="18">
        <v>2015</v>
      </c>
      <c r="C192" s="18">
        <v>7</v>
      </c>
      <c r="D192" s="18">
        <v>4</v>
      </c>
      <c r="E192" s="16">
        <v>4</v>
      </c>
      <c r="F192" s="16">
        <v>5</v>
      </c>
      <c r="G192" s="16">
        <v>11</v>
      </c>
      <c r="H192" s="16">
        <v>19</v>
      </c>
      <c r="I192" s="16">
        <v>22</v>
      </c>
      <c r="K192" s="17"/>
      <c r="S192" s="18" t="str">
        <f t="shared" si="34"/>
        <v/>
      </c>
      <c r="T192" s="16" t="str">
        <f>IF(ISNUMBER($S192),DisimulateNexus($K$8:$K$106,L$8:L$106,T$3,T$4),"")</f>
        <v/>
      </c>
      <c r="U192" s="16" t="str">
        <f>IF(ISNUMBER($S192),DisimulateNexus($K$8:$K$106,M$8:M$106,U$3,U$4),"")</f>
        <v/>
      </c>
      <c r="V192" s="16" t="str">
        <f>IF(ISNUMBER($S192),DisimulateNexus($K$8:$K$106,N$8:N$106,V$3,V$4),"")</f>
        <v/>
      </c>
      <c r="W192" s="16" t="str">
        <f>IF(ISNUMBER($S192),DisimulateNexus($K$8:$K$106,O$8:O$106,W$3,W$4),"")</f>
        <v/>
      </c>
      <c r="X192" s="16" t="str">
        <f>IF(ISNUMBER($S192),DisimulateNexus($K$8:$K$106,P$8:P$106,X$3,X$4),"")</f>
        <v/>
      </c>
      <c r="Y192" s="16"/>
    </row>
    <row r="193" spans="1:25">
      <c r="A193" s="16">
        <v>186</v>
      </c>
      <c r="B193" s="18">
        <v>2015</v>
      </c>
      <c r="C193" s="18">
        <v>7</v>
      </c>
      <c r="D193" s="18">
        <v>5</v>
      </c>
      <c r="E193" s="16">
        <v>9</v>
      </c>
      <c r="F193" s="16">
        <v>21</v>
      </c>
      <c r="G193" s="16">
        <v>23</v>
      </c>
      <c r="H193" s="16">
        <v>24</v>
      </c>
      <c r="I193" s="16">
        <v>25</v>
      </c>
      <c r="K193" s="17"/>
      <c r="S193" s="18" t="str">
        <f t="shared" si="34"/>
        <v/>
      </c>
      <c r="T193" s="16" t="str">
        <f>IF(ISNUMBER($S193),DisimulateNexus($K$8:$K$106,L$8:L$106,T$3,T$4),"")</f>
        <v/>
      </c>
      <c r="U193" s="16" t="str">
        <f>IF(ISNUMBER($S193),DisimulateNexus($K$8:$K$106,M$8:M$106,U$3,U$4),"")</f>
        <v/>
      </c>
      <c r="V193" s="16" t="str">
        <f>IF(ISNUMBER($S193),DisimulateNexus($K$8:$K$106,N$8:N$106,V$3,V$4),"")</f>
        <v/>
      </c>
      <c r="W193" s="16" t="str">
        <f>IF(ISNUMBER($S193),DisimulateNexus($K$8:$K$106,O$8:O$106,W$3,W$4),"")</f>
        <v/>
      </c>
      <c r="X193" s="16" t="str">
        <f>IF(ISNUMBER($S193),DisimulateNexus($K$8:$K$106,P$8:P$106,X$3,X$4),"")</f>
        <v/>
      </c>
      <c r="Y193" s="16"/>
    </row>
    <row r="194" spans="1:25">
      <c r="A194" s="16">
        <v>187</v>
      </c>
      <c r="B194" s="18">
        <v>2015</v>
      </c>
      <c r="C194" s="18">
        <v>7</v>
      </c>
      <c r="D194" s="18">
        <v>6</v>
      </c>
      <c r="E194" s="16">
        <v>2</v>
      </c>
      <c r="F194" s="16">
        <v>14</v>
      </c>
      <c r="G194" s="16">
        <v>20</v>
      </c>
      <c r="H194" s="16">
        <v>23</v>
      </c>
      <c r="I194" s="16">
        <v>26</v>
      </c>
      <c r="K194" s="17"/>
      <c r="S194" s="18" t="str">
        <f t="shared" si="34"/>
        <v/>
      </c>
      <c r="T194" s="16" t="str">
        <f>IF(ISNUMBER($S194),DisimulateNexus($K$8:$K$106,L$8:L$106,T$3,T$4),"")</f>
        <v/>
      </c>
      <c r="U194" s="16" t="str">
        <f>IF(ISNUMBER($S194),DisimulateNexus($K$8:$K$106,M$8:M$106,U$3,U$4),"")</f>
        <v/>
      </c>
      <c r="V194" s="16" t="str">
        <f>IF(ISNUMBER($S194),DisimulateNexus($K$8:$K$106,N$8:N$106,V$3,V$4),"")</f>
        <v/>
      </c>
      <c r="W194" s="16" t="str">
        <f>IF(ISNUMBER($S194),DisimulateNexus($K$8:$K$106,O$8:O$106,W$3,W$4),"")</f>
        <v/>
      </c>
      <c r="X194" s="16" t="str">
        <f>IF(ISNUMBER($S194),DisimulateNexus($K$8:$K$106,P$8:P$106,X$3,X$4),"")</f>
        <v/>
      </c>
      <c r="Y194" s="16"/>
    </row>
    <row r="195" spans="1:25">
      <c r="A195" s="16">
        <v>188</v>
      </c>
      <c r="B195" s="18">
        <v>2015</v>
      </c>
      <c r="C195" s="18">
        <v>7</v>
      </c>
      <c r="D195" s="18">
        <v>7</v>
      </c>
      <c r="E195" s="16">
        <v>8</v>
      </c>
      <c r="F195" s="16">
        <v>20</v>
      </c>
      <c r="G195" s="16">
        <v>23</v>
      </c>
      <c r="H195" s="16">
        <v>25</v>
      </c>
      <c r="I195" s="16">
        <v>31</v>
      </c>
      <c r="K195" s="17"/>
      <c r="S195" s="18" t="str">
        <f t="shared" si="34"/>
        <v/>
      </c>
      <c r="T195" s="16" t="str">
        <f>IF(ISNUMBER($S195),DisimulateNexus($K$8:$K$106,L$8:L$106,T$3,T$4),"")</f>
        <v/>
      </c>
      <c r="U195" s="16" t="str">
        <f>IF(ISNUMBER($S195),DisimulateNexus($K$8:$K$106,M$8:M$106,U$3,U$4),"")</f>
        <v/>
      </c>
      <c r="V195" s="16" t="str">
        <f>IF(ISNUMBER($S195),DisimulateNexus($K$8:$K$106,N$8:N$106,V$3,V$4),"")</f>
        <v/>
      </c>
      <c r="W195" s="16" t="str">
        <f>IF(ISNUMBER($S195),DisimulateNexus($K$8:$K$106,O$8:O$106,W$3,W$4),"")</f>
        <v/>
      </c>
      <c r="X195" s="16" t="str">
        <f>IF(ISNUMBER($S195),DisimulateNexus($K$8:$K$106,P$8:P$106,X$3,X$4),"")</f>
        <v/>
      </c>
      <c r="Y195" s="16"/>
    </row>
    <row r="196" spans="1:25">
      <c r="A196" s="16">
        <v>189</v>
      </c>
      <c r="B196" s="18">
        <v>2015</v>
      </c>
      <c r="C196" s="18">
        <v>7</v>
      </c>
      <c r="D196" s="18">
        <v>8</v>
      </c>
      <c r="E196" s="16">
        <v>6</v>
      </c>
      <c r="F196" s="16">
        <v>9</v>
      </c>
      <c r="G196" s="16">
        <v>14</v>
      </c>
      <c r="H196" s="16">
        <v>15</v>
      </c>
      <c r="I196" s="16">
        <v>24</v>
      </c>
      <c r="K196" s="17"/>
      <c r="S196" s="18" t="str">
        <f t="shared" si="34"/>
        <v/>
      </c>
      <c r="T196" s="16" t="str">
        <f>IF(ISNUMBER($S196),DisimulateNexus($K$8:$K$106,L$8:L$106,T$3,T$4),"")</f>
        <v/>
      </c>
      <c r="U196" s="16" t="str">
        <f>IF(ISNUMBER($S196),DisimulateNexus($K$8:$K$106,M$8:M$106,U$3,U$4),"")</f>
        <v/>
      </c>
      <c r="V196" s="16" t="str">
        <f>IF(ISNUMBER($S196),DisimulateNexus($K$8:$K$106,N$8:N$106,V$3,V$4),"")</f>
        <v/>
      </c>
      <c r="W196" s="16" t="str">
        <f>IF(ISNUMBER($S196),DisimulateNexus($K$8:$K$106,O$8:O$106,W$3,W$4),"")</f>
        <v/>
      </c>
      <c r="X196" s="16" t="str">
        <f>IF(ISNUMBER($S196),DisimulateNexus($K$8:$K$106,P$8:P$106,X$3,X$4),"")</f>
        <v/>
      </c>
      <c r="Y196" s="16"/>
    </row>
    <row r="197" spans="1:25">
      <c r="A197" s="16">
        <v>190</v>
      </c>
      <c r="B197" s="18">
        <v>2015</v>
      </c>
      <c r="C197" s="18">
        <v>7</v>
      </c>
      <c r="D197" s="18">
        <v>9</v>
      </c>
      <c r="E197" s="16">
        <v>8</v>
      </c>
      <c r="F197" s="16">
        <v>9</v>
      </c>
      <c r="G197" s="16">
        <v>11</v>
      </c>
      <c r="H197" s="16">
        <v>18</v>
      </c>
      <c r="I197" s="16">
        <v>31</v>
      </c>
      <c r="K197" s="17"/>
      <c r="S197" s="18" t="str">
        <f t="shared" si="34"/>
        <v/>
      </c>
      <c r="T197" s="16" t="str">
        <f>IF(ISNUMBER($S197),DisimulateNexus($K$8:$K$106,L$8:L$106,T$3,T$4),"")</f>
        <v/>
      </c>
      <c r="U197" s="16" t="str">
        <f>IF(ISNUMBER($S197),DisimulateNexus($K$8:$K$106,M$8:M$106,U$3,U$4),"")</f>
        <v/>
      </c>
      <c r="V197" s="16" t="str">
        <f>IF(ISNUMBER($S197),DisimulateNexus($K$8:$K$106,N$8:N$106,V$3,V$4),"")</f>
        <v/>
      </c>
      <c r="W197" s="16" t="str">
        <f>IF(ISNUMBER($S197),DisimulateNexus($K$8:$K$106,O$8:O$106,W$3,W$4),"")</f>
        <v/>
      </c>
      <c r="X197" s="16" t="str">
        <f>IF(ISNUMBER($S197),DisimulateNexus($K$8:$K$106,P$8:P$106,X$3,X$4),"")</f>
        <v/>
      </c>
      <c r="Y197" s="16"/>
    </row>
    <row r="198" spans="1:25">
      <c r="A198" s="16">
        <v>191</v>
      </c>
      <c r="B198" s="18">
        <v>2015</v>
      </c>
      <c r="C198" s="18">
        <v>7</v>
      </c>
      <c r="D198" s="18">
        <v>10</v>
      </c>
      <c r="K198" s="17"/>
      <c r="S198" s="18" t="str">
        <f t="shared" si="34"/>
        <v/>
      </c>
      <c r="T198" s="16" t="str">
        <f>IF(ISNUMBER($S198),DisimulateNexus($K$8:$K$106,L$8:L$106,T$3,T$4),"")</f>
        <v/>
      </c>
      <c r="U198" s="16" t="str">
        <f>IF(ISNUMBER($S198),DisimulateNexus($K$8:$K$106,M$8:M$106,U$3,U$4),"")</f>
        <v/>
      </c>
      <c r="V198" s="16" t="str">
        <f>IF(ISNUMBER($S198),DisimulateNexus($K$8:$K$106,N$8:N$106,V$3,V$4),"")</f>
        <v/>
      </c>
      <c r="W198" s="16" t="str">
        <f>IF(ISNUMBER($S198),DisimulateNexus($K$8:$K$106,O$8:O$106,W$3,W$4),"")</f>
        <v/>
      </c>
      <c r="X198" s="16" t="str">
        <f>IF(ISNUMBER($S198),DisimulateNexus($K$8:$K$106,P$8:P$106,X$3,X$4),"")</f>
        <v/>
      </c>
      <c r="Y198" s="16"/>
    </row>
    <row r="199" spans="1:25">
      <c r="A199" s="16">
        <v>192</v>
      </c>
      <c r="B199" s="18">
        <v>2015</v>
      </c>
      <c r="C199" s="18">
        <v>7</v>
      </c>
      <c r="D199" s="18">
        <v>11</v>
      </c>
      <c r="K199" s="17"/>
      <c r="S199" s="18" t="str">
        <f t="shared" si="34"/>
        <v/>
      </c>
      <c r="T199" s="16" t="str">
        <f>IF(ISNUMBER($S199),DisimulateNexus($K$8:$K$106,L$8:L$106,T$3,T$4),"")</f>
        <v/>
      </c>
      <c r="U199" s="16" t="str">
        <f>IF(ISNUMBER($S199),DisimulateNexus($K$8:$K$106,M$8:M$106,U$3,U$4),"")</f>
        <v/>
      </c>
      <c r="V199" s="16" t="str">
        <f>IF(ISNUMBER($S199),DisimulateNexus($K$8:$K$106,N$8:N$106,V$3,V$4),"")</f>
        <v/>
      </c>
      <c r="W199" s="16" t="str">
        <f>IF(ISNUMBER($S199),DisimulateNexus($K$8:$K$106,O$8:O$106,W$3,W$4),"")</f>
        <v/>
      </c>
      <c r="X199" s="16" t="str">
        <f>IF(ISNUMBER($S199),DisimulateNexus($K$8:$K$106,P$8:P$106,X$3,X$4),"")</f>
        <v/>
      </c>
      <c r="Y199" s="16"/>
    </row>
    <row r="200" spans="1:25">
      <c r="A200" s="16">
        <v>193</v>
      </c>
      <c r="B200" s="18">
        <v>2015</v>
      </c>
      <c r="C200" s="18">
        <v>7</v>
      </c>
      <c r="D200" s="18">
        <v>12</v>
      </c>
      <c r="K200" s="17"/>
      <c r="S200" s="18" t="str">
        <f t="shared" si="34"/>
        <v/>
      </c>
      <c r="T200" s="16" t="str">
        <f>IF(ISNUMBER($S200),DisimulateNexus($K$8:$K$106,L$8:L$106,T$3,T$4),"")</f>
        <v/>
      </c>
      <c r="U200" s="16" t="str">
        <f>IF(ISNUMBER($S200),DisimulateNexus($K$8:$K$106,M$8:M$106,U$3,U$4),"")</f>
        <v/>
      </c>
      <c r="V200" s="16" t="str">
        <f>IF(ISNUMBER($S200),DisimulateNexus($K$8:$K$106,N$8:N$106,V$3,V$4),"")</f>
        <v/>
      </c>
      <c r="W200" s="16" t="str">
        <f>IF(ISNUMBER($S200),DisimulateNexus($K$8:$K$106,O$8:O$106,W$3,W$4),"")</f>
        <v/>
      </c>
      <c r="X200" s="16" t="str">
        <f>IF(ISNUMBER($S200),DisimulateNexus($K$8:$K$106,P$8:P$106,X$3,X$4),"")</f>
        <v/>
      </c>
      <c r="Y200" s="16"/>
    </row>
    <row r="201" spans="1:25">
      <c r="A201" s="16">
        <v>194</v>
      </c>
      <c r="B201" s="18">
        <v>2015</v>
      </c>
      <c r="C201" s="18">
        <v>7</v>
      </c>
      <c r="D201" s="18">
        <v>13</v>
      </c>
      <c r="K201" s="17"/>
      <c r="S201" s="18" t="str">
        <f t="shared" ref="S201:S264" si="35">IF(ISNUMBER(S200),IF(S200+1&lt;=$S$6,S200+1,""),"")</f>
        <v/>
      </c>
      <c r="T201" s="16" t="str">
        <f>IF(ISNUMBER($S201),DisimulateNexus($K$8:$K$106,L$8:L$106,T$3,T$4),"")</f>
        <v/>
      </c>
      <c r="U201" s="16" t="str">
        <f>IF(ISNUMBER($S201),DisimulateNexus($K$8:$K$106,M$8:M$106,U$3,U$4),"")</f>
        <v/>
      </c>
      <c r="V201" s="16" t="str">
        <f>IF(ISNUMBER($S201),DisimulateNexus($K$8:$K$106,N$8:N$106,V$3,V$4),"")</f>
        <v/>
      </c>
      <c r="W201" s="16" t="str">
        <f>IF(ISNUMBER($S201),DisimulateNexus($K$8:$K$106,O$8:O$106,W$3,W$4),"")</f>
        <v/>
      </c>
      <c r="X201" s="16" t="str">
        <f>IF(ISNUMBER($S201),DisimulateNexus($K$8:$K$106,P$8:P$106,X$3,X$4),"")</f>
        <v/>
      </c>
      <c r="Y201" s="16"/>
    </row>
    <row r="202" spans="1:25">
      <c r="A202" s="16">
        <v>195</v>
      </c>
      <c r="B202" s="18">
        <v>2015</v>
      </c>
      <c r="C202" s="18">
        <v>7</v>
      </c>
      <c r="D202" s="18">
        <v>14</v>
      </c>
      <c r="K202" s="17"/>
      <c r="S202" s="18" t="str">
        <f t="shared" si="35"/>
        <v/>
      </c>
      <c r="T202" s="16" t="str">
        <f>IF(ISNUMBER($S202),DisimulateNexus($K$8:$K$106,L$8:L$106,T$3,T$4),"")</f>
        <v/>
      </c>
      <c r="U202" s="16" t="str">
        <f>IF(ISNUMBER($S202),DisimulateNexus($K$8:$K$106,M$8:M$106,U$3,U$4),"")</f>
        <v/>
      </c>
      <c r="V202" s="16" t="str">
        <f>IF(ISNUMBER($S202),DisimulateNexus($K$8:$K$106,N$8:N$106,V$3,V$4),"")</f>
        <v/>
      </c>
      <c r="W202" s="16" t="str">
        <f>IF(ISNUMBER($S202),DisimulateNexus($K$8:$K$106,O$8:O$106,W$3,W$4),"")</f>
        <v/>
      </c>
      <c r="X202" s="16" t="str">
        <f>IF(ISNUMBER($S202),DisimulateNexus($K$8:$K$106,P$8:P$106,X$3,X$4),"")</f>
        <v/>
      </c>
      <c r="Y202" s="16"/>
    </row>
    <row r="203" spans="1:25">
      <c r="A203" s="16">
        <v>196</v>
      </c>
      <c r="B203" s="18">
        <v>2015</v>
      </c>
      <c r="C203" s="18">
        <v>7</v>
      </c>
      <c r="D203" s="18">
        <v>15</v>
      </c>
      <c r="K203" s="17"/>
      <c r="S203" s="18" t="str">
        <f t="shared" si="35"/>
        <v/>
      </c>
      <c r="T203" s="16" t="str">
        <f>IF(ISNUMBER($S203),DisimulateNexus($K$8:$K$106,L$8:L$106,T$3,T$4),"")</f>
        <v/>
      </c>
      <c r="U203" s="16" t="str">
        <f>IF(ISNUMBER($S203),DisimulateNexus($K$8:$K$106,M$8:M$106,U$3,U$4),"")</f>
        <v/>
      </c>
      <c r="V203" s="16" t="str">
        <f>IF(ISNUMBER($S203),DisimulateNexus($K$8:$K$106,N$8:N$106,V$3,V$4),"")</f>
        <v/>
      </c>
      <c r="W203" s="16" t="str">
        <f>IF(ISNUMBER($S203),DisimulateNexus($K$8:$K$106,O$8:O$106,W$3,W$4),"")</f>
        <v/>
      </c>
      <c r="X203" s="16" t="str">
        <f>IF(ISNUMBER($S203),DisimulateNexus($K$8:$K$106,P$8:P$106,X$3,X$4),"")</f>
        <v/>
      </c>
      <c r="Y203" s="16"/>
    </row>
    <row r="204" spans="1:25">
      <c r="A204" s="16">
        <v>197</v>
      </c>
      <c r="B204" s="18">
        <v>2015</v>
      </c>
      <c r="C204" s="18">
        <v>7</v>
      </c>
      <c r="D204" s="18">
        <v>16</v>
      </c>
      <c r="K204" s="17"/>
      <c r="S204" s="18" t="str">
        <f t="shared" si="35"/>
        <v/>
      </c>
      <c r="T204" s="16" t="str">
        <f>IF(ISNUMBER($S204),DisimulateNexus($K$8:$K$106,L$8:L$106,T$3,T$4),"")</f>
        <v/>
      </c>
      <c r="U204" s="16" t="str">
        <f>IF(ISNUMBER($S204),DisimulateNexus($K$8:$K$106,M$8:M$106,U$3,U$4),"")</f>
        <v/>
      </c>
      <c r="V204" s="16" t="str">
        <f>IF(ISNUMBER($S204),DisimulateNexus($K$8:$K$106,N$8:N$106,V$3,V$4),"")</f>
        <v/>
      </c>
      <c r="W204" s="16" t="str">
        <f>IF(ISNUMBER($S204),DisimulateNexus($K$8:$K$106,O$8:O$106,W$3,W$4),"")</f>
        <v/>
      </c>
      <c r="X204" s="16" t="str">
        <f>IF(ISNUMBER($S204),DisimulateNexus($K$8:$K$106,P$8:P$106,X$3,X$4),"")</f>
        <v/>
      </c>
      <c r="Y204" s="16"/>
    </row>
    <row r="205" spans="1:25">
      <c r="A205" s="16">
        <v>198</v>
      </c>
      <c r="B205" s="18">
        <v>2015</v>
      </c>
      <c r="C205" s="18">
        <v>7</v>
      </c>
      <c r="D205" s="18">
        <v>17</v>
      </c>
      <c r="K205" s="17"/>
      <c r="S205" s="18" t="str">
        <f t="shared" si="35"/>
        <v/>
      </c>
      <c r="T205" s="16" t="str">
        <f>IF(ISNUMBER($S205),DisimulateNexus($K$8:$K$106,L$8:L$106,T$3,T$4),"")</f>
        <v/>
      </c>
      <c r="U205" s="16" t="str">
        <f>IF(ISNUMBER($S205),DisimulateNexus($K$8:$K$106,M$8:M$106,U$3,U$4),"")</f>
        <v/>
      </c>
      <c r="V205" s="16" t="str">
        <f>IF(ISNUMBER($S205),DisimulateNexus($K$8:$K$106,N$8:N$106,V$3,V$4),"")</f>
        <v/>
      </c>
      <c r="W205" s="16" t="str">
        <f>IF(ISNUMBER($S205),DisimulateNexus($K$8:$K$106,O$8:O$106,W$3,W$4),"")</f>
        <v/>
      </c>
      <c r="X205" s="16" t="str">
        <f>IF(ISNUMBER($S205),DisimulateNexus($K$8:$K$106,P$8:P$106,X$3,X$4),"")</f>
        <v/>
      </c>
      <c r="Y205" s="16"/>
    </row>
    <row r="206" spans="1:25">
      <c r="A206" s="16">
        <v>199</v>
      </c>
      <c r="B206" s="18">
        <v>2015</v>
      </c>
      <c r="C206" s="18">
        <v>7</v>
      </c>
      <c r="D206" s="18">
        <v>18</v>
      </c>
      <c r="K206" s="17"/>
      <c r="S206" s="18" t="str">
        <f t="shared" si="35"/>
        <v/>
      </c>
      <c r="T206" s="16" t="str">
        <f>IF(ISNUMBER($S206),DisimulateNexus($K$8:$K$106,L$8:L$106,T$3,T$4),"")</f>
        <v/>
      </c>
      <c r="U206" s="16" t="str">
        <f>IF(ISNUMBER($S206),DisimulateNexus($K$8:$K$106,M$8:M$106,U$3,U$4),"")</f>
        <v/>
      </c>
      <c r="V206" s="16" t="str">
        <f>IF(ISNUMBER($S206),DisimulateNexus($K$8:$K$106,N$8:N$106,V$3,V$4),"")</f>
        <v/>
      </c>
      <c r="W206" s="16" t="str">
        <f>IF(ISNUMBER($S206),DisimulateNexus($K$8:$K$106,O$8:O$106,W$3,W$4),"")</f>
        <v/>
      </c>
      <c r="X206" s="16" t="str">
        <f>IF(ISNUMBER($S206),DisimulateNexus($K$8:$K$106,P$8:P$106,X$3,X$4),"")</f>
        <v/>
      </c>
      <c r="Y206" s="16"/>
    </row>
    <row r="207" spans="1:25">
      <c r="A207" s="16">
        <v>200</v>
      </c>
      <c r="B207" s="18">
        <v>2015</v>
      </c>
      <c r="C207" s="18">
        <v>7</v>
      </c>
      <c r="D207" s="18">
        <v>19</v>
      </c>
      <c r="K207" s="17"/>
      <c r="S207" s="18" t="str">
        <f t="shared" si="35"/>
        <v/>
      </c>
      <c r="T207" s="16" t="str">
        <f>IF(ISNUMBER($S207),DisimulateNexus($K$8:$K$106,L$8:L$106,T$3,T$4),"")</f>
        <v/>
      </c>
      <c r="U207" s="16" t="str">
        <f>IF(ISNUMBER($S207),DisimulateNexus($K$8:$K$106,M$8:M$106,U$3,U$4),"")</f>
        <v/>
      </c>
      <c r="V207" s="16" t="str">
        <f>IF(ISNUMBER($S207),DisimulateNexus($K$8:$K$106,N$8:N$106,V$3,V$4),"")</f>
        <v/>
      </c>
      <c r="W207" s="16" t="str">
        <f>IF(ISNUMBER($S207),DisimulateNexus($K$8:$K$106,O$8:O$106,W$3,W$4),"")</f>
        <v/>
      </c>
      <c r="X207" s="16" t="str">
        <f>IF(ISNUMBER($S207),DisimulateNexus($K$8:$K$106,P$8:P$106,X$3,X$4),"")</f>
        <v/>
      </c>
      <c r="Y207" s="16"/>
    </row>
    <row r="208" spans="1:25">
      <c r="A208" s="16">
        <v>201</v>
      </c>
      <c r="B208" s="18">
        <v>2015</v>
      </c>
      <c r="C208" s="18">
        <v>7</v>
      </c>
      <c r="D208" s="18">
        <v>20</v>
      </c>
      <c r="K208" s="17"/>
      <c r="S208" s="18" t="str">
        <f t="shared" si="35"/>
        <v/>
      </c>
      <c r="T208" s="16" t="str">
        <f>IF(ISNUMBER($S208),DisimulateNexus($K$8:$K$106,L$8:L$106,T$3,T$4),"")</f>
        <v/>
      </c>
      <c r="U208" s="16" t="str">
        <f>IF(ISNUMBER($S208),DisimulateNexus($K$8:$K$106,M$8:M$106,U$3,U$4),"")</f>
        <v/>
      </c>
      <c r="V208" s="16" t="str">
        <f>IF(ISNUMBER($S208),DisimulateNexus($K$8:$K$106,N$8:N$106,V$3,V$4),"")</f>
        <v/>
      </c>
      <c r="W208" s="16" t="str">
        <f>IF(ISNUMBER($S208),DisimulateNexus($K$8:$K$106,O$8:O$106,W$3,W$4),"")</f>
        <v/>
      </c>
      <c r="X208" s="16" t="str">
        <f>IF(ISNUMBER($S208),DisimulateNexus($K$8:$K$106,P$8:P$106,X$3,X$4),"")</f>
        <v/>
      </c>
      <c r="Y208" s="16"/>
    </row>
    <row r="209" spans="1:25">
      <c r="A209" s="16">
        <v>202</v>
      </c>
      <c r="B209" s="18">
        <v>2015</v>
      </c>
      <c r="C209" s="18">
        <v>7</v>
      </c>
      <c r="D209" s="18">
        <v>21</v>
      </c>
      <c r="K209" s="17"/>
      <c r="S209" s="18" t="str">
        <f t="shared" si="35"/>
        <v/>
      </c>
      <c r="T209" s="16" t="str">
        <f>IF(ISNUMBER($S209),DisimulateNexus($K$8:$K$106,L$8:L$106,T$3,T$4),"")</f>
        <v/>
      </c>
      <c r="U209" s="16" t="str">
        <f>IF(ISNUMBER($S209),DisimulateNexus($K$8:$K$106,M$8:M$106,U$3,U$4),"")</f>
        <v/>
      </c>
      <c r="V209" s="16" t="str">
        <f>IF(ISNUMBER($S209),DisimulateNexus($K$8:$K$106,N$8:N$106,V$3,V$4),"")</f>
        <v/>
      </c>
      <c r="W209" s="16" t="str">
        <f>IF(ISNUMBER($S209),DisimulateNexus($K$8:$K$106,O$8:O$106,W$3,W$4),"")</f>
        <v/>
      </c>
      <c r="X209" s="16" t="str">
        <f>IF(ISNUMBER($S209),DisimulateNexus($K$8:$K$106,P$8:P$106,X$3,X$4),"")</f>
        <v/>
      </c>
      <c r="Y209" s="16"/>
    </row>
    <row r="210" spans="1:25">
      <c r="A210" s="16">
        <v>203</v>
      </c>
      <c r="B210" s="18">
        <v>2015</v>
      </c>
      <c r="C210" s="18">
        <v>7</v>
      </c>
      <c r="D210" s="18">
        <v>22</v>
      </c>
      <c r="K210" s="17"/>
      <c r="S210" s="18" t="str">
        <f t="shared" si="35"/>
        <v/>
      </c>
      <c r="T210" s="16" t="str">
        <f>IF(ISNUMBER($S210),DisimulateNexus($K$8:$K$106,L$8:L$106,T$3,T$4),"")</f>
        <v/>
      </c>
      <c r="U210" s="16" t="str">
        <f>IF(ISNUMBER($S210),DisimulateNexus($K$8:$K$106,M$8:M$106,U$3,U$4),"")</f>
        <v/>
      </c>
      <c r="V210" s="16" t="str">
        <f>IF(ISNUMBER($S210),DisimulateNexus($K$8:$K$106,N$8:N$106,V$3,V$4),"")</f>
        <v/>
      </c>
      <c r="W210" s="16" t="str">
        <f>IF(ISNUMBER($S210),DisimulateNexus($K$8:$K$106,O$8:O$106,W$3,W$4),"")</f>
        <v/>
      </c>
      <c r="X210" s="16" t="str">
        <f>IF(ISNUMBER($S210),DisimulateNexus($K$8:$K$106,P$8:P$106,X$3,X$4),"")</f>
        <v/>
      </c>
      <c r="Y210" s="16"/>
    </row>
    <row r="211" spans="1:25">
      <c r="A211" s="16">
        <v>204</v>
      </c>
      <c r="B211" s="18">
        <v>2015</v>
      </c>
      <c r="C211" s="18">
        <v>7</v>
      </c>
      <c r="D211" s="18">
        <v>23</v>
      </c>
      <c r="K211" s="17"/>
      <c r="S211" s="18" t="str">
        <f t="shared" si="35"/>
        <v/>
      </c>
      <c r="T211" s="16" t="str">
        <f>IF(ISNUMBER($S211),DisimulateNexus($K$8:$K$106,L$8:L$106,T$3,T$4),"")</f>
        <v/>
      </c>
      <c r="U211" s="16" t="str">
        <f>IF(ISNUMBER($S211),DisimulateNexus($K$8:$K$106,M$8:M$106,U$3,U$4),"")</f>
        <v/>
      </c>
      <c r="V211" s="16" t="str">
        <f>IF(ISNUMBER($S211),DisimulateNexus($K$8:$K$106,N$8:N$106,V$3,V$4),"")</f>
        <v/>
      </c>
      <c r="W211" s="16" t="str">
        <f>IF(ISNUMBER($S211),DisimulateNexus($K$8:$K$106,O$8:O$106,W$3,W$4),"")</f>
        <v/>
      </c>
      <c r="X211" s="16" t="str">
        <f>IF(ISNUMBER($S211),DisimulateNexus($K$8:$K$106,P$8:P$106,X$3,X$4),"")</f>
        <v/>
      </c>
      <c r="Y211" s="16"/>
    </row>
    <row r="212" spans="1:25">
      <c r="A212" s="16">
        <v>205</v>
      </c>
      <c r="B212" s="18">
        <v>2015</v>
      </c>
      <c r="C212" s="18">
        <v>7</v>
      </c>
      <c r="D212" s="18">
        <v>24</v>
      </c>
      <c r="K212" s="17"/>
      <c r="S212" s="18" t="str">
        <f t="shared" si="35"/>
        <v/>
      </c>
      <c r="T212" s="16" t="str">
        <f>IF(ISNUMBER($S212),DisimulateNexus($K$8:$K$106,L$8:L$106,T$3,T$4),"")</f>
        <v/>
      </c>
      <c r="U212" s="16" t="str">
        <f>IF(ISNUMBER($S212),DisimulateNexus($K$8:$K$106,M$8:M$106,U$3,U$4),"")</f>
        <v/>
      </c>
      <c r="V212" s="16" t="str">
        <f>IF(ISNUMBER($S212),DisimulateNexus($K$8:$K$106,N$8:N$106,V$3,V$4),"")</f>
        <v/>
      </c>
      <c r="W212" s="16" t="str">
        <f>IF(ISNUMBER($S212),DisimulateNexus($K$8:$K$106,O$8:O$106,W$3,W$4),"")</f>
        <v/>
      </c>
      <c r="X212" s="16" t="str">
        <f>IF(ISNUMBER($S212),DisimulateNexus($K$8:$K$106,P$8:P$106,X$3,X$4),"")</f>
        <v/>
      </c>
      <c r="Y212" s="16"/>
    </row>
    <row r="213" spans="1:25" ht="15.95" customHeight="1">
      <c r="A213" s="16">
        <v>206</v>
      </c>
      <c r="B213" s="18">
        <v>2015</v>
      </c>
      <c r="C213" s="18">
        <v>7</v>
      </c>
      <c r="D213" s="18">
        <v>25</v>
      </c>
      <c r="K213" s="17"/>
      <c r="S213" s="18" t="str">
        <f t="shared" si="35"/>
        <v/>
      </c>
      <c r="T213" s="16" t="str">
        <f>IF(ISNUMBER($S213),DisimulateNexus($K$8:$K$106,L$8:L$106,T$3,T$4),"")</f>
        <v/>
      </c>
      <c r="U213" s="16" t="str">
        <f>IF(ISNUMBER($S213),DisimulateNexus($K$8:$K$106,M$8:M$106,U$3,U$4),"")</f>
        <v/>
      </c>
      <c r="V213" s="16" t="str">
        <f>IF(ISNUMBER($S213),DisimulateNexus($K$8:$K$106,N$8:N$106,V$3,V$4),"")</f>
        <v/>
      </c>
      <c r="W213" s="16" t="str">
        <f>IF(ISNUMBER($S213),DisimulateNexus($K$8:$K$106,O$8:O$106,W$3,W$4),"")</f>
        <v/>
      </c>
      <c r="X213" s="16" t="str">
        <f>IF(ISNUMBER($S213),DisimulateNexus($K$8:$K$106,P$8:P$106,X$3,X$4),"")</f>
        <v/>
      </c>
      <c r="Y213" s="16"/>
    </row>
    <row r="214" spans="1:25">
      <c r="A214" s="16">
        <v>207</v>
      </c>
      <c r="B214" s="18">
        <v>2015</v>
      </c>
      <c r="C214" s="18">
        <v>7</v>
      </c>
      <c r="D214" s="18">
        <v>26</v>
      </c>
      <c r="K214" s="17"/>
      <c r="S214" s="18" t="str">
        <f t="shared" si="35"/>
        <v/>
      </c>
      <c r="T214" s="16" t="str">
        <f>IF(ISNUMBER($S214),DisimulateNexus($K$8:$K$106,L$8:L$106,T$3,T$4),"")</f>
        <v/>
      </c>
      <c r="U214" s="16" t="str">
        <f>IF(ISNUMBER($S214),DisimulateNexus($K$8:$K$106,M$8:M$106,U$3,U$4),"")</f>
        <v/>
      </c>
      <c r="V214" s="16" t="str">
        <f>IF(ISNUMBER($S214),DisimulateNexus($K$8:$K$106,N$8:N$106,V$3,V$4),"")</f>
        <v/>
      </c>
      <c r="W214" s="16" t="str">
        <f>IF(ISNUMBER($S214),DisimulateNexus($K$8:$K$106,O$8:O$106,W$3,W$4),"")</f>
        <v/>
      </c>
      <c r="X214" s="16" t="str">
        <f>IF(ISNUMBER($S214),DisimulateNexus($K$8:$K$106,P$8:P$106,X$3,X$4),"")</f>
        <v/>
      </c>
      <c r="Y214" s="16"/>
    </row>
    <row r="215" spans="1:25">
      <c r="A215" s="16">
        <v>208</v>
      </c>
      <c r="B215" s="18">
        <v>2015</v>
      </c>
      <c r="C215" s="18">
        <v>7</v>
      </c>
      <c r="D215" s="18">
        <v>27</v>
      </c>
      <c r="K215" s="17"/>
      <c r="S215" s="18" t="str">
        <f t="shared" si="35"/>
        <v/>
      </c>
      <c r="T215" s="16" t="str">
        <f>IF(ISNUMBER($S215),DisimulateNexus($K$8:$K$106,L$8:L$106,T$3,T$4),"")</f>
        <v/>
      </c>
      <c r="U215" s="16" t="str">
        <f>IF(ISNUMBER($S215),DisimulateNexus($K$8:$K$106,M$8:M$106,U$3,U$4),"")</f>
        <v/>
      </c>
      <c r="V215" s="16" t="str">
        <f>IF(ISNUMBER($S215),DisimulateNexus($K$8:$K$106,N$8:N$106,V$3,V$4),"")</f>
        <v/>
      </c>
      <c r="W215" s="16" t="str">
        <f>IF(ISNUMBER($S215),DisimulateNexus($K$8:$K$106,O$8:O$106,W$3,W$4),"")</f>
        <v/>
      </c>
      <c r="X215" s="16" t="str">
        <f>IF(ISNUMBER($S215),DisimulateNexus($K$8:$K$106,P$8:P$106,X$3,X$4),"")</f>
        <v/>
      </c>
      <c r="Y215" s="16"/>
    </row>
    <row r="216" spans="1:25">
      <c r="A216" s="16">
        <v>209</v>
      </c>
      <c r="B216" s="18">
        <v>2015</v>
      </c>
      <c r="C216" s="18">
        <v>7</v>
      </c>
      <c r="D216" s="18">
        <v>28</v>
      </c>
      <c r="K216" s="17"/>
      <c r="S216" s="18" t="str">
        <f t="shared" si="35"/>
        <v/>
      </c>
      <c r="T216" s="16" t="str">
        <f>IF(ISNUMBER($S216),DisimulateNexus($K$8:$K$106,L$8:L$106,T$3,T$4),"")</f>
        <v/>
      </c>
      <c r="U216" s="16" t="str">
        <f>IF(ISNUMBER($S216),DisimulateNexus($K$8:$K$106,M$8:M$106,U$3,U$4),"")</f>
        <v/>
      </c>
      <c r="V216" s="16" t="str">
        <f>IF(ISNUMBER($S216),DisimulateNexus($K$8:$K$106,N$8:N$106,V$3,V$4),"")</f>
        <v/>
      </c>
      <c r="W216" s="16" t="str">
        <f>IF(ISNUMBER($S216),DisimulateNexus($K$8:$K$106,O$8:O$106,W$3,W$4),"")</f>
        <v/>
      </c>
      <c r="X216" s="16" t="str">
        <f>IF(ISNUMBER($S216),DisimulateNexus($K$8:$K$106,P$8:P$106,X$3,X$4),"")</f>
        <v/>
      </c>
      <c r="Y216" s="16"/>
    </row>
    <row r="217" spans="1:25">
      <c r="A217" s="16">
        <v>210</v>
      </c>
      <c r="B217" s="18">
        <v>2015</v>
      </c>
      <c r="C217" s="18">
        <v>7</v>
      </c>
      <c r="D217" s="18">
        <v>29</v>
      </c>
      <c r="K217" s="17"/>
      <c r="S217" s="18" t="str">
        <f t="shared" si="35"/>
        <v/>
      </c>
      <c r="T217" s="16" t="str">
        <f>IF(ISNUMBER($S217),DisimulateNexus($K$8:$K$106,L$8:L$106,T$3,T$4),"")</f>
        <v/>
      </c>
      <c r="U217" s="16" t="str">
        <f>IF(ISNUMBER($S217),DisimulateNexus($K$8:$K$106,M$8:M$106,U$3,U$4),"")</f>
        <v/>
      </c>
      <c r="V217" s="16" t="str">
        <f>IF(ISNUMBER($S217),DisimulateNexus($K$8:$K$106,N$8:N$106,V$3,V$4),"")</f>
        <v/>
      </c>
      <c r="W217" s="16" t="str">
        <f>IF(ISNUMBER($S217),DisimulateNexus($K$8:$K$106,O$8:O$106,W$3,W$4),"")</f>
        <v/>
      </c>
      <c r="X217" s="16" t="str">
        <f>IF(ISNUMBER($S217),DisimulateNexus($K$8:$K$106,P$8:P$106,X$3,X$4),"")</f>
        <v/>
      </c>
      <c r="Y217" s="16"/>
    </row>
    <row r="218" spans="1:25">
      <c r="A218" s="16">
        <v>211</v>
      </c>
      <c r="B218" s="18">
        <v>2015</v>
      </c>
      <c r="C218" s="18">
        <v>7</v>
      </c>
      <c r="D218" s="18">
        <v>30</v>
      </c>
      <c r="K218" s="17"/>
      <c r="S218" s="18" t="str">
        <f t="shared" si="35"/>
        <v/>
      </c>
      <c r="T218" s="16" t="str">
        <f>IF(ISNUMBER($S218),DisimulateNexus($K$8:$K$106,L$8:L$106,T$3,T$4),"")</f>
        <v/>
      </c>
      <c r="U218" s="16" t="str">
        <f>IF(ISNUMBER($S218),DisimulateNexus($K$8:$K$106,M$8:M$106,U$3,U$4),"")</f>
        <v/>
      </c>
      <c r="V218" s="16" t="str">
        <f>IF(ISNUMBER($S218),DisimulateNexus($K$8:$K$106,N$8:N$106,V$3,V$4),"")</f>
        <v/>
      </c>
      <c r="W218" s="16" t="str">
        <f>IF(ISNUMBER($S218),DisimulateNexus($K$8:$K$106,O$8:O$106,W$3,W$4),"")</f>
        <v/>
      </c>
      <c r="X218" s="16" t="str">
        <f>IF(ISNUMBER($S218),DisimulateNexus($K$8:$K$106,P$8:P$106,X$3,X$4),"")</f>
        <v/>
      </c>
      <c r="Y218" s="16"/>
    </row>
    <row r="219" spans="1:25">
      <c r="A219" s="16">
        <v>212</v>
      </c>
      <c r="B219" s="18">
        <v>2015</v>
      </c>
      <c r="C219" s="18">
        <v>7</v>
      </c>
      <c r="D219" s="18">
        <v>31</v>
      </c>
      <c r="K219" s="17"/>
      <c r="S219" s="18" t="str">
        <f t="shared" si="35"/>
        <v/>
      </c>
      <c r="T219" s="16" t="str">
        <f>IF(ISNUMBER($S219),DisimulateNexus($K$8:$K$106,L$8:L$106,T$3,T$4),"")</f>
        <v/>
      </c>
      <c r="U219" s="16" t="str">
        <f>IF(ISNUMBER($S219),DisimulateNexus($K$8:$K$106,M$8:M$106,U$3,U$4),"")</f>
        <v/>
      </c>
      <c r="V219" s="16" t="str">
        <f>IF(ISNUMBER($S219),DisimulateNexus($K$8:$K$106,N$8:N$106,V$3,V$4),"")</f>
        <v/>
      </c>
      <c r="W219" s="16" t="str">
        <f>IF(ISNUMBER($S219),DisimulateNexus($K$8:$K$106,O$8:O$106,W$3,W$4),"")</f>
        <v/>
      </c>
      <c r="X219" s="16" t="str">
        <f>IF(ISNUMBER($S219),DisimulateNexus($K$8:$K$106,P$8:P$106,X$3,X$4),"")</f>
        <v/>
      </c>
      <c r="Y219" s="16"/>
    </row>
    <row r="220" spans="1:25">
      <c r="A220" s="16">
        <v>213</v>
      </c>
      <c r="B220" s="18">
        <v>2015</v>
      </c>
      <c r="C220" s="18">
        <v>8</v>
      </c>
      <c r="D220" s="18">
        <v>1</v>
      </c>
      <c r="K220" s="17"/>
      <c r="S220" s="18" t="str">
        <f t="shared" si="35"/>
        <v/>
      </c>
      <c r="T220" s="16" t="str">
        <f>IF(ISNUMBER($S220),DisimulateNexus($K$8:$K$106,L$8:L$106,T$3,T$4),"")</f>
        <v/>
      </c>
      <c r="U220" s="16" t="str">
        <f>IF(ISNUMBER($S220),DisimulateNexus($K$8:$K$106,M$8:M$106,U$3,U$4),"")</f>
        <v/>
      </c>
      <c r="V220" s="16" t="str">
        <f>IF(ISNUMBER($S220),DisimulateNexus($K$8:$K$106,N$8:N$106,V$3,V$4),"")</f>
        <v/>
      </c>
      <c r="W220" s="16" t="str">
        <f>IF(ISNUMBER($S220),DisimulateNexus($K$8:$K$106,O$8:O$106,W$3,W$4),"")</f>
        <v/>
      </c>
      <c r="X220" s="16" t="str">
        <f>IF(ISNUMBER($S220),DisimulateNexus($K$8:$K$106,P$8:P$106,X$3,X$4),"")</f>
        <v/>
      </c>
      <c r="Y220" s="16"/>
    </row>
    <row r="221" spans="1:25">
      <c r="A221" s="16">
        <v>214</v>
      </c>
      <c r="B221" s="18">
        <v>2015</v>
      </c>
      <c r="C221" s="18">
        <v>8</v>
      </c>
      <c r="D221" s="18">
        <v>2</v>
      </c>
      <c r="K221" s="17"/>
      <c r="S221" s="18" t="str">
        <f t="shared" si="35"/>
        <v/>
      </c>
      <c r="T221" s="16" t="str">
        <f>IF(ISNUMBER($S221),DisimulateNexus($K$8:$K$106,L$8:L$106,T$3,T$4),"")</f>
        <v/>
      </c>
      <c r="U221" s="16" t="str">
        <f>IF(ISNUMBER($S221),DisimulateNexus($K$8:$K$106,M$8:M$106,U$3,U$4),"")</f>
        <v/>
      </c>
      <c r="V221" s="16" t="str">
        <f>IF(ISNUMBER($S221),DisimulateNexus($K$8:$K$106,N$8:N$106,V$3,V$4),"")</f>
        <v/>
      </c>
      <c r="W221" s="16" t="str">
        <f>IF(ISNUMBER($S221),DisimulateNexus($K$8:$K$106,O$8:O$106,W$3,W$4),"")</f>
        <v/>
      </c>
      <c r="X221" s="16" t="str">
        <f>IF(ISNUMBER($S221),DisimulateNexus($K$8:$K$106,P$8:P$106,X$3,X$4),"")</f>
        <v/>
      </c>
      <c r="Y221" s="16"/>
    </row>
    <row r="222" spans="1:25">
      <c r="A222" s="16">
        <v>215</v>
      </c>
      <c r="B222" s="18">
        <v>2015</v>
      </c>
      <c r="C222" s="18">
        <v>8</v>
      </c>
      <c r="D222" s="18">
        <v>3</v>
      </c>
      <c r="K222" s="17"/>
      <c r="S222" s="18" t="str">
        <f t="shared" si="35"/>
        <v/>
      </c>
      <c r="T222" s="16" t="str">
        <f>IF(ISNUMBER($S222),DisimulateNexus($K$8:$K$106,L$8:L$106,T$3,T$4),"")</f>
        <v/>
      </c>
      <c r="U222" s="16" t="str">
        <f>IF(ISNUMBER($S222),DisimulateNexus($K$8:$K$106,M$8:M$106,U$3,U$4),"")</f>
        <v/>
      </c>
      <c r="V222" s="16" t="str">
        <f>IF(ISNUMBER($S222),DisimulateNexus($K$8:$K$106,N$8:N$106,V$3,V$4),"")</f>
        <v/>
      </c>
      <c r="W222" s="16" t="str">
        <f>IF(ISNUMBER($S222),DisimulateNexus($K$8:$K$106,O$8:O$106,W$3,W$4),"")</f>
        <v/>
      </c>
      <c r="X222" s="16" t="str">
        <f>IF(ISNUMBER($S222),DisimulateNexus($K$8:$K$106,P$8:P$106,X$3,X$4),"")</f>
        <v/>
      </c>
      <c r="Y222" s="16"/>
    </row>
    <row r="223" spans="1:25">
      <c r="A223" s="16">
        <v>216</v>
      </c>
      <c r="B223" s="18">
        <v>2015</v>
      </c>
      <c r="C223" s="18">
        <v>8</v>
      </c>
      <c r="D223" s="18">
        <v>4</v>
      </c>
      <c r="K223" s="17"/>
      <c r="S223" s="18" t="str">
        <f t="shared" si="35"/>
        <v/>
      </c>
      <c r="T223" s="16" t="str">
        <f>IF(ISNUMBER($S223),DisimulateNexus($K$8:$K$106,L$8:L$106,T$3,T$4),"")</f>
        <v/>
      </c>
      <c r="U223" s="16" t="str">
        <f>IF(ISNUMBER($S223),DisimulateNexus($K$8:$K$106,M$8:M$106,U$3,U$4),"")</f>
        <v/>
      </c>
      <c r="V223" s="16" t="str">
        <f>IF(ISNUMBER($S223),DisimulateNexus($K$8:$K$106,N$8:N$106,V$3,V$4),"")</f>
        <v/>
      </c>
      <c r="W223" s="16" t="str">
        <f>IF(ISNUMBER($S223),DisimulateNexus($K$8:$K$106,O$8:O$106,W$3,W$4),"")</f>
        <v/>
      </c>
      <c r="X223" s="16" t="str">
        <f>IF(ISNUMBER($S223),DisimulateNexus($K$8:$K$106,P$8:P$106,X$3,X$4),"")</f>
        <v/>
      </c>
      <c r="Y223" s="16"/>
    </row>
    <row r="224" spans="1:25">
      <c r="A224" s="16">
        <v>217</v>
      </c>
      <c r="B224" s="18">
        <v>2015</v>
      </c>
      <c r="C224" s="18">
        <v>8</v>
      </c>
      <c r="D224" s="18">
        <v>5</v>
      </c>
      <c r="K224" s="17"/>
      <c r="S224" s="18" t="str">
        <f t="shared" si="35"/>
        <v/>
      </c>
      <c r="T224" s="16" t="str">
        <f>IF(ISNUMBER($S224),DisimulateNexus($K$8:$K$106,L$8:L$106,T$3,T$4),"")</f>
        <v/>
      </c>
      <c r="U224" s="16" t="str">
        <f>IF(ISNUMBER($S224),DisimulateNexus($K$8:$K$106,M$8:M$106,U$3,U$4),"")</f>
        <v/>
      </c>
      <c r="V224" s="16" t="str">
        <f>IF(ISNUMBER($S224),DisimulateNexus($K$8:$K$106,N$8:N$106,V$3,V$4),"")</f>
        <v/>
      </c>
      <c r="W224" s="16" t="str">
        <f>IF(ISNUMBER($S224),DisimulateNexus($K$8:$K$106,O$8:O$106,W$3,W$4),"")</f>
        <v/>
      </c>
      <c r="X224" s="16" t="str">
        <f>IF(ISNUMBER($S224),DisimulateNexus($K$8:$K$106,P$8:P$106,X$3,X$4),"")</f>
        <v/>
      </c>
      <c r="Y224" s="16"/>
    </row>
    <row r="225" spans="1:25">
      <c r="A225" s="16">
        <v>218</v>
      </c>
      <c r="B225" s="18">
        <v>2015</v>
      </c>
      <c r="C225" s="18">
        <v>8</v>
      </c>
      <c r="D225" s="18">
        <v>6</v>
      </c>
      <c r="K225" s="17"/>
      <c r="S225" s="18" t="str">
        <f t="shared" si="35"/>
        <v/>
      </c>
      <c r="T225" s="16" t="str">
        <f>IF(ISNUMBER($S225),DisimulateNexus($K$8:$K$106,L$8:L$106,T$3,T$4),"")</f>
        <v/>
      </c>
      <c r="U225" s="16" t="str">
        <f>IF(ISNUMBER($S225),DisimulateNexus($K$8:$K$106,M$8:M$106,U$3,U$4),"")</f>
        <v/>
      </c>
      <c r="V225" s="16" t="str">
        <f>IF(ISNUMBER($S225),DisimulateNexus($K$8:$K$106,N$8:N$106,V$3,V$4),"")</f>
        <v/>
      </c>
      <c r="W225" s="16" t="str">
        <f>IF(ISNUMBER($S225),DisimulateNexus($K$8:$K$106,O$8:O$106,W$3,W$4),"")</f>
        <v/>
      </c>
      <c r="X225" s="16" t="str">
        <f>IF(ISNUMBER($S225),DisimulateNexus($K$8:$K$106,P$8:P$106,X$3,X$4),"")</f>
        <v/>
      </c>
      <c r="Y225" s="16"/>
    </row>
    <row r="226" spans="1:25">
      <c r="A226" s="16">
        <v>219</v>
      </c>
      <c r="B226" s="18">
        <v>2015</v>
      </c>
      <c r="C226" s="18">
        <v>8</v>
      </c>
      <c r="D226" s="18">
        <v>7</v>
      </c>
      <c r="K226" s="17"/>
      <c r="S226" s="18" t="str">
        <f t="shared" si="35"/>
        <v/>
      </c>
      <c r="T226" s="16" t="str">
        <f>IF(ISNUMBER($S226),DisimulateNexus($K$8:$K$106,L$8:L$106,T$3,T$4),"")</f>
        <v/>
      </c>
      <c r="U226" s="16" t="str">
        <f>IF(ISNUMBER($S226),DisimulateNexus($K$8:$K$106,M$8:M$106,U$3,U$4),"")</f>
        <v/>
      </c>
      <c r="V226" s="16" t="str">
        <f>IF(ISNUMBER($S226),DisimulateNexus($K$8:$K$106,N$8:N$106,V$3,V$4),"")</f>
        <v/>
      </c>
      <c r="W226" s="16" t="str">
        <f>IF(ISNUMBER($S226),DisimulateNexus($K$8:$K$106,O$8:O$106,W$3,W$4),"")</f>
        <v/>
      </c>
      <c r="X226" s="16" t="str">
        <f>IF(ISNUMBER($S226),DisimulateNexus($K$8:$K$106,P$8:P$106,X$3,X$4),"")</f>
        <v/>
      </c>
      <c r="Y226" s="16"/>
    </row>
    <row r="227" spans="1:25">
      <c r="A227" s="16">
        <v>220</v>
      </c>
      <c r="B227" s="18">
        <v>2015</v>
      </c>
      <c r="C227" s="18">
        <v>8</v>
      </c>
      <c r="D227" s="18">
        <v>8</v>
      </c>
      <c r="K227" s="17"/>
      <c r="S227" s="18" t="str">
        <f t="shared" si="35"/>
        <v/>
      </c>
      <c r="T227" s="16" t="str">
        <f>IF(ISNUMBER($S227),DisimulateNexus($K$8:$K$106,L$8:L$106,T$3,T$4),"")</f>
        <v/>
      </c>
      <c r="U227" s="16" t="str">
        <f>IF(ISNUMBER($S227),DisimulateNexus($K$8:$K$106,M$8:M$106,U$3,U$4),"")</f>
        <v/>
      </c>
      <c r="V227" s="16" t="str">
        <f>IF(ISNUMBER($S227),DisimulateNexus($K$8:$K$106,N$8:N$106,V$3,V$4),"")</f>
        <v/>
      </c>
      <c r="W227" s="16" t="str">
        <f>IF(ISNUMBER($S227),DisimulateNexus($K$8:$K$106,O$8:O$106,W$3,W$4),"")</f>
        <v/>
      </c>
      <c r="X227" s="16" t="str">
        <f>IF(ISNUMBER($S227),DisimulateNexus($K$8:$K$106,P$8:P$106,X$3,X$4),"")</f>
        <v/>
      </c>
      <c r="Y227" s="16"/>
    </row>
    <row r="228" spans="1:25">
      <c r="A228" s="16">
        <v>221</v>
      </c>
      <c r="B228" s="18">
        <v>2015</v>
      </c>
      <c r="C228" s="18">
        <v>8</v>
      </c>
      <c r="D228" s="18">
        <v>9</v>
      </c>
      <c r="K228" s="17"/>
      <c r="S228" s="18" t="str">
        <f t="shared" si="35"/>
        <v/>
      </c>
      <c r="T228" s="16" t="str">
        <f>IF(ISNUMBER($S228),DisimulateNexus($K$8:$K$106,L$8:L$106,T$3,T$4),"")</f>
        <v/>
      </c>
      <c r="U228" s="16" t="str">
        <f>IF(ISNUMBER($S228),DisimulateNexus($K$8:$K$106,M$8:M$106,U$3,U$4),"")</f>
        <v/>
      </c>
      <c r="V228" s="16" t="str">
        <f>IF(ISNUMBER($S228),DisimulateNexus($K$8:$K$106,N$8:N$106,V$3,V$4),"")</f>
        <v/>
      </c>
      <c r="W228" s="16" t="str">
        <f>IF(ISNUMBER($S228),DisimulateNexus($K$8:$K$106,O$8:O$106,W$3,W$4),"")</f>
        <v/>
      </c>
      <c r="X228" s="16" t="str">
        <f>IF(ISNUMBER($S228),DisimulateNexus($K$8:$K$106,P$8:P$106,X$3,X$4),"")</f>
        <v/>
      </c>
      <c r="Y228" s="16"/>
    </row>
    <row r="229" spans="1:25">
      <c r="A229" s="16">
        <v>222</v>
      </c>
      <c r="B229" s="18">
        <v>2015</v>
      </c>
      <c r="C229" s="18">
        <v>8</v>
      </c>
      <c r="D229" s="18">
        <v>10</v>
      </c>
      <c r="K229" s="17"/>
      <c r="S229" s="18" t="str">
        <f t="shared" si="35"/>
        <v/>
      </c>
      <c r="T229" s="16" t="str">
        <f>IF(ISNUMBER($S229),DisimulateNexus($K$8:$K$106,L$8:L$106,T$3,T$4),"")</f>
        <v/>
      </c>
      <c r="U229" s="16" t="str">
        <f>IF(ISNUMBER($S229),DisimulateNexus($K$8:$K$106,M$8:M$106,U$3,U$4),"")</f>
        <v/>
      </c>
      <c r="V229" s="16" t="str">
        <f>IF(ISNUMBER($S229),DisimulateNexus($K$8:$K$106,N$8:N$106,V$3,V$4),"")</f>
        <v/>
      </c>
      <c r="W229" s="16" t="str">
        <f>IF(ISNUMBER($S229),DisimulateNexus($K$8:$K$106,O$8:O$106,W$3,W$4),"")</f>
        <v/>
      </c>
      <c r="X229" s="16" t="str">
        <f>IF(ISNUMBER($S229),DisimulateNexus($K$8:$K$106,P$8:P$106,X$3,X$4),"")</f>
        <v/>
      </c>
      <c r="Y229" s="16"/>
    </row>
    <row r="230" spans="1:25">
      <c r="A230" s="16">
        <v>223</v>
      </c>
      <c r="B230" s="18">
        <v>2015</v>
      </c>
      <c r="C230" s="18">
        <v>8</v>
      </c>
      <c r="D230" s="18">
        <v>11</v>
      </c>
      <c r="K230" s="17"/>
      <c r="S230" s="18" t="str">
        <f t="shared" si="35"/>
        <v/>
      </c>
      <c r="T230" s="16" t="str">
        <f>IF(ISNUMBER($S230),DisimulateNexus($K$8:$K$106,L$8:L$106,T$3,T$4),"")</f>
        <v/>
      </c>
      <c r="U230" s="16" t="str">
        <f>IF(ISNUMBER($S230),DisimulateNexus($K$8:$K$106,M$8:M$106,U$3,U$4),"")</f>
        <v/>
      </c>
      <c r="V230" s="16" t="str">
        <f>IF(ISNUMBER($S230),DisimulateNexus($K$8:$K$106,N$8:N$106,V$3,V$4),"")</f>
        <v/>
      </c>
      <c r="W230" s="16" t="str">
        <f>IF(ISNUMBER($S230),DisimulateNexus($K$8:$K$106,O$8:O$106,W$3,W$4),"")</f>
        <v/>
      </c>
      <c r="X230" s="16" t="str">
        <f>IF(ISNUMBER($S230),DisimulateNexus($K$8:$K$106,P$8:P$106,X$3,X$4),"")</f>
        <v/>
      </c>
      <c r="Y230" s="16"/>
    </row>
    <row r="231" spans="1:25">
      <c r="A231" s="16">
        <v>224</v>
      </c>
      <c r="B231" s="18">
        <v>2015</v>
      </c>
      <c r="C231" s="18">
        <v>8</v>
      </c>
      <c r="D231" s="18">
        <v>12</v>
      </c>
      <c r="K231" s="17"/>
      <c r="S231" s="18" t="str">
        <f t="shared" si="35"/>
        <v/>
      </c>
      <c r="T231" s="16" t="str">
        <f>IF(ISNUMBER($S231),DisimulateNexus($K$8:$K$106,L$8:L$106,T$3,T$4),"")</f>
        <v/>
      </c>
      <c r="U231" s="16" t="str">
        <f>IF(ISNUMBER($S231),DisimulateNexus($K$8:$K$106,M$8:M$106,U$3,U$4),"")</f>
        <v/>
      </c>
      <c r="V231" s="16" t="str">
        <f>IF(ISNUMBER($S231),DisimulateNexus($K$8:$K$106,N$8:N$106,V$3,V$4),"")</f>
        <v/>
      </c>
      <c r="W231" s="16" t="str">
        <f>IF(ISNUMBER($S231),DisimulateNexus($K$8:$K$106,O$8:O$106,W$3,W$4),"")</f>
        <v/>
      </c>
      <c r="X231" s="16" t="str">
        <f>IF(ISNUMBER($S231),DisimulateNexus($K$8:$K$106,P$8:P$106,X$3,X$4),"")</f>
        <v/>
      </c>
      <c r="Y231" s="16"/>
    </row>
    <row r="232" spans="1:25">
      <c r="A232" s="16">
        <v>225</v>
      </c>
      <c r="B232" s="18">
        <v>2015</v>
      </c>
      <c r="C232" s="18">
        <v>8</v>
      </c>
      <c r="D232" s="18">
        <v>13</v>
      </c>
      <c r="K232" s="17"/>
      <c r="S232" s="18" t="str">
        <f t="shared" si="35"/>
        <v/>
      </c>
      <c r="T232" s="16" t="str">
        <f>IF(ISNUMBER($S232),DisimulateNexus($K$8:$K$106,L$8:L$106,T$3,T$4),"")</f>
        <v/>
      </c>
      <c r="U232" s="16" t="str">
        <f>IF(ISNUMBER($S232),DisimulateNexus($K$8:$K$106,M$8:M$106,U$3,U$4),"")</f>
        <v/>
      </c>
      <c r="V232" s="16" t="str">
        <f>IF(ISNUMBER($S232),DisimulateNexus($K$8:$K$106,N$8:N$106,V$3,V$4),"")</f>
        <v/>
      </c>
      <c r="W232" s="16" t="str">
        <f>IF(ISNUMBER($S232),DisimulateNexus($K$8:$K$106,O$8:O$106,W$3,W$4),"")</f>
        <v/>
      </c>
      <c r="X232" s="16" t="str">
        <f>IF(ISNUMBER($S232),DisimulateNexus($K$8:$K$106,P$8:P$106,X$3,X$4),"")</f>
        <v/>
      </c>
      <c r="Y232" s="16"/>
    </row>
    <row r="233" spans="1:25">
      <c r="A233" s="16">
        <v>226</v>
      </c>
      <c r="B233" s="18">
        <v>2015</v>
      </c>
      <c r="C233" s="18">
        <v>8</v>
      </c>
      <c r="D233" s="18">
        <v>14</v>
      </c>
      <c r="K233" s="17"/>
      <c r="S233" s="18" t="str">
        <f t="shared" si="35"/>
        <v/>
      </c>
      <c r="T233" s="16" t="str">
        <f>IF(ISNUMBER($S233),DisimulateNexus($K$8:$K$106,L$8:L$106,T$3,T$4),"")</f>
        <v/>
      </c>
      <c r="U233" s="16" t="str">
        <f>IF(ISNUMBER($S233),DisimulateNexus($K$8:$K$106,M$8:M$106,U$3,U$4),"")</f>
        <v/>
      </c>
      <c r="V233" s="16" t="str">
        <f>IF(ISNUMBER($S233),DisimulateNexus($K$8:$K$106,N$8:N$106,V$3,V$4),"")</f>
        <v/>
      </c>
      <c r="W233" s="16" t="str">
        <f>IF(ISNUMBER($S233),DisimulateNexus($K$8:$K$106,O$8:O$106,W$3,W$4),"")</f>
        <v/>
      </c>
      <c r="X233" s="16" t="str">
        <f>IF(ISNUMBER($S233),DisimulateNexus($K$8:$K$106,P$8:P$106,X$3,X$4),"")</f>
        <v/>
      </c>
      <c r="Y233" s="16"/>
    </row>
    <row r="234" spans="1:25">
      <c r="A234" s="16">
        <v>227</v>
      </c>
      <c r="B234" s="18">
        <v>2015</v>
      </c>
      <c r="C234" s="18">
        <v>8</v>
      </c>
      <c r="D234" s="18">
        <v>15</v>
      </c>
      <c r="K234" s="17"/>
      <c r="S234" s="18" t="str">
        <f t="shared" si="35"/>
        <v/>
      </c>
      <c r="T234" s="16" t="str">
        <f>IF(ISNUMBER($S234),DisimulateNexus($K$8:$K$106,L$8:L$106,T$3,T$4),"")</f>
        <v/>
      </c>
      <c r="U234" s="16" t="str">
        <f>IF(ISNUMBER($S234),DisimulateNexus($K$8:$K$106,M$8:M$106,U$3,U$4),"")</f>
        <v/>
      </c>
      <c r="V234" s="16" t="str">
        <f>IF(ISNUMBER($S234),DisimulateNexus($K$8:$K$106,N$8:N$106,V$3,V$4),"")</f>
        <v/>
      </c>
      <c r="W234" s="16" t="str">
        <f>IF(ISNUMBER($S234),DisimulateNexus($K$8:$K$106,O$8:O$106,W$3,W$4),"")</f>
        <v/>
      </c>
      <c r="X234" s="16" t="str">
        <f>IF(ISNUMBER($S234),DisimulateNexus($K$8:$K$106,P$8:P$106,X$3,X$4),"")</f>
        <v/>
      </c>
      <c r="Y234" s="16"/>
    </row>
    <row r="235" spans="1:25">
      <c r="A235" s="16">
        <v>228</v>
      </c>
      <c r="B235" s="18">
        <v>2015</v>
      </c>
      <c r="C235" s="18">
        <v>8</v>
      </c>
      <c r="D235" s="18">
        <v>16</v>
      </c>
      <c r="K235" s="17"/>
      <c r="S235" s="18" t="str">
        <f t="shared" si="35"/>
        <v/>
      </c>
      <c r="T235" s="16" t="str">
        <f>IF(ISNUMBER($S235),DisimulateNexus($K$8:$K$106,L$8:L$106,T$3,T$4),"")</f>
        <v/>
      </c>
      <c r="U235" s="16" t="str">
        <f>IF(ISNUMBER($S235),DisimulateNexus($K$8:$K$106,M$8:M$106,U$3,U$4),"")</f>
        <v/>
      </c>
      <c r="V235" s="16" t="str">
        <f>IF(ISNUMBER($S235),DisimulateNexus($K$8:$K$106,N$8:N$106,V$3,V$4),"")</f>
        <v/>
      </c>
      <c r="W235" s="16" t="str">
        <f>IF(ISNUMBER($S235),DisimulateNexus($K$8:$K$106,O$8:O$106,W$3,W$4),"")</f>
        <v/>
      </c>
      <c r="X235" s="16" t="str">
        <f>IF(ISNUMBER($S235),DisimulateNexus($K$8:$K$106,P$8:P$106,X$3,X$4),"")</f>
        <v/>
      </c>
      <c r="Y235" s="16"/>
    </row>
    <row r="236" spans="1:25">
      <c r="A236" s="16">
        <v>229</v>
      </c>
      <c r="B236" s="18">
        <v>2015</v>
      </c>
      <c r="C236" s="18">
        <v>8</v>
      </c>
      <c r="D236" s="18">
        <v>17</v>
      </c>
      <c r="K236" s="17"/>
      <c r="S236" s="18" t="str">
        <f t="shared" si="35"/>
        <v/>
      </c>
      <c r="T236" s="16" t="str">
        <f>IF(ISNUMBER($S236),DisimulateNexus($K$8:$K$106,L$8:L$106,T$3,T$4),"")</f>
        <v/>
      </c>
      <c r="U236" s="16" t="str">
        <f>IF(ISNUMBER($S236),DisimulateNexus($K$8:$K$106,M$8:M$106,U$3,U$4),"")</f>
        <v/>
      </c>
      <c r="V236" s="16" t="str">
        <f>IF(ISNUMBER($S236),DisimulateNexus($K$8:$K$106,N$8:N$106,V$3,V$4),"")</f>
        <v/>
      </c>
      <c r="W236" s="16" t="str">
        <f>IF(ISNUMBER($S236),DisimulateNexus($K$8:$K$106,O$8:O$106,W$3,W$4),"")</f>
        <v/>
      </c>
      <c r="X236" s="16" t="str">
        <f>IF(ISNUMBER($S236),DisimulateNexus($K$8:$K$106,P$8:P$106,X$3,X$4),"")</f>
        <v/>
      </c>
      <c r="Y236" s="16"/>
    </row>
    <row r="237" spans="1:25">
      <c r="A237" s="16">
        <v>230</v>
      </c>
      <c r="B237" s="18">
        <v>2015</v>
      </c>
      <c r="C237" s="18">
        <v>8</v>
      </c>
      <c r="D237" s="18">
        <v>18</v>
      </c>
      <c r="K237" s="17"/>
      <c r="S237" s="18" t="str">
        <f t="shared" si="35"/>
        <v/>
      </c>
      <c r="T237" s="16" t="str">
        <f>IF(ISNUMBER($S237),DisimulateNexus($K$8:$K$106,L$8:L$106,T$3,T$4),"")</f>
        <v/>
      </c>
      <c r="U237" s="16" t="str">
        <f>IF(ISNUMBER($S237),DisimulateNexus($K$8:$K$106,M$8:M$106,U$3,U$4),"")</f>
        <v/>
      </c>
      <c r="V237" s="16" t="str">
        <f>IF(ISNUMBER($S237),DisimulateNexus($K$8:$K$106,N$8:N$106,V$3,V$4),"")</f>
        <v/>
      </c>
      <c r="W237" s="16" t="str">
        <f>IF(ISNUMBER($S237),DisimulateNexus($K$8:$K$106,O$8:O$106,W$3,W$4),"")</f>
        <v/>
      </c>
      <c r="X237" s="16" t="str">
        <f>IF(ISNUMBER($S237),DisimulateNexus($K$8:$K$106,P$8:P$106,X$3,X$4),"")</f>
        <v/>
      </c>
      <c r="Y237" s="16"/>
    </row>
    <row r="238" spans="1:25">
      <c r="A238" s="16">
        <v>231</v>
      </c>
      <c r="B238" s="18">
        <v>2015</v>
      </c>
      <c r="C238" s="18">
        <v>8</v>
      </c>
      <c r="D238" s="18">
        <v>19</v>
      </c>
      <c r="K238" s="17"/>
      <c r="S238" s="18" t="str">
        <f t="shared" si="35"/>
        <v/>
      </c>
      <c r="T238" s="16" t="str">
        <f>IF(ISNUMBER($S238),DisimulateNexus($K$8:$K$106,L$8:L$106,T$3,T$4),"")</f>
        <v/>
      </c>
      <c r="U238" s="16" t="str">
        <f>IF(ISNUMBER($S238),DisimulateNexus($K$8:$K$106,M$8:M$106,U$3,U$4),"")</f>
        <v/>
      </c>
      <c r="V238" s="16" t="str">
        <f>IF(ISNUMBER($S238),DisimulateNexus($K$8:$K$106,N$8:N$106,V$3,V$4),"")</f>
        <v/>
      </c>
      <c r="W238" s="16" t="str">
        <f>IF(ISNUMBER($S238),DisimulateNexus($K$8:$K$106,O$8:O$106,W$3,W$4),"")</f>
        <v/>
      </c>
      <c r="X238" s="16" t="str">
        <f>IF(ISNUMBER($S238),DisimulateNexus($K$8:$K$106,P$8:P$106,X$3,X$4),"")</f>
        <v/>
      </c>
      <c r="Y238" s="16"/>
    </row>
    <row r="239" spans="1:25">
      <c r="A239" s="16">
        <v>232</v>
      </c>
      <c r="B239" s="18">
        <v>2015</v>
      </c>
      <c r="C239" s="18">
        <v>8</v>
      </c>
      <c r="D239" s="18">
        <v>20</v>
      </c>
      <c r="K239" s="17"/>
      <c r="S239" s="18" t="str">
        <f t="shared" si="35"/>
        <v/>
      </c>
      <c r="T239" s="16" t="str">
        <f>IF(ISNUMBER($S239),DisimulateNexus($K$8:$K$106,L$8:L$106,T$3,T$4),"")</f>
        <v/>
      </c>
      <c r="U239" s="16" t="str">
        <f>IF(ISNUMBER($S239),DisimulateNexus($K$8:$K$106,M$8:M$106,U$3,U$4),"")</f>
        <v/>
      </c>
      <c r="V239" s="16" t="str">
        <f>IF(ISNUMBER($S239),DisimulateNexus($K$8:$K$106,N$8:N$106,V$3,V$4),"")</f>
        <v/>
      </c>
      <c r="W239" s="16" t="str">
        <f>IF(ISNUMBER($S239),DisimulateNexus($K$8:$K$106,O$8:O$106,W$3,W$4),"")</f>
        <v/>
      </c>
      <c r="X239" s="16" t="str">
        <f>IF(ISNUMBER($S239),DisimulateNexus($K$8:$K$106,P$8:P$106,X$3,X$4),"")</f>
        <v/>
      </c>
      <c r="Y239" s="16"/>
    </row>
    <row r="240" spans="1:25">
      <c r="A240" s="16">
        <v>233</v>
      </c>
      <c r="B240" s="18">
        <v>2015</v>
      </c>
      <c r="C240" s="18">
        <v>8</v>
      </c>
      <c r="D240" s="18">
        <v>21</v>
      </c>
      <c r="K240" s="17"/>
      <c r="S240" s="18" t="str">
        <f t="shared" si="35"/>
        <v/>
      </c>
      <c r="T240" s="16" t="str">
        <f>IF(ISNUMBER($S240),DisimulateNexus($K$8:$K$106,L$8:L$106,T$3,T$4),"")</f>
        <v/>
      </c>
      <c r="U240" s="16" t="str">
        <f>IF(ISNUMBER($S240),DisimulateNexus($K$8:$K$106,M$8:M$106,U$3,U$4),"")</f>
        <v/>
      </c>
      <c r="V240" s="16" t="str">
        <f>IF(ISNUMBER($S240),DisimulateNexus($K$8:$K$106,N$8:N$106,V$3,V$4),"")</f>
        <v/>
      </c>
      <c r="W240" s="16" t="str">
        <f>IF(ISNUMBER($S240),DisimulateNexus($K$8:$K$106,O$8:O$106,W$3,W$4),"")</f>
        <v/>
      </c>
      <c r="X240" s="16" t="str">
        <f>IF(ISNUMBER($S240),DisimulateNexus($K$8:$K$106,P$8:P$106,X$3,X$4),"")</f>
        <v/>
      </c>
      <c r="Y240" s="16"/>
    </row>
    <row r="241" spans="1:31">
      <c r="A241" s="16">
        <v>234</v>
      </c>
      <c r="B241" s="18">
        <v>2015</v>
      </c>
      <c r="C241" s="18">
        <v>8</v>
      </c>
      <c r="D241" s="18">
        <v>22</v>
      </c>
      <c r="K241" s="17"/>
      <c r="S241" s="18" t="str">
        <f t="shared" si="35"/>
        <v/>
      </c>
      <c r="T241" s="16" t="str">
        <f>IF(ISNUMBER($S241),DisimulateNexus($K$8:$K$106,L$8:L$106,T$3,T$4),"")</f>
        <v/>
      </c>
      <c r="U241" s="16" t="str">
        <f>IF(ISNUMBER($S241),DisimulateNexus($K$8:$K$106,M$8:M$106,U$3,U$4),"")</f>
        <v/>
      </c>
      <c r="V241" s="16" t="str">
        <f>IF(ISNUMBER($S241),DisimulateNexus($K$8:$K$106,N$8:N$106,V$3,V$4),"")</f>
        <v/>
      </c>
      <c r="W241" s="16" t="str">
        <f>IF(ISNUMBER($S241),DisimulateNexus($K$8:$K$106,O$8:O$106,W$3,W$4),"")</f>
        <v/>
      </c>
      <c r="X241" s="16" t="str">
        <f>IF(ISNUMBER($S241),DisimulateNexus($K$8:$K$106,P$8:P$106,X$3,X$4),"")</f>
        <v/>
      </c>
      <c r="Y241" s="16"/>
    </row>
    <row r="242" spans="1:31">
      <c r="A242" s="16">
        <v>235</v>
      </c>
      <c r="B242" s="18">
        <v>2015</v>
      </c>
      <c r="C242" s="18">
        <v>8</v>
      </c>
      <c r="D242" s="18">
        <v>23</v>
      </c>
      <c r="K242" s="17"/>
      <c r="S242" s="18" t="str">
        <f t="shared" si="35"/>
        <v/>
      </c>
      <c r="T242" s="16" t="str">
        <f>IF(ISNUMBER($S242),DisimulateNexus($K$8:$K$106,L$8:L$106,T$3,T$4),"")</f>
        <v/>
      </c>
      <c r="U242" s="16" t="str">
        <f>IF(ISNUMBER($S242),DisimulateNexus($K$8:$K$106,M$8:M$106,U$3,U$4),"")</f>
        <v/>
      </c>
      <c r="V242" s="16" t="str">
        <f>IF(ISNUMBER($S242),DisimulateNexus($K$8:$K$106,N$8:N$106,V$3,V$4),"")</f>
        <v/>
      </c>
      <c r="W242" s="16" t="str">
        <f>IF(ISNUMBER($S242),DisimulateNexus($K$8:$K$106,O$8:O$106,W$3,W$4),"")</f>
        <v/>
      </c>
      <c r="X242" s="16" t="str">
        <f>IF(ISNUMBER($S242),DisimulateNexus($K$8:$K$106,P$8:P$106,X$3,X$4),"")</f>
        <v/>
      </c>
      <c r="Y242" s="16"/>
    </row>
    <row r="243" spans="1:31">
      <c r="A243" s="16">
        <v>236</v>
      </c>
      <c r="B243" s="18">
        <v>2015</v>
      </c>
      <c r="C243" s="18">
        <v>8</v>
      </c>
      <c r="D243" s="18">
        <v>24</v>
      </c>
      <c r="K243" s="17"/>
      <c r="S243" s="18" t="str">
        <f t="shared" si="35"/>
        <v/>
      </c>
      <c r="T243" s="16" t="str">
        <f>IF(ISNUMBER($S243),DisimulateNexus($K$8:$K$106,L$8:L$106,T$3,T$4),"")</f>
        <v/>
      </c>
      <c r="U243" s="16" t="str">
        <f>IF(ISNUMBER($S243),DisimulateNexus($K$8:$K$106,M$8:M$106,U$3,U$4),"")</f>
        <v/>
      </c>
      <c r="V243" s="16" t="str">
        <f>IF(ISNUMBER($S243),DisimulateNexus($K$8:$K$106,N$8:N$106,V$3,V$4),"")</f>
        <v/>
      </c>
      <c r="W243" s="16" t="str">
        <f>IF(ISNUMBER($S243),DisimulateNexus($K$8:$K$106,O$8:O$106,W$3,W$4),"")</f>
        <v/>
      </c>
      <c r="X243" s="16" t="str">
        <f>IF(ISNUMBER($S243),DisimulateNexus($K$8:$K$106,P$8:P$106,X$3,X$4),"")</f>
        <v/>
      </c>
      <c r="Y243" s="16"/>
    </row>
    <row r="244" spans="1:31">
      <c r="A244" s="16">
        <v>237</v>
      </c>
      <c r="B244" s="18">
        <v>2015</v>
      </c>
      <c r="C244" s="18">
        <v>8</v>
      </c>
      <c r="D244" s="18">
        <v>25</v>
      </c>
      <c r="K244" s="17"/>
      <c r="S244" s="18" t="str">
        <f t="shared" si="35"/>
        <v/>
      </c>
      <c r="T244" s="16" t="str">
        <f>IF(ISNUMBER($S244),DisimulateNexus($K$8:$K$106,L$8:L$106,T$3,T$4),"")</f>
        <v/>
      </c>
      <c r="U244" s="16" t="str">
        <f>IF(ISNUMBER($S244),DisimulateNexus($K$8:$K$106,M$8:M$106,U$3,U$4),"")</f>
        <v/>
      </c>
      <c r="V244" s="16" t="str">
        <f>IF(ISNUMBER($S244),DisimulateNexus($K$8:$K$106,N$8:N$106,V$3,V$4),"")</f>
        <v/>
      </c>
      <c r="W244" s="16" t="str">
        <f>IF(ISNUMBER($S244),DisimulateNexus($K$8:$K$106,O$8:O$106,W$3,W$4),"")</f>
        <v/>
      </c>
      <c r="X244" s="16" t="str">
        <f>IF(ISNUMBER($S244),DisimulateNexus($K$8:$K$106,P$8:P$106,X$3,X$4),"")</f>
        <v/>
      </c>
      <c r="Y244" s="16"/>
    </row>
    <row r="245" spans="1:31">
      <c r="A245" s="16">
        <v>238</v>
      </c>
      <c r="B245" s="18">
        <v>2015</v>
      </c>
      <c r="C245" s="18">
        <v>8</v>
      </c>
      <c r="D245" s="18">
        <v>26</v>
      </c>
      <c r="K245" s="17"/>
      <c r="S245" s="18" t="str">
        <f t="shared" si="35"/>
        <v/>
      </c>
      <c r="T245" s="16" t="str">
        <f>IF(ISNUMBER($S245),DisimulateNexus($K$8:$K$106,L$8:L$106,T$3,T$4),"")</f>
        <v/>
      </c>
      <c r="U245" s="16" t="str">
        <f>IF(ISNUMBER($S245),DisimulateNexus($K$8:$K$106,M$8:M$106,U$3,U$4),"")</f>
        <v/>
      </c>
      <c r="V245" s="16" t="str">
        <f>IF(ISNUMBER($S245),DisimulateNexus($K$8:$K$106,N$8:N$106,V$3,V$4),"")</f>
        <v/>
      </c>
      <c r="W245" s="16" t="str">
        <f>IF(ISNUMBER($S245),DisimulateNexus($K$8:$K$106,O$8:O$106,W$3,W$4),"")</f>
        <v/>
      </c>
      <c r="X245" s="16" t="str">
        <f>IF(ISNUMBER($S245),DisimulateNexus($K$8:$K$106,P$8:P$106,X$3,X$4),"")</f>
        <v/>
      </c>
      <c r="Y245" s="16"/>
    </row>
    <row r="246" spans="1:31">
      <c r="A246" s="16">
        <v>239</v>
      </c>
      <c r="B246" s="18">
        <v>2015</v>
      </c>
      <c r="C246" s="18">
        <v>8</v>
      </c>
      <c r="D246" s="18">
        <v>27</v>
      </c>
      <c r="K246" s="17"/>
      <c r="S246" s="18" t="str">
        <f t="shared" si="35"/>
        <v/>
      </c>
      <c r="T246" s="16" t="str">
        <f>IF(ISNUMBER($S246),DisimulateNexus($K$8:$K$106,L$8:L$106,T$3,T$4),"")</f>
        <v/>
      </c>
      <c r="U246" s="16" t="str">
        <f>IF(ISNUMBER($S246),DisimulateNexus($K$8:$K$106,M$8:M$106,U$3,U$4),"")</f>
        <v/>
      </c>
      <c r="V246" s="16" t="str">
        <f>IF(ISNUMBER($S246),DisimulateNexus($K$8:$K$106,N$8:N$106,V$3,V$4),"")</f>
        <v/>
      </c>
      <c r="W246" s="16" t="str">
        <f>IF(ISNUMBER($S246),DisimulateNexus($K$8:$K$106,O$8:O$106,W$3,W$4),"")</f>
        <v/>
      </c>
      <c r="X246" s="16" t="str">
        <f>IF(ISNUMBER($S246),DisimulateNexus($K$8:$K$106,P$8:P$106,X$3,X$4),"")</f>
        <v/>
      </c>
      <c r="Y246" s="16"/>
    </row>
    <row r="247" spans="1:31">
      <c r="A247" s="16">
        <v>240</v>
      </c>
      <c r="B247" s="18">
        <v>2015</v>
      </c>
      <c r="C247" s="18">
        <v>8</v>
      </c>
      <c r="D247" s="18">
        <v>28</v>
      </c>
      <c r="K247" s="17"/>
      <c r="S247" s="18" t="str">
        <f t="shared" si="35"/>
        <v/>
      </c>
      <c r="T247" s="16" t="str">
        <f>IF(ISNUMBER($S247),DisimulateNexus($K$8:$K$106,L$8:L$106,T$3,T$4),"")</f>
        <v/>
      </c>
      <c r="U247" s="16" t="str">
        <f>IF(ISNUMBER($S247),DisimulateNexus($K$8:$K$106,M$8:M$106,U$3,U$4),"")</f>
        <v/>
      </c>
      <c r="V247" s="16" t="str">
        <f>IF(ISNUMBER($S247),DisimulateNexus($K$8:$K$106,N$8:N$106,V$3,V$4),"")</f>
        <v/>
      </c>
      <c r="W247" s="16" t="str">
        <f>IF(ISNUMBER($S247),DisimulateNexus($K$8:$K$106,O$8:O$106,W$3,W$4),"")</f>
        <v/>
      </c>
      <c r="X247" s="16" t="str">
        <f>IF(ISNUMBER($S247),DisimulateNexus($K$8:$K$106,P$8:P$106,X$3,X$4),"")</f>
        <v/>
      </c>
      <c r="Y247" s="16"/>
    </row>
    <row r="248" spans="1:31">
      <c r="A248" s="16">
        <v>241</v>
      </c>
      <c r="B248" s="18">
        <v>2015</v>
      </c>
      <c r="C248" s="18">
        <v>8</v>
      </c>
      <c r="D248" s="18">
        <v>29</v>
      </c>
      <c r="K248" s="17"/>
      <c r="S248" s="18" t="str">
        <f t="shared" si="35"/>
        <v/>
      </c>
      <c r="T248" s="16" t="str">
        <f>IF(ISNUMBER($S248),DisimulateNexus($K$8:$K$106,L$8:L$106,T$3,T$4),"")</f>
        <v/>
      </c>
      <c r="U248" s="16" t="str">
        <f>IF(ISNUMBER($S248),DisimulateNexus($K$8:$K$106,M$8:M$106,U$3,U$4),"")</f>
        <v/>
      </c>
      <c r="V248" s="16" t="str">
        <f>IF(ISNUMBER($S248),DisimulateNexus($K$8:$K$106,N$8:N$106,V$3,V$4),"")</f>
        <v/>
      </c>
      <c r="W248" s="16" t="str">
        <f>IF(ISNUMBER($S248),DisimulateNexus($K$8:$K$106,O$8:O$106,W$3,W$4),"")</f>
        <v/>
      </c>
      <c r="X248" s="16" t="str">
        <f>IF(ISNUMBER($S248),DisimulateNexus($K$8:$K$106,P$8:P$106,X$3,X$4),"")</f>
        <v/>
      </c>
      <c r="Y248" s="16"/>
    </row>
    <row r="249" spans="1:31">
      <c r="A249" s="16">
        <v>242</v>
      </c>
      <c r="B249" s="18">
        <v>2015</v>
      </c>
      <c r="C249" s="18">
        <v>8</v>
      </c>
      <c r="D249" s="18">
        <v>30</v>
      </c>
      <c r="K249" s="17"/>
      <c r="S249" s="18" t="str">
        <f t="shared" si="35"/>
        <v/>
      </c>
      <c r="T249" s="16" t="str">
        <f>IF(ISNUMBER($S249),DisimulateNexus($K$8:$K$106,L$8:L$106,T$3,T$4),"")</f>
        <v/>
      </c>
      <c r="U249" s="16" t="str">
        <f>IF(ISNUMBER($S249),DisimulateNexus($K$8:$K$106,M$8:M$106,U$3,U$4),"")</f>
        <v/>
      </c>
      <c r="V249" s="16" t="str">
        <f>IF(ISNUMBER($S249),DisimulateNexus($K$8:$K$106,N$8:N$106,V$3,V$4),"")</f>
        <v/>
      </c>
      <c r="W249" s="16" t="str">
        <f>IF(ISNUMBER($S249),DisimulateNexus($K$8:$K$106,O$8:O$106,W$3,W$4),"")</f>
        <v/>
      </c>
      <c r="X249" s="16" t="str">
        <f>IF(ISNUMBER($S249),DisimulateNexus($K$8:$K$106,P$8:P$106,X$3,X$4),"")</f>
        <v/>
      </c>
      <c r="Y249" s="16"/>
    </row>
    <row r="250" spans="1:31">
      <c r="A250" s="16">
        <v>243</v>
      </c>
      <c r="B250" s="18">
        <v>2015</v>
      </c>
      <c r="C250" s="18">
        <v>8</v>
      </c>
      <c r="D250" s="18">
        <v>31</v>
      </c>
      <c r="K250" s="17"/>
      <c r="S250" s="18" t="str">
        <f t="shared" si="35"/>
        <v/>
      </c>
      <c r="T250" s="16" t="str">
        <f>IF(ISNUMBER($S250),DisimulateNexus($K$8:$K$106,L$8:L$106,T$3,T$4),"")</f>
        <v/>
      </c>
      <c r="U250" s="16" t="str">
        <f>IF(ISNUMBER($S250),DisimulateNexus($K$8:$K$106,M$8:M$106,U$3,U$4),"")</f>
        <v/>
      </c>
      <c r="V250" s="16" t="str">
        <f>IF(ISNUMBER($S250),DisimulateNexus($K$8:$K$106,N$8:N$106,V$3,V$4),"")</f>
        <v/>
      </c>
      <c r="W250" s="16" t="str">
        <f>IF(ISNUMBER($S250),DisimulateNexus($K$8:$K$106,O$8:O$106,W$3,W$4),"")</f>
        <v/>
      </c>
      <c r="X250" s="16" t="str">
        <f>IF(ISNUMBER($S250),DisimulateNexus($K$8:$K$106,P$8:P$106,X$3,X$4),"")</f>
        <v/>
      </c>
      <c r="Y250" s="16"/>
    </row>
    <row r="251" spans="1:31">
      <c r="A251" s="16">
        <v>244</v>
      </c>
      <c r="B251" s="18">
        <v>2015</v>
      </c>
      <c r="C251" s="18">
        <v>9</v>
      </c>
      <c r="D251" s="18">
        <v>1</v>
      </c>
      <c r="K251" s="17"/>
      <c r="S251" s="18" t="str">
        <f t="shared" si="35"/>
        <v/>
      </c>
      <c r="T251" s="16" t="str">
        <f>IF(ISNUMBER($S251),DisimulateNexus($K$8:$K$106,L$8:L$106,T$3,T$4),"")</f>
        <v/>
      </c>
      <c r="U251" s="16" t="str">
        <f>IF(ISNUMBER($S251),DisimulateNexus($K$8:$K$106,M$8:M$106,U$3,U$4),"")</f>
        <v/>
      </c>
      <c r="V251" s="16" t="str">
        <f>IF(ISNUMBER($S251),DisimulateNexus($K$8:$K$106,N$8:N$106,V$3,V$4),"")</f>
        <v/>
      </c>
      <c r="W251" s="16" t="str">
        <f>IF(ISNUMBER($S251),DisimulateNexus($K$8:$K$106,O$8:O$106,W$3,W$4),"")</f>
        <v/>
      </c>
      <c r="X251" s="16" t="str">
        <f>IF(ISNUMBER($S251),DisimulateNexus($K$8:$K$106,P$8:P$106,X$3,X$4),"")</f>
        <v/>
      </c>
      <c r="Y251" s="16"/>
      <c r="Z251" s="17"/>
      <c r="AA251" s="17"/>
      <c r="AB251" s="17"/>
      <c r="AC251" s="17"/>
      <c r="AD251" s="17"/>
      <c r="AE251" s="17"/>
    </row>
    <row r="252" spans="1:31">
      <c r="A252" s="16">
        <v>245</v>
      </c>
      <c r="B252" s="18">
        <v>2015</v>
      </c>
      <c r="C252" s="18">
        <v>9</v>
      </c>
      <c r="D252" s="18">
        <v>2</v>
      </c>
      <c r="K252" s="17"/>
      <c r="S252" s="18" t="str">
        <f t="shared" si="35"/>
        <v/>
      </c>
      <c r="T252" s="16" t="str">
        <f>IF(ISNUMBER($S252),DisimulateNexus($K$8:$K$106,L$8:L$106,T$3,T$4),"")</f>
        <v/>
      </c>
      <c r="U252" s="16" t="str">
        <f>IF(ISNUMBER($S252),DisimulateNexus($K$8:$K$106,M$8:M$106,U$3,U$4),"")</f>
        <v/>
      </c>
      <c r="V252" s="16" t="str">
        <f>IF(ISNUMBER($S252),DisimulateNexus($K$8:$K$106,N$8:N$106,V$3,V$4),"")</f>
        <v/>
      </c>
      <c r="W252" s="16" t="str">
        <f>IF(ISNUMBER($S252),DisimulateNexus($K$8:$K$106,O$8:O$106,W$3,W$4),"")</f>
        <v/>
      </c>
      <c r="X252" s="16" t="str">
        <f>IF(ISNUMBER($S252),DisimulateNexus($K$8:$K$106,P$8:P$106,X$3,X$4),"")</f>
        <v/>
      </c>
      <c r="Y252" s="16"/>
      <c r="Z252" s="17"/>
      <c r="AA252" s="17"/>
      <c r="AB252" s="17"/>
      <c r="AC252" s="17"/>
      <c r="AD252" s="17"/>
      <c r="AE252" s="17"/>
    </row>
    <row r="253" spans="1:31">
      <c r="A253" s="16">
        <v>246</v>
      </c>
      <c r="B253" s="18">
        <v>2015</v>
      </c>
      <c r="C253" s="18">
        <v>9</v>
      </c>
      <c r="D253" s="18">
        <v>3</v>
      </c>
      <c r="K253" s="17"/>
      <c r="S253" s="18" t="str">
        <f t="shared" si="35"/>
        <v/>
      </c>
      <c r="T253" s="16" t="str">
        <f>IF(ISNUMBER($S253),DisimulateNexus($K$8:$K$106,L$8:L$106,T$3,T$4),"")</f>
        <v/>
      </c>
      <c r="U253" s="16" t="str">
        <f>IF(ISNUMBER($S253),DisimulateNexus($K$8:$K$106,M$8:M$106,U$3,U$4),"")</f>
        <v/>
      </c>
      <c r="V253" s="16" t="str">
        <f>IF(ISNUMBER($S253),DisimulateNexus($K$8:$K$106,N$8:N$106,V$3,V$4),"")</f>
        <v/>
      </c>
      <c r="W253" s="16" t="str">
        <f>IF(ISNUMBER($S253),DisimulateNexus($K$8:$K$106,O$8:O$106,W$3,W$4),"")</f>
        <v/>
      </c>
      <c r="X253" s="16" t="str">
        <f>IF(ISNUMBER($S253),DisimulateNexus($K$8:$K$106,P$8:P$106,X$3,X$4),"")</f>
        <v/>
      </c>
      <c r="Y253" s="16"/>
      <c r="Z253" s="17"/>
      <c r="AA253" s="17"/>
      <c r="AB253" s="17"/>
      <c r="AC253" s="17"/>
      <c r="AD253" s="17"/>
      <c r="AE253" s="17"/>
    </row>
    <row r="254" spans="1:31">
      <c r="A254" s="16">
        <v>247</v>
      </c>
      <c r="B254" s="18">
        <v>2015</v>
      </c>
      <c r="C254" s="18">
        <v>9</v>
      </c>
      <c r="D254" s="18">
        <v>4</v>
      </c>
      <c r="K254" s="17"/>
      <c r="S254" s="18" t="str">
        <f t="shared" si="35"/>
        <v/>
      </c>
      <c r="T254" s="16" t="str">
        <f>IF(ISNUMBER($S254),DisimulateNexus($K$8:$K$106,L$8:L$106,T$3,T$4),"")</f>
        <v/>
      </c>
      <c r="U254" s="16" t="str">
        <f>IF(ISNUMBER($S254),DisimulateNexus($K$8:$K$106,M$8:M$106,U$3,U$4),"")</f>
        <v/>
      </c>
      <c r="V254" s="16" t="str">
        <f>IF(ISNUMBER($S254),DisimulateNexus($K$8:$K$106,N$8:N$106,V$3,V$4),"")</f>
        <v/>
      </c>
      <c r="W254" s="16" t="str">
        <f>IF(ISNUMBER($S254),DisimulateNexus($K$8:$K$106,O$8:O$106,W$3,W$4),"")</f>
        <v/>
      </c>
      <c r="X254" s="16" t="str">
        <f>IF(ISNUMBER($S254),DisimulateNexus($K$8:$K$106,P$8:P$106,X$3,X$4),"")</f>
        <v/>
      </c>
      <c r="Y254" s="16"/>
      <c r="Z254" s="17"/>
      <c r="AA254" s="17"/>
      <c r="AB254" s="17"/>
      <c r="AC254" s="17"/>
      <c r="AD254" s="17"/>
      <c r="AE254" s="17"/>
    </row>
    <row r="255" spans="1:31">
      <c r="A255" s="16">
        <v>248</v>
      </c>
      <c r="B255" s="18">
        <v>2015</v>
      </c>
      <c r="C255" s="18">
        <v>9</v>
      </c>
      <c r="D255" s="18">
        <v>5</v>
      </c>
      <c r="K255" s="17"/>
      <c r="S255" s="18" t="str">
        <f t="shared" si="35"/>
        <v/>
      </c>
      <c r="T255" s="16" t="str">
        <f>IF(ISNUMBER($S255),DisimulateNexus($K$8:$K$106,L$8:L$106,T$3,T$4),"")</f>
        <v/>
      </c>
      <c r="U255" s="16" t="str">
        <f>IF(ISNUMBER($S255),DisimulateNexus($K$8:$K$106,M$8:M$106,U$3,U$4),"")</f>
        <v/>
      </c>
      <c r="V255" s="16" t="str">
        <f>IF(ISNUMBER($S255),DisimulateNexus($K$8:$K$106,N$8:N$106,V$3,V$4),"")</f>
        <v/>
      </c>
      <c r="W255" s="16" t="str">
        <f>IF(ISNUMBER($S255),DisimulateNexus($K$8:$K$106,O$8:O$106,W$3,W$4),"")</f>
        <v/>
      </c>
      <c r="X255" s="16" t="str">
        <f>IF(ISNUMBER($S255),DisimulateNexus($K$8:$K$106,P$8:P$106,X$3,X$4),"")</f>
        <v/>
      </c>
      <c r="Y255" s="16"/>
      <c r="Z255" s="17"/>
      <c r="AA255" s="17"/>
      <c r="AB255" s="17"/>
      <c r="AC255" s="17"/>
      <c r="AD255" s="17"/>
      <c r="AE255" s="17"/>
    </row>
    <row r="256" spans="1:31">
      <c r="A256" s="16">
        <v>249</v>
      </c>
      <c r="B256" s="18">
        <v>2015</v>
      </c>
      <c r="C256" s="18">
        <v>9</v>
      </c>
      <c r="D256" s="18">
        <v>6</v>
      </c>
      <c r="K256" s="17"/>
      <c r="S256" s="18" t="str">
        <f t="shared" si="35"/>
        <v/>
      </c>
      <c r="T256" s="16" t="str">
        <f>IF(ISNUMBER($S256),DisimulateNexus($K$8:$K$106,L$8:L$106,T$3,T$4),"")</f>
        <v/>
      </c>
      <c r="U256" s="16" t="str">
        <f>IF(ISNUMBER($S256),DisimulateNexus($K$8:$K$106,M$8:M$106,U$3,U$4),"")</f>
        <v/>
      </c>
      <c r="V256" s="16" t="str">
        <f>IF(ISNUMBER($S256),DisimulateNexus($K$8:$K$106,N$8:N$106,V$3,V$4),"")</f>
        <v/>
      </c>
      <c r="W256" s="16" t="str">
        <f>IF(ISNUMBER($S256),DisimulateNexus($K$8:$K$106,O$8:O$106,W$3,W$4),"")</f>
        <v/>
      </c>
      <c r="X256" s="16" t="str">
        <f>IF(ISNUMBER($S256),DisimulateNexus($K$8:$K$106,P$8:P$106,X$3,X$4),"")</f>
        <v/>
      </c>
      <c r="Y256" s="16"/>
      <c r="Z256" s="17"/>
      <c r="AA256" s="17"/>
      <c r="AB256" s="17"/>
      <c r="AC256" s="17"/>
      <c r="AD256" s="17"/>
      <c r="AE256" s="17"/>
    </row>
    <row r="257" spans="1:31">
      <c r="A257" s="16">
        <v>250</v>
      </c>
      <c r="B257" s="18">
        <v>2015</v>
      </c>
      <c r="C257" s="18">
        <v>9</v>
      </c>
      <c r="D257" s="18">
        <v>7</v>
      </c>
      <c r="K257" s="17"/>
      <c r="S257" s="18" t="str">
        <f t="shared" si="35"/>
        <v/>
      </c>
      <c r="T257" s="16" t="str">
        <f>IF(ISNUMBER($S257),DisimulateNexus($K$8:$K$106,L$8:L$106,T$3,T$4),"")</f>
        <v/>
      </c>
      <c r="U257" s="16" t="str">
        <f>IF(ISNUMBER($S257),DisimulateNexus($K$8:$K$106,M$8:M$106,U$3,U$4),"")</f>
        <v/>
      </c>
      <c r="V257" s="16" t="str">
        <f>IF(ISNUMBER($S257),DisimulateNexus($K$8:$K$106,N$8:N$106,V$3,V$4),"")</f>
        <v/>
      </c>
      <c r="W257" s="16" t="str">
        <f>IF(ISNUMBER($S257),DisimulateNexus($K$8:$K$106,O$8:O$106,W$3,W$4),"")</f>
        <v/>
      </c>
      <c r="X257" s="16" t="str">
        <f>IF(ISNUMBER($S257),DisimulateNexus($K$8:$K$106,P$8:P$106,X$3,X$4),"")</f>
        <v/>
      </c>
      <c r="Y257" s="16"/>
      <c r="Z257" s="17"/>
      <c r="AA257" s="17"/>
      <c r="AB257" s="17"/>
      <c r="AC257" s="17"/>
      <c r="AD257" s="17"/>
      <c r="AE257" s="17"/>
    </row>
    <row r="258" spans="1:31">
      <c r="A258" s="16">
        <v>251</v>
      </c>
      <c r="B258" s="18">
        <v>2015</v>
      </c>
      <c r="C258" s="18">
        <v>9</v>
      </c>
      <c r="D258" s="18">
        <v>8</v>
      </c>
      <c r="K258" s="17"/>
      <c r="S258" s="18" t="str">
        <f t="shared" si="35"/>
        <v/>
      </c>
      <c r="T258" s="16" t="str">
        <f>IF(ISNUMBER($S258),DisimulateNexus($K$8:$K$106,L$8:L$106,T$3,T$4),"")</f>
        <v/>
      </c>
      <c r="U258" s="16" t="str">
        <f>IF(ISNUMBER($S258),DisimulateNexus($K$8:$K$106,M$8:M$106,U$3,U$4),"")</f>
        <v/>
      </c>
      <c r="V258" s="16" t="str">
        <f>IF(ISNUMBER($S258),DisimulateNexus($K$8:$K$106,N$8:N$106,V$3,V$4),"")</f>
        <v/>
      </c>
      <c r="W258" s="16" t="str">
        <f>IF(ISNUMBER($S258),DisimulateNexus($K$8:$K$106,O$8:O$106,W$3,W$4),"")</f>
        <v/>
      </c>
      <c r="X258" s="16" t="str">
        <f>IF(ISNUMBER($S258),DisimulateNexus($K$8:$K$106,P$8:P$106,X$3,X$4),"")</f>
        <v/>
      </c>
      <c r="Y258" s="16"/>
      <c r="Z258" s="17"/>
      <c r="AA258" s="17"/>
      <c r="AB258" s="17"/>
      <c r="AC258" s="17"/>
      <c r="AD258" s="17"/>
      <c r="AE258" s="17"/>
    </row>
    <row r="259" spans="1:31">
      <c r="A259" s="16">
        <v>252</v>
      </c>
      <c r="B259" s="18">
        <v>2015</v>
      </c>
      <c r="C259" s="18">
        <v>9</v>
      </c>
      <c r="D259" s="18">
        <v>9</v>
      </c>
      <c r="K259" s="17"/>
      <c r="S259" s="18" t="str">
        <f t="shared" si="35"/>
        <v/>
      </c>
      <c r="T259" s="16" t="str">
        <f>IF(ISNUMBER($S259),DisimulateNexus($K$8:$K$106,L$8:L$106,T$3,T$4),"")</f>
        <v/>
      </c>
      <c r="U259" s="16" t="str">
        <f>IF(ISNUMBER($S259),DisimulateNexus($K$8:$K$106,M$8:M$106,U$3,U$4),"")</f>
        <v/>
      </c>
      <c r="V259" s="16" t="str">
        <f>IF(ISNUMBER($S259),DisimulateNexus($K$8:$K$106,N$8:N$106,V$3,V$4),"")</f>
        <v/>
      </c>
      <c r="W259" s="16" t="str">
        <f>IF(ISNUMBER($S259),DisimulateNexus($K$8:$K$106,O$8:O$106,W$3,W$4),"")</f>
        <v/>
      </c>
      <c r="X259" s="16" t="str">
        <f>IF(ISNUMBER($S259),DisimulateNexus($K$8:$K$106,P$8:P$106,X$3,X$4),"")</f>
        <v/>
      </c>
      <c r="Y259" s="16"/>
      <c r="Z259" s="17"/>
      <c r="AA259" s="17"/>
      <c r="AB259" s="17"/>
      <c r="AC259" s="17"/>
      <c r="AD259" s="17"/>
      <c r="AE259" s="17"/>
    </row>
    <row r="260" spans="1:31">
      <c r="A260" s="16">
        <v>253</v>
      </c>
      <c r="B260" s="18">
        <v>2015</v>
      </c>
      <c r="C260" s="18">
        <v>9</v>
      </c>
      <c r="D260" s="18">
        <v>10</v>
      </c>
      <c r="K260" s="17"/>
      <c r="S260" s="18" t="str">
        <f t="shared" si="35"/>
        <v/>
      </c>
      <c r="T260" s="16" t="str">
        <f>IF(ISNUMBER($S260),DisimulateNexus($K$8:$K$106,L$8:L$106,T$3,T$4),"")</f>
        <v/>
      </c>
      <c r="U260" s="16" t="str">
        <f>IF(ISNUMBER($S260),DisimulateNexus($K$8:$K$106,M$8:M$106,U$3,U$4),"")</f>
        <v/>
      </c>
      <c r="V260" s="16" t="str">
        <f>IF(ISNUMBER($S260),DisimulateNexus($K$8:$K$106,N$8:N$106,V$3,V$4),"")</f>
        <v/>
      </c>
      <c r="W260" s="16" t="str">
        <f>IF(ISNUMBER($S260),DisimulateNexus($K$8:$K$106,O$8:O$106,W$3,W$4),"")</f>
        <v/>
      </c>
      <c r="X260" s="16" t="str">
        <f>IF(ISNUMBER($S260),DisimulateNexus($K$8:$K$106,P$8:P$106,X$3,X$4),"")</f>
        <v/>
      </c>
      <c r="Y260" s="16"/>
      <c r="Z260" s="17"/>
      <c r="AA260" s="17"/>
      <c r="AB260" s="17"/>
      <c r="AC260" s="17"/>
      <c r="AD260" s="17"/>
      <c r="AE260" s="17"/>
    </row>
    <row r="261" spans="1:31">
      <c r="A261" s="16">
        <v>254</v>
      </c>
      <c r="B261" s="18">
        <v>2015</v>
      </c>
      <c r="C261" s="18">
        <v>9</v>
      </c>
      <c r="D261" s="18">
        <v>11</v>
      </c>
      <c r="K261" s="17"/>
      <c r="S261" s="18" t="str">
        <f t="shared" si="35"/>
        <v/>
      </c>
      <c r="T261" s="16" t="str">
        <f>IF(ISNUMBER($S261),DisimulateNexus($K$8:$K$106,L$8:L$106,T$3,T$4),"")</f>
        <v/>
      </c>
      <c r="U261" s="16" t="str">
        <f>IF(ISNUMBER($S261),DisimulateNexus($K$8:$K$106,M$8:M$106,U$3,U$4),"")</f>
        <v/>
      </c>
      <c r="V261" s="16" t="str">
        <f>IF(ISNUMBER($S261),DisimulateNexus($K$8:$K$106,N$8:N$106,V$3,V$4),"")</f>
        <v/>
      </c>
      <c r="W261" s="16" t="str">
        <f>IF(ISNUMBER($S261),DisimulateNexus($K$8:$K$106,O$8:O$106,W$3,W$4),"")</f>
        <v/>
      </c>
      <c r="X261" s="16" t="str">
        <f>IF(ISNUMBER($S261),DisimulateNexus($K$8:$K$106,P$8:P$106,X$3,X$4),"")</f>
        <v/>
      </c>
      <c r="Y261" s="16"/>
      <c r="Z261" s="17"/>
      <c r="AA261" s="17"/>
      <c r="AB261" s="17"/>
      <c r="AC261" s="17"/>
      <c r="AD261" s="17"/>
      <c r="AE261" s="17"/>
    </row>
    <row r="262" spans="1:31">
      <c r="A262" s="16">
        <v>255</v>
      </c>
      <c r="B262" s="18">
        <v>2015</v>
      </c>
      <c r="C262" s="18">
        <v>9</v>
      </c>
      <c r="D262" s="18">
        <v>12</v>
      </c>
      <c r="K262" s="17"/>
      <c r="S262" s="18" t="str">
        <f t="shared" si="35"/>
        <v/>
      </c>
      <c r="T262" s="16" t="str">
        <f>IF(ISNUMBER($S262),DisimulateNexus($K$8:$K$106,L$8:L$106,T$3,T$4),"")</f>
        <v/>
      </c>
      <c r="U262" s="16" t="str">
        <f>IF(ISNUMBER($S262),DisimulateNexus($K$8:$K$106,M$8:M$106,U$3,U$4),"")</f>
        <v/>
      </c>
      <c r="V262" s="16" t="str">
        <f>IF(ISNUMBER($S262),DisimulateNexus($K$8:$K$106,N$8:N$106,V$3,V$4),"")</f>
        <v/>
      </c>
      <c r="W262" s="16" t="str">
        <f>IF(ISNUMBER($S262),DisimulateNexus($K$8:$K$106,O$8:O$106,W$3,W$4),"")</f>
        <v/>
      </c>
      <c r="X262" s="16" t="str">
        <f>IF(ISNUMBER($S262),DisimulateNexus($K$8:$K$106,P$8:P$106,X$3,X$4),"")</f>
        <v/>
      </c>
      <c r="Y262" s="16"/>
      <c r="Z262" s="17"/>
      <c r="AA262" s="17"/>
      <c r="AB262" s="17"/>
      <c r="AC262" s="17"/>
      <c r="AD262" s="17"/>
      <c r="AE262" s="17"/>
    </row>
    <row r="263" spans="1:31">
      <c r="A263" s="16">
        <v>256</v>
      </c>
      <c r="B263" s="18">
        <v>2015</v>
      </c>
      <c r="C263" s="18">
        <v>9</v>
      </c>
      <c r="D263" s="18">
        <v>13</v>
      </c>
      <c r="K263" s="17"/>
      <c r="S263" s="18" t="str">
        <f t="shared" si="35"/>
        <v/>
      </c>
      <c r="T263" s="16" t="str">
        <f>IF(ISNUMBER($S263),DisimulateNexus($K$8:$K$106,L$8:L$106,T$3,T$4),"")</f>
        <v/>
      </c>
      <c r="U263" s="16" t="str">
        <f>IF(ISNUMBER($S263),DisimulateNexus($K$8:$K$106,M$8:M$106,U$3,U$4),"")</f>
        <v/>
      </c>
      <c r="V263" s="16" t="str">
        <f>IF(ISNUMBER($S263),DisimulateNexus($K$8:$K$106,N$8:N$106,V$3,V$4),"")</f>
        <v/>
      </c>
      <c r="W263" s="16" t="str">
        <f>IF(ISNUMBER($S263),DisimulateNexus($K$8:$K$106,O$8:O$106,W$3,W$4),"")</f>
        <v/>
      </c>
      <c r="X263" s="16" t="str">
        <f>IF(ISNUMBER($S263),DisimulateNexus($K$8:$K$106,P$8:P$106,X$3,X$4),"")</f>
        <v/>
      </c>
      <c r="Y263" s="16"/>
      <c r="Z263" s="17"/>
      <c r="AA263" s="17"/>
      <c r="AB263" s="17"/>
      <c r="AC263" s="17"/>
      <c r="AD263" s="17"/>
      <c r="AE263" s="17"/>
    </row>
    <row r="264" spans="1:31">
      <c r="A264" s="16">
        <v>257</v>
      </c>
      <c r="B264" s="18">
        <v>2015</v>
      </c>
      <c r="C264" s="18">
        <v>9</v>
      </c>
      <c r="D264" s="18">
        <v>14</v>
      </c>
      <c r="K264" s="17"/>
      <c r="S264" s="18" t="str">
        <f t="shared" si="35"/>
        <v/>
      </c>
      <c r="T264" s="16" t="str">
        <f>IF(ISNUMBER($S264),DisimulateNexus($K$8:$K$106,L$8:L$106,T$3,T$4),"")</f>
        <v/>
      </c>
      <c r="U264" s="16" t="str">
        <f>IF(ISNUMBER($S264),DisimulateNexus($K$8:$K$106,M$8:M$106,U$3,U$4),"")</f>
        <v/>
      </c>
      <c r="V264" s="16" t="str">
        <f>IF(ISNUMBER($S264),DisimulateNexus($K$8:$K$106,N$8:N$106,V$3,V$4),"")</f>
        <v/>
      </c>
      <c r="W264" s="16" t="str">
        <f>IF(ISNUMBER($S264),DisimulateNexus($K$8:$K$106,O$8:O$106,W$3,W$4),"")</f>
        <v/>
      </c>
      <c r="X264" s="16" t="str">
        <f>IF(ISNUMBER($S264),DisimulateNexus($K$8:$K$106,P$8:P$106,X$3,X$4),"")</f>
        <v/>
      </c>
      <c r="Y264" s="16"/>
      <c r="Z264" s="17"/>
      <c r="AA264" s="17"/>
      <c r="AB264" s="17"/>
      <c r="AC264" s="17"/>
      <c r="AD264" s="17"/>
      <c r="AE264" s="17"/>
    </row>
    <row r="265" spans="1:31">
      <c r="A265" s="16">
        <v>258</v>
      </c>
      <c r="B265" s="18">
        <v>2015</v>
      </c>
      <c r="C265" s="18">
        <v>9</v>
      </c>
      <c r="D265" s="18">
        <v>15</v>
      </c>
      <c r="K265" s="17"/>
      <c r="S265" s="18" t="str">
        <f t="shared" ref="S265:S328" si="36">IF(ISNUMBER(S264),IF(S264+1&lt;=$S$6,S264+1,""),"")</f>
        <v/>
      </c>
      <c r="T265" s="16" t="str">
        <f>IF(ISNUMBER($S265),DisimulateNexus($K$8:$K$106,L$8:L$106,T$3,T$4),"")</f>
        <v/>
      </c>
      <c r="U265" s="16" t="str">
        <f>IF(ISNUMBER($S265),DisimulateNexus($K$8:$K$106,M$8:M$106,U$3,U$4),"")</f>
        <v/>
      </c>
      <c r="V265" s="16" t="str">
        <f>IF(ISNUMBER($S265),DisimulateNexus($K$8:$K$106,N$8:N$106,V$3,V$4),"")</f>
        <v/>
      </c>
      <c r="W265" s="16" t="str">
        <f>IF(ISNUMBER($S265),DisimulateNexus($K$8:$K$106,O$8:O$106,W$3,W$4),"")</f>
        <v/>
      </c>
      <c r="X265" s="16" t="str">
        <f>IF(ISNUMBER($S265),DisimulateNexus($K$8:$K$106,P$8:P$106,X$3,X$4),"")</f>
        <v/>
      </c>
      <c r="Y265" s="16"/>
      <c r="Z265" s="17"/>
      <c r="AA265" s="17"/>
      <c r="AB265" s="17"/>
      <c r="AC265" s="17"/>
      <c r="AD265" s="17"/>
      <c r="AE265" s="17"/>
    </row>
    <row r="266" spans="1:31">
      <c r="A266" s="16">
        <v>259</v>
      </c>
      <c r="B266" s="18">
        <v>2015</v>
      </c>
      <c r="C266" s="18">
        <v>9</v>
      </c>
      <c r="D266" s="18">
        <v>16</v>
      </c>
      <c r="K266" s="17"/>
      <c r="S266" s="18" t="str">
        <f t="shared" si="36"/>
        <v/>
      </c>
      <c r="T266" s="16" t="str">
        <f>IF(ISNUMBER($S266),DisimulateNexus($K$8:$K$106,L$8:L$106,T$3,T$4),"")</f>
        <v/>
      </c>
      <c r="U266" s="16" t="str">
        <f>IF(ISNUMBER($S266),DisimulateNexus($K$8:$K$106,M$8:M$106,U$3,U$4),"")</f>
        <v/>
      </c>
      <c r="V266" s="16" t="str">
        <f>IF(ISNUMBER($S266),DisimulateNexus($K$8:$K$106,N$8:N$106,V$3,V$4),"")</f>
        <v/>
      </c>
      <c r="W266" s="16" t="str">
        <f>IF(ISNUMBER($S266),DisimulateNexus($K$8:$K$106,O$8:O$106,W$3,W$4),"")</f>
        <v/>
      </c>
      <c r="X266" s="16" t="str">
        <f>IF(ISNUMBER($S266),DisimulateNexus($K$8:$K$106,P$8:P$106,X$3,X$4),"")</f>
        <v/>
      </c>
      <c r="Y266" s="16"/>
      <c r="Z266" s="17"/>
      <c r="AA266" s="17"/>
      <c r="AB266" s="17"/>
      <c r="AC266" s="17"/>
      <c r="AD266" s="17"/>
      <c r="AE266" s="17"/>
    </row>
    <row r="267" spans="1:31">
      <c r="A267" s="16">
        <v>260</v>
      </c>
      <c r="B267" s="18">
        <v>2015</v>
      </c>
      <c r="C267" s="18">
        <v>9</v>
      </c>
      <c r="D267" s="18">
        <v>17</v>
      </c>
      <c r="K267" s="17"/>
      <c r="S267" s="18" t="str">
        <f t="shared" si="36"/>
        <v/>
      </c>
      <c r="T267" s="16" t="str">
        <f>IF(ISNUMBER($S267),DisimulateNexus($K$8:$K$106,L$8:L$106,T$3,T$4),"")</f>
        <v/>
      </c>
      <c r="U267" s="16" t="str">
        <f>IF(ISNUMBER($S267),DisimulateNexus($K$8:$K$106,M$8:M$106,U$3,U$4),"")</f>
        <v/>
      </c>
      <c r="V267" s="16" t="str">
        <f>IF(ISNUMBER($S267),DisimulateNexus($K$8:$K$106,N$8:N$106,V$3,V$4),"")</f>
        <v/>
      </c>
      <c r="W267" s="16" t="str">
        <f>IF(ISNUMBER($S267),DisimulateNexus($K$8:$K$106,O$8:O$106,W$3,W$4),"")</f>
        <v/>
      </c>
      <c r="X267" s="16" t="str">
        <f>IF(ISNUMBER($S267),DisimulateNexus($K$8:$K$106,P$8:P$106,X$3,X$4),"")</f>
        <v/>
      </c>
      <c r="Y267" s="16"/>
      <c r="Z267" s="17"/>
      <c r="AA267" s="17"/>
      <c r="AB267" s="17"/>
      <c r="AC267" s="17"/>
      <c r="AD267" s="17"/>
      <c r="AE267" s="17"/>
    </row>
    <row r="268" spans="1:31">
      <c r="A268" s="16">
        <v>261</v>
      </c>
      <c r="B268" s="18">
        <v>2015</v>
      </c>
      <c r="C268" s="18">
        <v>9</v>
      </c>
      <c r="D268" s="18">
        <v>18</v>
      </c>
      <c r="K268" s="17"/>
      <c r="S268" s="18" t="str">
        <f t="shared" si="36"/>
        <v/>
      </c>
      <c r="T268" s="16" t="str">
        <f>IF(ISNUMBER($S268),DisimulateNexus($K$8:$K$106,L$8:L$106,T$3,T$4),"")</f>
        <v/>
      </c>
      <c r="U268" s="16" t="str">
        <f>IF(ISNUMBER($S268),DisimulateNexus($K$8:$K$106,M$8:M$106,U$3,U$4),"")</f>
        <v/>
      </c>
      <c r="V268" s="16" t="str">
        <f>IF(ISNUMBER($S268),DisimulateNexus($K$8:$K$106,N$8:N$106,V$3,V$4),"")</f>
        <v/>
      </c>
      <c r="W268" s="16" t="str">
        <f>IF(ISNUMBER($S268),DisimulateNexus($K$8:$K$106,O$8:O$106,W$3,W$4),"")</f>
        <v/>
      </c>
      <c r="X268" s="16" t="str">
        <f>IF(ISNUMBER($S268),DisimulateNexus($K$8:$K$106,P$8:P$106,X$3,X$4),"")</f>
        <v/>
      </c>
      <c r="Y268" s="16"/>
      <c r="Z268" s="17"/>
      <c r="AA268" s="17"/>
      <c r="AB268" s="17"/>
      <c r="AC268" s="17"/>
      <c r="AD268" s="17"/>
      <c r="AE268" s="17"/>
    </row>
    <row r="269" spans="1:31">
      <c r="A269" s="16">
        <v>262</v>
      </c>
      <c r="B269" s="18">
        <v>2015</v>
      </c>
      <c r="C269" s="18">
        <v>9</v>
      </c>
      <c r="D269" s="18">
        <v>19</v>
      </c>
      <c r="K269" s="17"/>
      <c r="S269" s="18" t="str">
        <f t="shared" si="36"/>
        <v/>
      </c>
      <c r="T269" s="16" t="str">
        <f>IF(ISNUMBER($S269),DisimulateNexus($K$8:$K$106,L$8:L$106,T$3,T$4),"")</f>
        <v/>
      </c>
      <c r="U269" s="16" t="str">
        <f>IF(ISNUMBER($S269),DisimulateNexus($K$8:$K$106,M$8:M$106,U$3,U$4),"")</f>
        <v/>
      </c>
      <c r="V269" s="16" t="str">
        <f>IF(ISNUMBER($S269),DisimulateNexus($K$8:$K$106,N$8:N$106,V$3,V$4),"")</f>
        <v/>
      </c>
      <c r="W269" s="16" t="str">
        <f>IF(ISNUMBER($S269),DisimulateNexus($K$8:$K$106,O$8:O$106,W$3,W$4),"")</f>
        <v/>
      </c>
      <c r="X269" s="16" t="str">
        <f>IF(ISNUMBER($S269),DisimulateNexus($K$8:$K$106,P$8:P$106,X$3,X$4),"")</f>
        <v/>
      </c>
      <c r="Y269" s="16"/>
      <c r="Z269" s="17"/>
      <c r="AA269" s="17"/>
      <c r="AB269" s="17"/>
      <c r="AC269" s="17"/>
      <c r="AD269" s="17"/>
      <c r="AE269" s="17"/>
    </row>
    <row r="270" spans="1:31">
      <c r="A270" s="16">
        <v>263</v>
      </c>
      <c r="B270" s="18">
        <v>2015</v>
      </c>
      <c r="C270" s="18">
        <v>9</v>
      </c>
      <c r="D270" s="18">
        <v>20</v>
      </c>
      <c r="K270" s="17"/>
      <c r="S270" s="18" t="str">
        <f t="shared" si="36"/>
        <v/>
      </c>
      <c r="T270" s="16" t="str">
        <f>IF(ISNUMBER($S270),DisimulateNexus($K$8:$K$106,L$8:L$106,T$3,T$4),"")</f>
        <v/>
      </c>
      <c r="U270" s="16" t="str">
        <f>IF(ISNUMBER($S270),DisimulateNexus($K$8:$K$106,M$8:M$106,U$3,U$4),"")</f>
        <v/>
      </c>
      <c r="V270" s="16" t="str">
        <f>IF(ISNUMBER($S270),DisimulateNexus($K$8:$K$106,N$8:N$106,V$3,V$4),"")</f>
        <v/>
      </c>
      <c r="W270" s="16" t="str">
        <f>IF(ISNUMBER($S270),DisimulateNexus($K$8:$K$106,O$8:O$106,W$3,W$4),"")</f>
        <v/>
      </c>
      <c r="X270" s="16" t="str">
        <f>IF(ISNUMBER($S270),DisimulateNexus($K$8:$K$106,P$8:P$106,X$3,X$4),"")</f>
        <v/>
      </c>
      <c r="Y270" s="16"/>
      <c r="Z270" s="17"/>
      <c r="AA270" s="17"/>
      <c r="AB270" s="17"/>
      <c r="AC270" s="17"/>
      <c r="AD270" s="17"/>
      <c r="AE270" s="17"/>
    </row>
    <row r="271" spans="1:31">
      <c r="A271" s="16">
        <v>264</v>
      </c>
      <c r="B271" s="18">
        <v>2015</v>
      </c>
      <c r="C271" s="18">
        <v>9</v>
      </c>
      <c r="D271" s="18">
        <v>21</v>
      </c>
      <c r="K271" s="17"/>
      <c r="S271" s="18" t="str">
        <f t="shared" si="36"/>
        <v/>
      </c>
      <c r="T271" s="16" t="str">
        <f>IF(ISNUMBER($S271),DisimulateNexus($K$8:$K$106,L$8:L$106,T$3,T$4),"")</f>
        <v/>
      </c>
      <c r="U271" s="16" t="str">
        <f>IF(ISNUMBER($S271),DisimulateNexus($K$8:$K$106,M$8:M$106,U$3,U$4),"")</f>
        <v/>
      </c>
      <c r="V271" s="16" t="str">
        <f>IF(ISNUMBER($S271),DisimulateNexus($K$8:$K$106,N$8:N$106,V$3,V$4),"")</f>
        <v/>
      </c>
      <c r="W271" s="16" t="str">
        <f>IF(ISNUMBER($S271),DisimulateNexus($K$8:$K$106,O$8:O$106,W$3,W$4),"")</f>
        <v/>
      </c>
      <c r="X271" s="16" t="str">
        <f>IF(ISNUMBER($S271),DisimulateNexus($K$8:$K$106,P$8:P$106,X$3,X$4),"")</f>
        <v/>
      </c>
      <c r="Y271" s="16"/>
      <c r="Z271" s="17"/>
      <c r="AA271" s="17"/>
      <c r="AB271" s="17"/>
      <c r="AC271" s="17"/>
      <c r="AD271" s="17"/>
      <c r="AE271" s="17"/>
    </row>
    <row r="272" spans="1:31">
      <c r="A272" s="16">
        <v>265</v>
      </c>
      <c r="B272" s="18">
        <v>2015</v>
      </c>
      <c r="C272" s="18">
        <v>9</v>
      </c>
      <c r="D272" s="18">
        <v>22</v>
      </c>
      <c r="K272" s="17"/>
      <c r="S272" s="18" t="str">
        <f t="shared" si="36"/>
        <v/>
      </c>
      <c r="T272" s="16" t="str">
        <f>IF(ISNUMBER($S272),DisimulateNexus($K$8:$K$106,L$8:L$106,T$3,T$4),"")</f>
        <v/>
      </c>
      <c r="U272" s="16" t="str">
        <f>IF(ISNUMBER($S272),DisimulateNexus($K$8:$K$106,M$8:M$106,U$3,U$4),"")</f>
        <v/>
      </c>
      <c r="V272" s="16" t="str">
        <f>IF(ISNUMBER($S272),DisimulateNexus($K$8:$K$106,N$8:N$106,V$3,V$4),"")</f>
        <v/>
      </c>
      <c r="W272" s="16" t="str">
        <f>IF(ISNUMBER($S272),DisimulateNexus($K$8:$K$106,O$8:O$106,W$3,W$4),"")</f>
        <v/>
      </c>
      <c r="X272" s="16" t="str">
        <f>IF(ISNUMBER($S272),DisimulateNexus($K$8:$K$106,P$8:P$106,X$3,X$4),"")</f>
        <v/>
      </c>
      <c r="Y272" s="16"/>
      <c r="Z272" s="17"/>
      <c r="AA272" s="17"/>
      <c r="AB272" s="17"/>
      <c r="AC272" s="17"/>
      <c r="AD272" s="17"/>
      <c r="AE272" s="17"/>
    </row>
    <row r="273" spans="1:31">
      <c r="A273" s="16">
        <v>266</v>
      </c>
      <c r="B273" s="18">
        <v>2015</v>
      </c>
      <c r="C273" s="18">
        <v>9</v>
      </c>
      <c r="D273" s="18">
        <v>23</v>
      </c>
      <c r="K273" s="17"/>
      <c r="S273" s="18" t="str">
        <f t="shared" si="36"/>
        <v/>
      </c>
      <c r="T273" s="16" t="str">
        <f>IF(ISNUMBER($S273),DisimulateNexus($K$8:$K$106,L$8:L$106,T$3,T$4),"")</f>
        <v/>
      </c>
      <c r="U273" s="16" t="str">
        <f>IF(ISNUMBER($S273),DisimulateNexus($K$8:$K$106,M$8:M$106,U$3,U$4),"")</f>
        <v/>
      </c>
      <c r="V273" s="16" t="str">
        <f>IF(ISNUMBER($S273),DisimulateNexus($K$8:$K$106,N$8:N$106,V$3,V$4),"")</f>
        <v/>
      </c>
      <c r="W273" s="16" t="str">
        <f>IF(ISNUMBER($S273),DisimulateNexus($K$8:$K$106,O$8:O$106,W$3,W$4),"")</f>
        <v/>
      </c>
      <c r="X273" s="16" t="str">
        <f>IF(ISNUMBER($S273),DisimulateNexus($K$8:$K$106,P$8:P$106,X$3,X$4),"")</f>
        <v/>
      </c>
      <c r="Y273" s="16"/>
      <c r="Z273" s="17"/>
      <c r="AA273" s="17"/>
      <c r="AB273" s="17"/>
      <c r="AC273" s="17"/>
      <c r="AD273" s="17"/>
      <c r="AE273" s="17"/>
    </row>
    <row r="274" spans="1:31">
      <c r="A274" s="16">
        <v>267</v>
      </c>
      <c r="B274" s="18">
        <v>2015</v>
      </c>
      <c r="C274" s="18">
        <v>9</v>
      </c>
      <c r="D274" s="18">
        <v>24</v>
      </c>
      <c r="K274" s="17"/>
      <c r="S274" s="18" t="str">
        <f t="shared" si="36"/>
        <v/>
      </c>
      <c r="T274" s="16" t="str">
        <f>IF(ISNUMBER($S274),DisimulateNexus($K$8:$K$106,L$8:L$106,T$3,T$4),"")</f>
        <v/>
      </c>
      <c r="U274" s="16" t="str">
        <f>IF(ISNUMBER($S274),DisimulateNexus($K$8:$K$106,M$8:M$106,U$3,U$4),"")</f>
        <v/>
      </c>
      <c r="V274" s="16" t="str">
        <f>IF(ISNUMBER($S274),DisimulateNexus($K$8:$K$106,N$8:N$106,V$3,V$4),"")</f>
        <v/>
      </c>
      <c r="W274" s="16" t="str">
        <f>IF(ISNUMBER($S274),DisimulateNexus($K$8:$K$106,O$8:O$106,W$3,W$4),"")</f>
        <v/>
      </c>
      <c r="X274" s="16" t="str">
        <f>IF(ISNUMBER($S274),DisimulateNexus($K$8:$K$106,P$8:P$106,X$3,X$4),"")</f>
        <v/>
      </c>
      <c r="Y274" s="16"/>
      <c r="Z274" s="17"/>
      <c r="AA274" s="17"/>
      <c r="AB274" s="17"/>
      <c r="AC274" s="17"/>
      <c r="AD274" s="17"/>
      <c r="AE274" s="17"/>
    </row>
    <row r="275" spans="1:31">
      <c r="A275" s="16">
        <v>268</v>
      </c>
      <c r="B275" s="18">
        <v>2015</v>
      </c>
      <c r="C275" s="18">
        <v>9</v>
      </c>
      <c r="D275" s="18">
        <v>25</v>
      </c>
      <c r="K275" s="17"/>
      <c r="S275" s="18" t="str">
        <f t="shared" si="36"/>
        <v/>
      </c>
      <c r="T275" s="16" t="str">
        <f>IF(ISNUMBER($S275),DisimulateNexus($K$8:$K$106,L$8:L$106,T$3,T$4),"")</f>
        <v/>
      </c>
      <c r="U275" s="16" t="str">
        <f>IF(ISNUMBER($S275),DisimulateNexus($K$8:$K$106,M$8:M$106,U$3,U$4),"")</f>
        <v/>
      </c>
      <c r="V275" s="16" t="str">
        <f>IF(ISNUMBER($S275),DisimulateNexus($K$8:$K$106,N$8:N$106,V$3,V$4),"")</f>
        <v/>
      </c>
      <c r="W275" s="16" t="str">
        <f>IF(ISNUMBER($S275),DisimulateNexus($K$8:$K$106,O$8:O$106,W$3,W$4),"")</f>
        <v/>
      </c>
      <c r="X275" s="16" t="str">
        <f>IF(ISNUMBER($S275),DisimulateNexus($K$8:$K$106,P$8:P$106,X$3,X$4),"")</f>
        <v/>
      </c>
      <c r="Y275" s="16"/>
      <c r="Z275" s="17"/>
      <c r="AA275" s="17"/>
      <c r="AB275" s="17"/>
      <c r="AC275" s="17"/>
      <c r="AD275" s="17"/>
      <c r="AE275" s="17"/>
    </row>
    <row r="276" spans="1:31">
      <c r="A276" s="16">
        <v>269</v>
      </c>
      <c r="B276" s="18">
        <v>2015</v>
      </c>
      <c r="C276" s="18">
        <v>9</v>
      </c>
      <c r="D276" s="18">
        <v>26</v>
      </c>
      <c r="K276" s="17"/>
      <c r="S276" s="18" t="str">
        <f t="shared" si="36"/>
        <v/>
      </c>
      <c r="T276" s="16" t="str">
        <f>IF(ISNUMBER($S276),DisimulateNexus($K$8:$K$106,L$8:L$106,T$3,T$4),"")</f>
        <v/>
      </c>
      <c r="U276" s="16" t="str">
        <f>IF(ISNUMBER($S276),DisimulateNexus($K$8:$K$106,M$8:M$106,U$3,U$4),"")</f>
        <v/>
      </c>
      <c r="V276" s="16" t="str">
        <f>IF(ISNUMBER($S276),DisimulateNexus($K$8:$K$106,N$8:N$106,V$3,V$4),"")</f>
        <v/>
      </c>
      <c r="W276" s="16" t="str">
        <f>IF(ISNUMBER($S276),DisimulateNexus($K$8:$K$106,O$8:O$106,W$3,W$4),"")</f>
        <v/>
      </c>
      <c r="X276" s="16" t="str">
        <f>IF(ISNUMBER($S276),DisimulateNexus($K$8:$K$106,P$8:P$106,X$3,X$4),"")</f>
        <v/>
      </c>
      <c r="Y276" s="16"/>
      <c r="Z276" s="17"/>
      <c r="AA276" s="17"/>
      <c r="AB276" s="17"/>
      <c r="AC276" s="17"/>
      <c r="AD276" s="17"/>
      <c r="AE276" s="17"/>
    </row>
    <row r="277" spans="1:31">
      <c r="A277" s="16">
        <v>270</v>
      </c>
      <c r="B277" s="18">
        <v>2015</v>
      </c>
      <c r="C277" s="18">
        <v>9</v>
      </c>
      <c r="D277" s="18">
        <v>27</v>
      </c>
      <c r="K277" s="17"/>
      <c r="S277" s="18" t="str">
        <f t="shared" si="36"/>
        <v/>
      </c>
      <c r="T277" s="16" t="str">
        <f>IF(ISNUMBER($S277),DisimulateNexus($K$8:$K$106,L$8:L$106,T$3,T$4),"")</f>
        <v/>
      </c>
      <c r="U277" s="16" t="str">
        <f>IF(ISNUMBER($S277),DisimulateNexus($K$8:$K$106,M$8:M$106,U$3,U$4),"")</f>
        <v/>
      </c>
      <c r="V277" s="16" t="str">
        <f>IF(ISNUMBER($S277),DisimulateNexus($K$8:$K$106,N$8:N$106,V$3,V$4),"")</f>
        <v/>
      </c>
      <c r="W277" s="16" t="str">
        <f>IF(ISNUMBER($S277),DisimulateNexus($K$8:$K$106,O$8:O$106,W$3,W$4),"")</f>
        <v/>
      </c>
      <c r="X277" s="16" t="str">
        <f>IF(ISNUMBER($S277),DisimulateNexus($K$8:$K$106,P$8:P$106,X$3,X$4),"")</f>
        <v/>
      </c>
      <c r="Y277" s="16"/>
      <c r="Z277" s="17"/>
      <c r="AA277" s="17"/>
      <c r="AB277" s="17"/>
      <c r="AC277" s="17"/>
      <c r="AD277" s="17"/>
      <c r="AE277" s="17"/>
    </row>
    <row r="278" spans="1:31">
      <c r="A278" s="16">
        <v>271</v>
      </c>
      <c r="B278" s="18">
        <v>2015</v>
      </c>
      <c r="C278" s="18">
        <v>9</v>
      </c>
      <c r="D278" s="18">
        <v>28</v>
      </c>
      <c r="K278" s="17"/>
      <c r="S278" s="18" t="str">
        <f t="shared" si="36"/>
        <v/>
      </c>
      <c r="T278" s="16" t="str">
        <f>IF(ISNUMBER($S278),DisimulateNexus($K$8:$K$106,L$8:L$106,T$3,T$4),"")</f>
        <v/>
      </c>
      <c r="U278" s="16" t="str">
        <f>IF(ISNUMBER($S278),DisimulateNexus($K$8:$K$106,M$8:M$106,U$3,U$4),"")</f>
        <v/>
      </c>
      <c r="V278" s="16" t="str">
        <f>IF(ISNUMBER($S278),DisimulateNexus($K$8:$K$106,N$8:N$106,V$3,V$4),"")</f>
        <v/>
      </c>
      <c r="W278" s="16" t="str">
        <f>IF(ISNUMBER($S278),DisimulateNexus($K$8:$K$106,O$8:O$106,W$3,W$4),"")</f>
        <v/>
      </c>
      <c r="X278" s="16" t="str">
        <f>IF(ISNUMBER($S278),DisimulateNexus($K$8:$K$106,P$8:P$106,X$3,X$4),"")</f>
        <v/>
      </c>
      <c r="Y278" s="16"/>
      <c r="Z278" s="17"/>
      <c r="AA278" s="17"/>
      <c r="AB278" s="17"/>
      <c r="AC278" s="17"/>
      <c r="AD278" s="17"/>
      <c r="AE278" s="17"/>
    </row>
    <row r="279" spans="1:31">
      <c r="A279" s="16">
        <v>272</v>
      </c>
      <c r="B279" s="18">
        <v>2015</v>
      </c>
      <c r="C279" s="18">
        <v>9</v>
      </c>
      <c r="D279" s="18">
        <v>29</v>
      </c>
      <c r="K279" s="17"/>
      <c r="S279" s="18" t="str">
        <f t="shared" si="36"/>
        <v/>
      </c>
      <c r="T279" s="16" t="str">
        <f>IF(ISNUMBER($S279),DisimulateNexus($K$8:$K$106,L$8:L$106,T$3,T$4),"")</f>
        <v/>
      </c>
      <c r="U279" s="16" t="str">
        <f>IF(ISNUMBER($S279),DisimulateNexus($K$8:$K$106,M$8:M$106,U$3,U$4),"")</f>
        <v/>
      </c>
      <c r="V279" s="16" t="str">
        <f>IF(ISNUMBER($S279),DisimulateNexus($K$8:$K$106,N$8:N$106,V$3,V$4),"")</f>
        <v/>
      </c>
      <c r="W279" s="16" t="str">
        <f>IF(ISNUMBER($S279),DisimulateNexus($K$8:$K$106,O$8:O$106,W$3,W$4),"")</f>
        <v/>
      </c>
      <c r="X279" s="16" t="str">
        <f>IF(ISNUMBER($S279),DisimulateNexus($K$8:$K$106,P$8:P$106,X$3,X$4),"")</f>
        <v/>
      </c>
      <c r="Y279" s="16"/>
      <c r="Z279" s="17"/>
      <c r="AA279" s="17"/>
      <c r="AB279" s="17"/>
      <c r="AC279" s="17"/>
      <c r="AD279" s="17"/>
      <c r="AE279" s="17"/>
    </row>
    <row r="280" spans="1:31">
      <c r="A280" s="16">
        <v>273</v>
      </c>
      <c r="B280" s="18">
        <v>2015</v>
      </c>
      <c r="C280" s="18">
        <v>9</v>
      </c>
      <c r="D280" s="18">
        <v>30</v>
      </c>
      <c r="K280" s="17"/>
      <c r="S280" s="18" t="str">
        <f t="shared" si="36"/>
        <v/>
      </c>
      <c r="T280" s="16" t="str">
        <f>IF(ISNUMBER($S280),DisimulateNexus($K$8:$K$106,L$8:L$106,T$3,T$4),"")</f>
        <v/>
      </c>
      <c r="U280" s="16" t="str">
        <f>IF(ISNUMBER($S280),DisimulateNexus($K$8:$K$106,M$8:M$106,U$3,U$4),"")</f>
        <v/>
      </c>
      <c r="V280" s="16" t="str">
        <f>IF(ISNUMBER($S280),DisimulateNexus($K$8:$K$106,N$8:N$106,V$3,V$4),"")</f>
        <v/>
      </c>
      <c r="W280" s="16" t="str">
        <f>IF(ISNUMBER($S280),DisimulateNexus($K$8:$K$106,O$8:O$106,W$3,W$4),"")</f>
        <v/>
      </c>
      <c r="X280" s="16" t="str">
        <f>IF(ISNUMBER($S280),DisimulateNexus($K$8:$K$106,P$8:P$106,X$3,X$4),"")</f>
        <v/>
      </c>
      <c r="Y280" s="16"/>
      <c r="Z280" s="17"/>
      <c r="AA280" s="17"/>
      <c r="AB280" s="17"/>
      <c r="AC280" s="17"/>
      <c r="AD280" s="17"/>
      <c r="AE280" s="17"/>
    </row>
    <row r="281" spans="1:31">
      <c r="A281" s="16">
        <v>274</v>
      </c>
      <c r="B281" s="18">
        <v>2015</v>
      </c>
      <c r="C281" s="18">
        <v>10</v>
      </c>
      <c r="D281" s="18">
        <v>1</v>
      </c>
      <c r="K281" s="17"/>
      <c r="S281" s="18" t="str">
        <f t="shared" si="36"/>
        <v/>
      </c>
      <c r="T281" s="16" t="str">
        <f>IF(ISNUMBER($S281),DisimulateNexus($K$8:$K$106,L$8:L$106,T$3,T$4),"")</f>
        <v/>
      </c>
      <c r="U281" s="16" t="str">
        <f>IF(ISNUMBER($S281),DisimulateNexus($K$8:$K$106,M$8:M$106,U$3,U$4),"")</f>
        <v/>
      </c>
      <c r="V281" s="16" t="str">
        <f>IF(ISNUMBER($S281),DisimulateNexus($K$8:$K$106,N$8:N$106,V$3,V$4),"")</f>
        <v/>
      </c>
      <c r="W281" s="16" t="str">
        <f>IF(ISNUMBER($S281),DisimulateNexus($K$8:$K$106,O$8:O$106,W$3,W$4),"")</f>
        <v/>
      </c>
      <c r="X281" s="16" t="str">
        <f>IF(ISNUMBER($S281),DisimulateNexus($K$8:$K$106,P$8:P$106,X$3,X$4),"")</f>
        <v/>
      </c>
      <c r="Y281" s="16"/>
      <c r="Z281" s="17"/>
      <c r="AA281" s="17"/>
      <c r="AB281" s="17"/>
      <c r="AC281" s="17"/>
      <c r="AD281" s="17"/>
      <c r="AE281" s="17"/>
    </row>
    <row r="282" spans="1:31">
      <c r="A282" s="16">
        <v>275</v>
      </c>
      <c r="B282" s="18">
        <v>2015</v>
      </c>
      <c r="C282" s="18">
        <v>10</v>
      </c>
      <c r="D282" s="18">
        <v>2</v>
      </c>
      <c r="K282" s="17"/>
      <c r="S282" s="18" t="str">
        <f t="shared" si="36"/>
        <v/>
      </c>
      <c r="T282" s="16" t="str">
        <f>IF(ISNUMBER($S282),DisimulateNexus($K$8:$K$106,L$8:L$106,T$3,T$4),"")</f>
        <v/>
      </c>
      <c r="U282" s="16" t="str">
        <f>IF(ISNUMBER($S282),DisimulateNexus($K$8:$K$106,M$8:M$106,U$3,U$4),"")</f>
        <v/>
      </c>
      <c r="V282" s="16" t="str">
        <f>IF(ISNUMBER($S282),DisimulateNexus($K$8:$K$106,N$8:N$106,V$3,V$4),"")</f>
        <v/>
      </c>
      <c r="W282" s="16" t="str">
        <f>IF(ISNUMBER($S282),DisimulateNexus($K$8:$K$106,O$8:O$106,W$3,W$4),"")</f>
        <v/>
      </c>
      <c r="X282" s="16" t="str">
        <f>IF(ISNUMBER($S282),DisimulateNexus($K$8:$K$106,P$8:P$106,X$3,X$4),"")</f>
        <v/>
      </c>
      <c r="Y282" s="16"/>
      <c r="Z282" s="17"/>
      <c r="AA282" s="17"/>
      <c r="AB282" s="17"/>
      <c r="AC282" s="17"/>
      <c r="AD282" s="17"/>
      <c r="AE282" s="17"/>
    </row>
    <row r="283" spans="1:31">
      <c r="A283" s="16">
        <v>276</v>
      </c>
      <c r="B283" s="18">
        <v>2015</v>
      </c>
      <c r="C283" s="18">
        <v>10</v>
      </c>
      <c r="D283" s="18">
        <v>3</v>
      </c>
      <c r="K283" s="17"/>
      <c r="S283" s="18" t="str">
        <f t="shared" si="36"/>
        <v/>
      </c>
      <c r="T283" s="16" t="str">
        <f>IF(ISNUMBER($S283),DisimulateNexus($K$8:$K$106,L$8:L$106,T$3,T$4),"")</f>
        <v/>
      </c>
      <c r="U283" s="16" t="str">
        <f>IF(ISNUMBER($S283),DisimulateNexus($K$8:$K$106,M$8:M$106,U$3,U$4),"")</f>
        <v/>
      </c>
      <c r="V283" s="16" t="str">
        <f>IF(ISNUMBER($S283),DisimulateNexus($K$8:$K$106,N$8:N$106,V$3,V$4),"")</f>
        <v/>
      </c>
      <c r="W283" s="16" t="str">
        <f>IF(ISNUMBER($S283),DisimulateNexus($K$8:$K$106,O$8:O$106,W$3,W$4),"")</f>
        <v/>
      </c>
      <c r="X283" s="16" t="str">
        <f>IF(ISNUMBER($S283),DisimulateNexus($K$8:$K$106,P$8:P$106,X$3,X$4),"")</f>
        <v/>
      </c>
      <c r="Y283" s="16"/>
      <c r="Z283" s="17"/>
      <c r="AA283" s="17"/>
      <c r="AB283" s="17"/>
      <c r="AC283" s="17"/>
      <c r="AD283" s="17"/>
      <c r="AE283" s="17"/>
    </row>
    <row r="284" spans="1:31">
      <c r="A284" s="16">
        <v>277</v>
      </c>
      <c r="B284" s="18">
        <v>2015</v>
      </c>
      <c r="C284" s="18">
        <v>10</v>
      </c>
      <c r="D284" s="18">
        <v>4</v>
      </c>
      <c r="K284" s="17"/>
      <c r="S284" s="18" t="str">
        <f t="shared" si="36"/>
        <v/>
      </c>
      <c r="T284" s="16" t="str">
        <f>IF(ISNUMBER($S284),DisimulateNexus($K$8:$K$106,L$8:L$106,T$3,T$4),"")</f>
        <v/>
      </c>
      <c r="U284" s="16" t="str">
        <f>IF(ISNUMBER($S284),DisimulateNexus($K$8:$K$106,M$8:M$106,U$3,U$4),"")</f>
        <v/>
      </c>
      <c r="V284" s="16" t="str">
        <f>IF(ISNUMBER($S284),DisimulateNexus($K$8:$K$106,N$8:N$106,V$3,V$4),"")</f>
        <v/>
      </c>
      <c r="W284" s="16" t="str">
        <f>IF(ISNUMBER($S284),DisimulateNexus($K$8:$K$106,O$8:O$106,W$3,W$4),"")</f>
        <v/>
      </c>
      <c r="X284" s="16" t="str">
        <f>IF(ISNUMBER($S284),DisimulateNexus($K$8:$K$106,P$8:P$106,X$3,X$4),"")</f>
        <v/>
      </c>
      <c r="Y284" s="16"/>
      <c r="Z284" s="17"/>
      <c r="AA284" s="17"/>
      <c r="AB284" s="17"/>
      <c r="AC284" s="17"/>
      <c r="AD284" s="17"/>
      <c r="AE284" s="17"/>
    </row>
    <row r="285" spans="1:31">
      <c r="A285" s="16">
        <v>278</v>
      </c>
      <c r="B285" s="18">
        <v>2015</v>
      </c>
      <c r="C285" s="18">
        <v>10</v>
      </c>
      <c r="D285" s="18">
        <v>5</v>
      </c>
      <c r="K285" s="17"/>
      <c r="S285" s="18" t="str">
        <f t="shared" si="36"/>
        <v/>
      </c>
      <c r="T285" s="16" t="str">
        <f>IF(ISNUMBER($S285),DisimulateNexus($K$8:$K$106,L$8:L$106,T$3,T$4),"")</f>
        <v/>
      </c>
      <c r="U285" s="16" t="str">
        <f>IF(ISNUMBER($S285),DisimulateNexus($K$8:$K$106,M$8:M$106,U$3,U$4),"")</f>
        <v/>
      </c>
      <c r="V285" s="16" t="str">
        <f>IF(ISNUMBER($S285),DisimulateNexus($K$8:$K$106,N$8:N$106,V$3,V$4),"")</f>
        <v/>
      </c>
      <c r="W285" s="16" t="str">
        <f>IF(ISNUMBER($S285),DisimulateNexus($K$8:$K$106,O$8:O$106,W$3,W$4),"")</f>
        <v/>
      </c>
      <c r="X285" s="16" t="str">
        <f>IF(ISNUMBER($S285),DisimulateNexus($K$8:$K$106,P$8:P$106,X$3,X$4),"")</f>
        <v/>
      </c>
      <c r="Y285" s="16"/>
      <c r="Z285" s="17"/>
      <c r="AA285" s="17"/>
      <c r="AB285" s="17"/>
      <c r="AC285" s="17"/>
      <c r="AD285" s="17"/>
      <c r="AE285" s="17"/>
    </row>
    <row r="286" spans="1:31">
      <c r="A286" s="16">
        <v>279</v>
      </c>
      <c r="B286" s="18">
        <v>2015</v>
      </c>
      <c r="C286" s="18">
        <v>10</v>
      </c>
      <c r="D286" s="18">
        <v>6</v>
      </c>
      <c r="K286" s="17"/>
      <c r="S286" s="18" t="str">
        <f t="shared" si="36"/>
        <v/>
      </c>
      <c r="T286" s="16" t="str">
        <f>IF(ISNUMBER($S286),DisimulateNexus($K$8:$K$106,L$8:L$106,T$3,T$4),"")</f>
        <v/>
      </c>
      <c r="U286" s="16" t="str">
        <f>IF(ISNUMBER($S286),DisimulateNexus($K$8:$K$106,M$8:M$106,U$3,U$4),"")</f>
        <v/>
      </c>
      <c r="V286" s="16" t="str">
        <f>IF(ISNUMBER($S286),DisimulateNexus($K$8:$K$106,N$8:N$106,V$3,V$4),"")</f>
        <v/>
      </c>
      <c r="W286" s="16" t="str">
        <f>IF(ISNUMBER($S286),DisimulateNexus($K$8:$K$106,O$8:O$106,W$3,W$4),"")</f>
        <v/>
      </c>
      <c r="X286" s="16" t="str">
        <f>IF(ISNUMBER($S286),DisimulateNexus($K$8:$K$106,P$8:P$106,X$3,X$4),"")</f>
        <v/>
      </c>
      <c r="Y286" s="16"/>
      <c r="Z286" s="17"/>
      <c r="AA286" s="17"/>
      <c r="AB286" s="17"/>
      <c r="AC286" s="17"/>
      <c r="AD286" s="17"/>
      <c r="AE286" s="17"/>
    </row>
    <row r="287" spans="1:31">
      <c r="A287" s="16">
        <v>280</v>
      </c>
      <c r="B287" s="18">
        <v>2015</v>
      </c>
      <c r="C287" s="18">
        <v>10</v>
      </c>
      <c r="D287" s="18">
        <v>7</v>
      </c>
      <c r="K287" s="17"/>
      <c r="S287" s="18" t="str">
        <f t="shared" si="36"/>
        <v/>
      </c>
      <c r="T287" s="16" t="str">
        <f>IF(ISNUMBER($S287),DisimulateNexus($K$8:$K$106,L$8:L$106,T$3,T$4),"")</f>
        <v/>
      </c>
      <c r="U287" s="16" t="str">
        <f>IF(ISNUMBER($S287),DisimulateNexus($K$8:$K$106,M$8:M$106,U$3,U$4),"")</f>
        <v/>
      </c>
      <c r="V287" s="16" t="str">
        <f>IF(ISNUMBER($S287),DisimulateNexus($K$8:$K$106,N$8:N$106,V$3,V$4),"")</f>
        <v/>
      </c>
      <c r="W287" s="16" t="str">
        <f>IF(ISNUMBER($S287),DisimulateNexus($K$8:$K$106,O$8:O$106,W$3,W$4),"")</f>
        <v/>
      </c>
      <c r="X287" s="16" t="str">
        <f>IF(ISNUMBER($S287),DisimulateNexus($K$8:$K$106,P$8:P$106,X$3,X$4),"")</f>
        <v/>
      </c>
      <c r="Y287" s="16"/>
      <c r="Z287" s="17"/>
      <c r="AA287" s="17"/>
      <c r="AB287" s="17"/>
      <c r="AC287" s="17"/>
      <c r="AD287" s="17"/>
      <c r="AE287" s="17"/>
    </row>
    <row r="288" spans="1:31">
      <c r="A288" s="16">
        <v>281</v>
      </c>
      <c r="B288" s="18">
        <v>2015</v>
      </c>
      <c r="C288" s="18">
        <v>10</v>
      </c>
      <c r="D288" s="18">
        <v>8</v>
      </c>
      <c r="K288" s="17"/>
      <c r="S288" s="18" t="str">
        <f t="shared" si="36"/>
        <v/>
      </c>
      <c r="T288" s="16" t="str">
        <f>IF(ISNUMBER($S288),DisimulateNexus($K$8:$K$106,L$8:L$106,T$3,T$4),"")</f>
        <v/>
      </c>
      <c r="U288" s="16" t="str">
        <f>IF(ISNUMBER($S288),DisimulateNexus($K$8:$K$106,M$8:M$106,U$3,U$4),"")</f>
        <v/>
      </c>
      <c r="V288" s="16" t="str">
        <f>IF(ISNUMBER($S288),DisimulateNexus($K$8:$K$106,N$8:N$106,V$3,V$4),"")</f>
        <v/>
      </c>
      <c r="W288" s="16" t="str">
        <f>IF(ISNUMBER($S288),DisimulateNexus($K$8:$K$106,O$8:O$106,W$3,W$4),"")</f>
        <v/>
      </c>
      <c r="X288" s="16" t="str">
        <f>IF(ISNUMBER($S288),DisimulateNexus($K$8:$K$106,P$8:P$106,X$3,X$4),"")</f>
        <v/>
      </c>
      <c r="Y288" s="16"/>
      <c r="Z288" s="17"/>
      <c r="AA288" s="17"/>
      <c r="AB288" s="17"/>
      <c r="AC288" s="17"/>
      <c r="AD288" s="17"/>
      <c r="AE288" s="17"/>
    </row>
    <row r="289" spans="1:31">
      <c r="A289" s="16">
        <v>282</v>
      </c>
      <c r="B289" s="18">
        <v>2015</v>
      </c>
      <c r="C289" s="18">
        <v>10</v>
      </c>
      <c r="D289" s="18">
        <v>9</v>
      </c>
      <c r="K289" s="17"/>
      <c r="S289" s="18" t="str">
        <f t="shared" si="36"/>
        <v/>
      </c>
      <c r="T289" s="16" t="str">
        <f>IF(ISNUMBER($S289),DisimulateNexus($K$8:$K$106,L$8:L$106,T$3,T$4),"")</f>
        <v/>
      </c>
      <c r="U289" s="16" t="str">
        <f>IF(ISNUMBER($S289),DisimulateNexus($K$8:$K$106,M$8:M$106,U$3,U$4),"")</f>
        <v/>
      </c>
      <c r="V289" s="16" t="str">
        <f>IF(ISNUMBER($S289),DisimulateNexus($K$8:$K$106,N$8:N$106,V$3,V$4),"")</f>
        <v/>
      </c>
      <c r="W289" s="16" t="str">
        <f>IF(ISNUMBER($S289),DisimulateNexus($K$8:$K$106,O$8:O$106,W$3,W$4),"")</f>
        <v/>
      </c>
      <c r="X289" s="16" t="str">
        <f>IF(ISNUMBER($S289),DisimulateNexus($K$8:$K$106,P$8:P$106,X$3,X$4),"")</f>
        <v/>
      </c>
      <c r="Y289" s="16"/>
      <c r="Z289" s="17"/>
      <c r="AA289" s="17"/>
      <c r="AB289" s="17"/>
      <c r="AC289" s="17"/>
      <c r="AD289" s="17"/>
      <c r="AE289" s="17"/>
    </row>
    <row r="290" spans="1:31">
      <c r="A290" s="16">
        <v>283</v>
      </c>
      <c r="B290" s="18">
        <v>2015</v>
      </c>
      <c r="C290" s="18">
        <v>10</v>
      </c>
      <c r="D290" s="18">
        <v>10</v>
      </c>
      <c r="K290" s="17"/>
      <c r="S290" s="18" t="str">
        <f t="shared" si="36"/>
        <v/>
      </c>
      <c r="T290" s="16" t="str">
        <f>IF(ISNUMBER($S290),DisimulateNexus($K$8:$K$106,L$8:L$106,T$3,T$4),"")</f>
        <v/>
      </c>
      <c r="U290" s="16" t="str">
        <f>IF(ISNUMBER($S290),DisimulateNexus($K$8:$K$106,M$8:M$106,U$3,U$4),"")</f>
        <v/>
      </c>
      <c r="V290" s="16" t="str">
        <f>IF(ISNUMBER($S290),DisimulateNexus($K$8:$K$106,N$8:N$106,V$3,V$4),"")</f>
        <v/>
      </c>
      <c r="W290" s="16" t="str">
        <f>IF(ISNUMBER($S290),DisimulateNexus($K$8:$K$106,O$8:O$106,W$3,W$4),"")</f>
        <v/>
      </c>
      <c r="X290" s="16" t="str">
        <f>IF(ISNUMBER($S290),DisimulateNexus($K$8:$K$106,P$8:P$106,X$3,X$4),"")</f>
        <v/>
      </c>
      <c r="Y290" s="16"/>
      <c r="Z290" s="17"/>
      <c r="AA290" s="17"/>
      <c r="AB290" s="17"/>
      <c r="AC290" s="17"/>
      <c r="AD290" s="17"/>
      <c r="AE290" s="17"/>
    </row>
    <row r="291" spans="1:31">
      <c r="A291" s="16">
        <v>284</v>
      </c>
      <c r="B291" s="18">
        <v>2015</v>
      </c>
      <c r="C291" s="18">
        <v>10</v>
      </c>
      <c r="D291" s="18">
        <v>11</v>
      </c>
      <c r="K291" s="17"/>
      <c r="S291" s="18" t="str">
        <f t="shared" si="36"/>
        <v/>
      </c>
      <c r="T291" s="16" t="str">
        <f>IF(ISNUMBER($S291),DisimulateNexus($K$8:$K$106,L$8:L$106,T$3,T$4),"")</f>
        <v/>
      </c>
      <c r="U291" s="16" t="str">
        <f>IF(ISNUMBER($S291),DisimulateNexus($K$8:$K$106,M$8:M$106,U$3,U$4),"")</f>
        <v/>
      </c>
      <c r="V291" s="16" t="str">
        <f>IF(ISNUMBER($S291),DisimulateNexus($K$8:$K$106,N$8:N$106,V$3,V$4),"")</f>
        <v/>
      </c>
      <c r="W291" s="16" t="str">
        <f>IF(ISNUMBER($S291),DisimulateNexus($K$8:$K$106,O$8:O$106,W$3,W$4),"")</f>
        <v/>
      </c>
      <c r="X291" s="16" t="str">
        <f>IF(ISNUMBER($S291),DisimulateNexus($K$8:$K$106,P$8:P$106,X$3,X$4),"")</f>
        <v/>
      </c>
      <c r="Y291" s="16"/>
      <c r="Z291" s="17"/>
      <c r="AA291" s="17"/>
      <c r="AB291" s="17"/>
      <c r="AC291" s="17"/>
      <c r="AD291" s="17"/>
      <c r="AE291" s="17"/>
    </row>
    <row r="292" spans="1:31">
      <c r="A292" s="16">
        <v>285</v>
      </c>
      <c r="B292" s="18">
        <v>2015</v>
      </c>
      <c r="C292" s="18">
        <v>10</v>
      </c>
      <c r="D292" s="18">
        <v>12</v>
      </c>
      <c r="K292" s="17"/>
      <c r="S292" s="18" t="str">
        <f t="shared" si="36"/>
        <v/>
      </c>
      <c r="T292" s="16" t="str">
        <f>IF(ISNUMBER($S292),DisimulateNexus($K$8:$K$106,L$8:L$106,T$3,T$4),"")</f>
        <v/>
      </c>
      <c r="U292" s="16" t="str">
        <f>IF(ISNUMBER($S292),DisimulateNexus($K$8:$K$106,M$8:M$106,U$3,U$4),"")</f>
        <v/>
      </c>
      <c r="V292" s="16" t="str">
        <f>IF(ISNUMBER($S292),DisimulateNexus($K$8:$K$106,N$8:N$106,V$3,V$4),"")</f>
        <v/>
      </c>
      <c r="W292" s="16" t="str">
        <f>IF(ISNUMBER($S292),DisimulateNexus($K$8:$K$106,O$8:O$106,W$3,W$4),"")</f>
        <v/>
      </c>
      <c r="X292" s="16" t="str">
        <f>IF(ISNUMBER($S292),DisimulateNexus($K$8:$K$106,P$8:P$106,X$3,X$4),"")</f>
        <v/>
      </c>
      <c r="Y292" s="16"/>
      <c r="Z292" s="17"/>
      <c r="AA292" s="17"/>
      <c r="AB292" s="17"/>
      <c r="AC292" s="17"/>
      <c r="AD292" s="17"/>
      <c r="AE292" s="17"/>
    </row>
    <row r="293" spans="1:31">
      <c r="A293" s="16">
        <v>286</v>
      </c>
      <c r="B293" s="18">
        <v>2015</v>
      </c>
      <c r="C293" s="18">
        <v>10</v>
      </c>
      <c r="D293" s="18">
        <v>13</v>
      </c>
      <c r="K293" s="17"/>
      <c r="S293" s="18" t="str">
        <f t="shared" si="36"/>
        <v/>
      </c>
      <c r="T293" s="16" t="str">
        <f>IF(ISNUMBER($S293),DisimulateNexus($K$8:$K$106,L$8:L$106,T$3,T$4),"")</f>
        <v/>
      </c>
      <c r="U293" s="16" t="str">
        <f>IF(ISNUMBER($S293),DisimulateNexus($K$8:$K$106,M$8:M$106,U$3,U$4),"")</f>
        <v/>
      </c>
      <c r="V293" s="16" t="str">
        <f>IF(ISNUMBER($S293),DisimulateNexus($K$8:$K$106,N$8:N$106,V$3,V$4),"")</f>
        <v/>
      </c>
      <c r="W293" s="16" t="str">
        <f>IF(ISNUMBER($S293),DisimulateNexus($K$8:$K$106,O$8:O$106,W$3,W$4),"")</f>
        <v/>
      </c>
      <c r="X293" s="16" t="str">
        <f>IF(ISNUMBER($S293),DisimulateNexus($K$8:$K$106,P$8:P$106,X$3,X$4),"")</f>
        <v/>
      </c>
      <c r="Y293" s="16"/>
      <c r="Z293" s="17"/>
      <c r="AA293" s="17"/>
      <c r="AB293" s="17"/>
      <c r="AC293" s="17"/>
      <c r="AD293" s="17"/>
      <c r="AE293" s="17"/>
    </row>
    <row r="294" spans="1:31">
      <c r="A294" s="16">
        <v>287</v>
      </c>
      <c r="B294" s="18">
        <v>2015</v>
      </c>
      <c r="C294" s="18">
        <v>10</v>
      </c>
      <c r="D294" s="18">
        <v>14</v>
      </c>
      <c r="K294" s="17"/>
      <c r="S294" s="18" t="str">
        <f t="shared" si="36"/>
        <v/>
      </c>
      <c r="T294" s="16" t="str">
        <f>IF(ISNUMBER($S294),DisimulateNexus($K$8:$K$106,L$8:L$106,T$3,T$4),"")</f>
        <v/>
      </c>
      <c r="U294" s="16" t="str">
        <f>IF(ISNUMBER($S294),DisimulateNexus($K$8:$K$106,M$8:M$106,U$3,U$4),"")</f>
        <v/>
      </c>
      <c r="V294" s="16" t="str">
        <f>IF(ISNUMBER($S294),DisimulateNexus($K$8:$K$106,N$8:N$106,V$3,V$4),"")</f>
        <v/>
      </c>
      <c r="W294" s="16" t="str">
        <f>IF(ISNUMBER($S294),DisimulateNexus($K$8:$K$106,O$8:O$106,W$3,W$4),"")</f>
        <v/>
      </c>
      <c r="X294" s="16" t="str">
        <f>IF(ISNUMBER($S294),DisimulateNexus($K$8:$K$106,P$8:P$106,X$3,X$4),"")</f>
        <v/>
      </c>
      <c r="Y294" s="16"/>
      <c r="Z294" s="17"/>
      <c r="AA294" s="17"/>
      <c r="AB294" s="17"/>
      <c r="AC294" s="17"/>
      <c r="AD294" s="17"/>
      <c r="AE294" s="17"/>
    </row>
    <row r="295" spans="1:31">
      <c r="A295" s="16">
        <v>288</v>
      </c>
      <c r="B295" s="18">
        <v>2015</v>
      </c>
      <c r="C295" s="18">
        <v>10</v>
      </c>
      <c r="D295" s="18">
        <v>15</v>
      </c>
      <c r="K295" s="17"/>
      <c r="S295" s="18" t="str">
        <f t="shared" si="36"/>
        <v/>
      </c>
      <c r="T295" s="16" t="str">
        <f>IF(ISNUMBER($S295),DisimulateNexus($K$8:$K$106,L$8:L$106,T$3,T$4),"")</f>
        <v/>
      </c>
      <c r="U295" s="16" t="str">
        <f>IF(ISNUMBER($S295),DisimulateNexus($K$8:$K$106,M$8:M$106,U$3,U$4),"")</f>
        <v/>
      </c>
      <c r="V295" s="16" t="str">
        <f>IF(ISNUMBER($S295),DisimulateNexus($K$8:$K$106,N$8:N$106,V$3,V$4),"")</f>
        <v/>
      </c>
      <c r="W295" s="16" t="str">
        <f>IF(ISNUMBER($S295),DisimulateNexus($K$8:$K$106,O$8:O$106,W$3,W$4),"")</f>
        <v/>
      </c>
      <c r="X295" s="16" t="str">
        <f>IF(ISNUMBER($S295),DisimulateNexus($K$8:$K$106,P$8:P$106,X$3,X$4),"")</f>
        <v/>
      </c>
      <c r="Y295" s="16"/>
      <c r="Z295" s="17"/>
      <c r="AA295" s="17"/>
      <c r="AB295" s="17"/>
      <c r="AC295" s="17"/>
      <c r="AD295" s="17"/>
      <c r="AE295" s="17"/>
    </row>
    <row r="296" spans="1:31">
      <c r="A296" s="16">
        <v>289</v>
      </c>
      <c r="B296" s="18">
        <v>2015</v>
      </c>
      <c r="C296" s="18">
        <v>10</v>
      </c>
      <c r="D296" s="18">
        <v>16</v>
      </c>
      <c r="K296" s="17"/>
      <c r="S296" s="18" t="str">
        <f t="shared" si="36"/>
        <v/>
      </c>
      <c r="T296" s="16" t="str">
        <f>IF(ISNUMBER($S296),DisimulateNexus($K$8:$K$106,L$8:L$106,T$3,T$4),"")</f>
        <v/>
      </c>
      <c r="U296" s="16" t="str">
        <f>IF(ISNUMBER($S296),DisimulateNexus($K$8:$K$106,M$8:M$106,U$3,U$4),"")</f>
        <v/>
      </c>
      <c r="V296" s="16" t="str">
        <f>IF(ISNUMBER($S296),DisimulateNexus($K$8:$K$106,N$8:N$106,V$3,V$4),"")</f>
        <v/>
      </c>
      <c r="W296" s="16" t="str">
        <f>IF(ISNUMBER($S296),DisimulateNexus($K$8:$K$106,O$8:O$106,W$3,W$4),"")</f>
        <v/>
      </c>
      <c r="X296" s="16" t="str">
        <f>IF(ISNUMBER($S296),DisimulateNexus($K$8:$K$106,P$8:P$106,X$3,X$4),"")</f>
        <v/>
      </c>
      <c r="Y296" s="16"/>
      <c r="Z296" s="17"/>
      <c r="AA296" s="17"/>
      <c r="AB296" s="17"/>
      <c r="AC296" s="17"/>
      <c r="AD296" s="17"/>
      <c r="AE296" s="17"/>
    </row>
    <row r="297" spans="1:31">
      <c r="A297" s="16">
        <v>290</v>
      </c>
      <c r="B297" s="18">
        <v>2015</v>
      </c>
      <c r="C297" s="18">
        <v>10</v>
      </c>
      <c r="D297" s="18">
        <v>17</v>
      </c>
      <c r="K297" s="17"/>
      <c r="S297" s="18" t="str">
        <f t="shared" si="36"/>
        <v/>
      </c>
      <c r="T297" s="16" t="str">
        <f>IF(ISNUMBER($S297),DisimulateNexus($K$8:$K$106,L$8:L$106,T$3,T$4),"")</f>
        <v/>
      </c>
      <c r="U297" s="16" t="str">
        <f>IF(ISNUMBER($S297),DisimulateNexus($K$8:$K$106,M$8:M$106,U$3,U$4),"")</f>
        <v/>
      </c>
      <c r="V297" s="16" t="str">
        <f>IF(ISNUMBER($S297),DisimulateNexus($K$8:$K$106,N$8:N$106,V$3,V$4),"")</f>
        <v/>
      </c>
      <c r="W297" s="16" t="str">
        <f>IF(ISNUMBER($S297),DisimulateNexus($K$8:$K$106,O$8:O$106,W$3,W$4),"")</f>
        <v/>
      </c>
      <c r="X297" s="16" t="str">
        <f>IF(ISNUMBER($S297),DisimulateNexus($K$8:$K$106,P$8:P$106,X$3,X$4),"")</f>
        <v/>
      </c>
      <c r="Y297" s="16"/>
      <c r="Z297" s="17"/>
      <c r="AA297" s="17"/>
      <c r="AB297" s="17"/>
      <c r="AC297" s="17"/>
      <c r="AD297" s="17"/>
      <c r="AE297" s="17"/>
    </row>
    <row r="298" spans="1:31">
      <c r="A298" s="16">
        <v>291</v>
      </c>
      <c r="B298" s="18">
        <v>2015</v>
      </c>
      <c r="C298" s="18">
        <v>10</v>
      </c>
      <c r="D298" s="18">
        <v>18</v>
      </c>
      <c r="K298" s="17"/>
      <c r="S298" s="18" t="str">
        <f t="shared" si="36"/>
        <v/>
      </c>
      <c r="T298" s="16" t="str">
        <f>IF(ISNUMBER($S298),DisimulateNexus($K$8:$K$106,L$8:L$106,T$3,T$4),"")</f>
        <v/>
      </c>
      <c r="U298" s="16" t="str">
        <f>IF(ISNUMBER($S298),DisimulateNexus($K$8:$K$106,M$8:M$106,U$3,U$4),"")</f>
        <v/>
      </c>
      <c r="V298" s="16" t="str">
        <f>IF(ISNUMBER($S298),DisimulateNexus($K$8:$K$106,N$8:N$106,V$3,V$4),"")</f>
        <v/>
      </c>
      <c r="W298" s="16" t="str">
        <f>IF(ISNUMBER($S298),DisimulateNexus($K$8:$K$106,O$8:O$106,W$3,W$4),"")</f>
        <v/>
      </c>
      <c r="X298" s="16" t="str">
        <f>IF(ISNUMBER($S298),DisimulateNexus($K$8:$K$106,P$8:P$106,X$3,X$4),"")</f>
        <v/>
      </c>
      <c r="Y298" s="16"/>
      <c r="Z298" s="17"/>
      <c r="AA298" s="17"/>
      <c r="AB298" s="17"/>
      <c r="AC298" s="17"/>
      <c r="AD298" s="17"/>
      <c r="AE298" s="17"/>
    </row>
    <row r="299" spans="1:31">
      <c r="A299" s="16">
        <v>292</v>
      </c>
      <c r="B299" s="18">
        <v>2015</v>
      </c>
      <c r="C299" s="18">
        <v>10</v>
      </c>
      <c r="D299" s="18">
        <v>19</v>
      </c>
      <c r="K299" s="17"/>
      <c r="S299" s="18" t="str">
        <f t="shared" si="36"/>
        <v/>
      </c>
      <c r="T299" s="16" t="str">
        <f>IF(ISNUMBER($S299),DisimulateNexus($K$8:$K$106,L$8:L$106,T$3,T$4),"")</f>
        <v/>
      </c>
      <c r="U299" s="16" t="str">
        <f>IF(ISNUMBER($S299),DisimulateNexus($K$8:$K$106,M$8:M$106,U$3,U$4),"")</f>
        <v/>
      </c>
      <c r="V299" s="16" t="str">
        <f>IF(ISNUMBER($S299),DisimulateNexus($K$8:$K$106,N$8:N$106,V$3,V$4),"")</f>
        <v/>
      </c>
      <c r="W299" s="16" t="str">
        <f>IF(ISNUMBER($S299),DisimulateNexus($K$8:$K$106,O$8:O$106,W$3,W$4),"")</f>
        <v/>
      </c>
      <c r="X299" s="16" t="str">
        <f>IF(ISNUMBER($S299),DisimulateNexus($K$8:$K$106,P$8:P$106,X$3,X$4),"")</f>
        <v/>
      </c>
      <c r="Y299" s="16"/>
      <c r="Z299" s="17"/>
      <c r="AA299" s="17"/>
      <c r="AB299" s="17"/>
      <c r="AC299" s="17"/>
      <c r="AD299" s="17"/>
      <c r="AE299" s="17"/>
    </row>
    <row r="300" spans="1:31">
      <c r="A300" s="16">
        <v>293</v>
      </c>
      <c r="B300" s="18">
        <v>2015</v>
      </c>
      <c r="C300" s="18">
        <v>10</v>
      </c>
      <c r="D300" s="18">
        <v>20</v>
      </c>
      <c r="K300" s="17"/>
      <c r="S300" s="18" t="str">
        <f t="shared" si="36"/>
        <v/>
      </c>
      <c r="T300" s="16" t="str">
        <f>IF(ISNUMBER($S300),DisimulateNexus($K$8:$K$106,L$8:L$106,T$3,T$4),"")</f>
        <v/>
      </c>
      <c r="U300" s="16" t="str">
        <f>IF(ISNUMBER($S300),DisimulateNexus($K$8:$K$106,M$8:M$106,U$3,U$4),"")</f>
        <v/>
      </c>
      <c r="V300" s="16" t="str">
        <f>IF(ISNUMBER($S300),DisimulateNexus($K$8:$K$106,N$8:N$106,V$3,V$4),"")</f>
        <v/>
      </c>
      <c r="W300" s="16" t="str">
        <f>IF(ISNUMBER($S300),DisimulateNexus($K$8:$K$106,O$8:O$106,W$3,W$4),"")</f>
        <v/>
      </c>
      <c r="X300" s="16" t="str">
        <f>IF(ISNUMBER($S300),DisimulateNexus($K$8:$K$106,P$8:P$106,X$3,X$4),"")</f>
        <v/>
      </c>
      <c r="Y300" s="16"/>
      <c r="Z300" s="17"/>
      <c r="AA300" s="17"/>
      <c r="AB300" s="17"/>
      <c r="AC300" s="17"/>
      <c r="AD300" s="17"/>
      <c r="AE300" s="17"/>
    </row>
    <row r="301" spans="1:31">
      <c r="A301" s="16">
        <v>294</v>
      </c>
      <c r="B301" s="18">
        <v>2015</v>
      </c>
      <c r="C301" s="18">
        <v>10</v>
      </c>
      <c r="D301" s="18">
        <v>21</v>
      </c>
      <c r="K301" s="17"/>
      <c r="S301" s="18" t="str">
        <f t="shared" si="36"/>
        <v/>
      </c>
      <c r="T301" s="16" t="str">
        <f>IF(ISNUMBER($S301),DisimulateNexus($K$8:$K$106,L$8:L$106,T$3,T$4),"")</f>
        <v/>
      </c>
      <c r="U301" s="16" t="str">
        <f>IF(ISNUMBER($S301),DisimulateNexus($K$8:$K$106,M$8:M$106,U$3,U$4),"")</f>
        <v/>
      </c>
      <c r="V301" s="16" t="str">
        <f>IF(ISNUMBER($S301),DisimulateNexus($K$8:$K$106,N$8:N$106,V$3,V$4),"")</f>
        <v/>
      </c>
      <c r="W301" s="16" t="str">
        <f>IF(ISNUMBER($S301),DisimulateNexus($K$8:$K$106,O$8:O$106,W$3,W$4),"")</f>
        <v/>
      </c>
      <c r="X301" s="16" t="str">
        <f>IF(ISNUMBER($S301),DisimulateNexus($K$8:$K$106,P$8:P$106,X$3,X$4),"")</f>
        <v/>
      </c>
      <c r="Y301" s="16"/>
      <c r="Z301" s="17"/>
      <c r="AA301" s="17"/>
      <c r="AB301" s="17"/>
      <c r="AC301" s="17"/>
      <c r="AD301" s="17"/>
      <c r="AE301" s="17"/>
    </row>
    <row r="302" spans="1:31">
      <c r="A302" s="16">
        <v>295</v>
      </c>
      <c r="B302" s="18">
        <v>2015</v>
      </c>
      <c r="C302" s="18">
        <v>10</v>
      </c>
      <c r="D302" s="18">
        <v>22</v>
      </c>
      <c r="K302" s="17"/>
      <c r="S302" s="18" t="str">
        <f t="shared" si="36"/>
        <v/>
      </c>
      <c r="T302" s="16" t="str">
        <f>IF(ISNUMBER($S302),DisimulateNexus($K$8:$K$106,L$8:L$106,T$3,T$4),"")</f>
        <v/>
      </c>
      <c r="U302" s="16" t="str">
        <f>IF(ISNUMBER($S302),DisimulateNexus($K$8:$K$106,M$8:M$106,U$3,U$4),"")</f>
        <v/>
      </c>
      <c r="V302" s="16" t="str">
        <f>IF(ISNUMBER($S302),DisimulateNexus($K$8:$K$106,N$8:N$106,V$3,V$4),"")</f>
        <v/>
      </c>
      <c r="W302" s="16" t="str">
        <f>IF(ISNUMBER($S302),DisimulateNexus($K$8:$K$106,O$8:O$106,W$3,W$4),"")</f>
        <v/>
      </c>
      <c r="X302" s="16" t="str">
        <f>IF(ISNUMBER($S302),DisimulateNexus($K$8:$K$106,P$8:P$106,X$3,X$4),"")</f>
        <v/>
      </c>
      <c r="Y302" s="16"/>
      <c r="Z302" s="17"/>
      <c r="AA302" s="17"/>
      <c r="AB302" s="17"/>
      <c r="AC302" s="17"/>
      <c r="AD302" s="17"/>
      <c r="AE302" s="17"/>
    </row>
    <row r="303" spans="1:31">
      <c r="A303" s="16">
        <v>296</v>
      </c>
      <c r="B303" s="18">
        <v>2015</v>
      </c>
      <c r="C303" s="18">
        <v>10</v>
      </c>
      <c r="D303" s="18">
        <v>23</v>
      </c>
      <c r="K303" s="17"/>
      <c r="S303" s="18" t="str">
        <f t="shared" si="36"/>
        <v/>
      </c>
      <c r="T303" s="16" t="str">
        <f>IF(ISNUMBER($S303),DisimulateNexus($K$8:$K$106,L$8:L$106,T$3,T$4),"")</f>
        <v/>
      </c>
      <c r="U303" s="16" t="str">
        <f>IF(ISNUMBER($S303),DisimulateNexus($K$8:$K$106,M$8:M$106,U$3,U$4),"")</f>
        <v/>
      </c>
      <c r="V303" s="16" t="str">
        <f>IF(ISNUMBER($S303),DisimulateNexus($K$8:$K$106,N$8:N$106,V$3,V$4),"")</f>
        <v/>
      </c>
      <c r="W303" s="16" t="str">
        <f>IF(ISNUMBER($S303),DisimulateNexus($K$8:$K$106,O$8:O$106,W$3,W$4),"")</f>
        <v/>
      </c>
      <c r="X303" s="16" t="str">
        <f>IF(ISNUMBER($S303),DisimulateNexus($K$8:$K$106,P$8:P$106,X$3,X$4),"")</f>
        <v/>
      </c>
      <c r="Y303" s="16"/>
      <c r="Z303" s="17"/>
      <c r="AA303" s="17"/>
      <c r="AB303" s="17"/>
      <c r="AC303" s="17"/>
      <c r="AD303" s="17"/>
      <c r="AE303" s="17"/>
    </row>
    <row r="304" spans="1:31">
      <c r="A304" s="16">
        <v>297</v>
      </c>
      <c r="B304" s="18">
        <v>2015</v>
      </c>
      <c r="C304" s="18">
        <v>10</v>
      </c>
      <c r="D304" s="18">
        <v>24</v>
      </c>
      <c r="K304" s="17"/>
      <c r="S304" s="18" t="str">
        <f t="shared" si="36"/>
        <v/>
      </c>
      <c r="T304" s="16" t="str">
        <f>IF(ISNUMBER($S304),DisimulateNexus($K$8:$K$106,L$8:L$106,T$3,T$4),"")</f>
        <v/>
      </c>
      <c r="U304" s="16" t="str">
        <f>IF(ISNUMBER($S304),DisimulateNexus($K$8:$K$106,M$8:M$106,U$3,U$4),"")</f>
        <v/>
      </c>
      <c r="V304" s="16" t="str">
        <f>IF(ISNUMBER($S304),DisimulateNexus($K$8:$K$106,N$8:N$106,V$3,V$4),"")</f>
        <v/>
      </c>
      <c r="W304" s="16" t="str">
        <f>IF(ISNUMBER($S304),DisimulateNexus($K$8:$K$106,O$8:O$106,W$3,W$4),"")</f>
        <v/>
      </c>
      <c r="X304" s="16" t="str">
        <f>IF(ISNUMBER($S304),DisimulateNexus($K$8:$K$106,P$8:P$106,X$3,X$4),"")</f>
        <v/>
      </c>
      <c r="Y304" s="16"/>
      <c r="Z304" s="17"/>
      <c r="AA304" s="17"/>
      <c r="AB304" s="17"/>
      <c r="AC304" s="17"/>
      <c r="AD304" s="17"/>
      <c r="AE304" s="17"/>
    </row>
    <row r="305" spans="1:31">
      <c r="A305" s="16">
        <v>298</v>
      </c>
      <c r="B305" s="18">
        <v>2015</v>
      </c>
      <c r="C305" s="18">
        <v>10</v>
      </c>
      <c r="D305" s="18">
        <v>25</v>
      </c>
      <c r="K305" s="17"/>
      <c r="S305" s="18" t="str">
        <f t="shared" si="36"/>
        <v/>
      </c>
      <c r="T305" s="16" t="str">
        <f>IF(ISNUMBER($S305),DisimulateNexus($K$8:$K$106,L$8:L$106,T$3,T$4),"")</f>
        <v/>
      </c>
      <c r="U305" s="16" t="str">
        <f>IF(ISNUMBER($S305),DisimulateNexus($K$8:$K$106,M$8:M$106,U$3,U$4),"")</f>
        <v/>
      </c>
      <c r="V305" s="16" t="str">
        <f>IF(ISNUMBER($S305),DisimulateNexus($K$8:$K$106,N$8:N$106,V$3,V$4),"")</f>
        <v/>
      </c>
      <c r="W305" s="16" t="str">
        <f>IF(ISNUMBER($S305),DisimulateNexus($K$8:$K$106,O$8:O$106,W$3,W$4),"")</f>
        <v/>
      </c>
      <c r="X305" s="16" t="str">
        <f>IF(ISNUMBER($S305),DisimulateNexus($K$8:$K$106,P$8:P$106,X$3,X$4),"")</f>
        <v/>
      </c>
      <c r="Y305" s="16"/>
      <c r="Z305" s="17"/>
      <c r="AA305" s="17"/>
      <c r="AB305" s="17"/>
      <c r="AC305" s="17"/>
      <c r="AD305" s="17"/>
      <c r="AE305" s="17"/>
    </row>
    <row r="306" spans="1:31">
      <c r="A306" s="16">
        <v>299</v>
      </c>
      <c r="B306" s="18">
        <v>2015</v>
      </c>
      <c r="C306" s="18">
        <v>10</v>
      </c>
      <c r="D306" s="18">
        <v>26</v>
      </c>
      <c r="K306" s="17"/>
      <c r="S306" s="18" t="str">
        <f t="shared" si="36"/>
        <v/>
      </c>
      <c r="T306" s="16" t="str">
        <f>IF(ISNUMBER($S306),DisimulateNexus($K$8:$K$106,L$8:L$106,T$3,T$4),"")</f>
        <v/>
      </c>
      <c r="U306" s="16" t="str">
        <f>IF(ISNUMBER($S306),DisimulateNexus($K$8:$K$106,M$8:M$106,U$3,U$4),"")</f>
        <v/>
      </c>
      <c r="V306" s="16" t="str">
        <f>IF(ISNUMBER($S306),DisimulateNexus($K$8:$K$106,N$8:N$106,V$3,V$4),"")</f>
        <v/>
      </c>
      <c r="W306" s="16" t="str">
        <f>IF(ISNUMBER($S306),DisimulateNexus($K$8:$K$106,O$8:O$106,W$3,W$4),"")</f>
        <v/>
      </c>
      <c r="X306" s="16" t="str">
        <f>IF(ISNUMBER($S306),DisimulateNexus($K$8:$K$106,P$8:P$106,X$3,X$4),"")</f>
        <v/>
      </c>
      <c r="Y306" s="16"/>
      <c r="Z306" s="17"/>
      <c r="AA306" s="17"/>
      <c r="AB306" s="17"/>
      <c r="AC306" s="17"/>
      <c r="AD306" s="17"/>
      <c r="AE306" s="17"/>
    </row>
    <row r="307" spans="1:31">
      <c r="A307" s="16">
        <v>300</v>
      </c>
      <c r="B307" s="18">
        <v>2015</v>
      </c>
      <c r="C307" s="18">
        <v>10</v>
      </c>
      <c r="D307" s="18">
        <v>27</v>
      </c>
      <c r="K307" s="17"/>
      <c r="S307" s="18" t="str">
        <f t="shared" si="36"/>
        <v/>
      </c>
      <c r="T307" s="16" t="str">
        <f>IF(ISNUMBER($S307),DisimulateNexus($K$8:$K$106,L$8:L$106,T$3,T$4),"")</f>
        <v/>
      </c>
      <c r="U307" s="16" t="str">
        <f>IF(ISNUMBER($S307),DisimulateNexus($K$8:$K$106,M$8:M$106,U$3,U$4),"")</f>
        <v/>
      </c>
      <c r="V307" s="16" t="str">
        <f>IF(ISNUMBER($S307),DisimulateNexus($K$8:$K$106,N$8:N$106,V$3,V$4),"")</f>
        <v/>
      </c>
      <c r="W307" s="16" t="str">
        <f>IF(ISNUMBER($S307),DisimulateNexus($K$8:$K$106,O$8:O$106,W$3,W$4),"")</f>
        <v/>
      </c>
      <c r="X307" s="16" t="str">
        <f>IF(ISNUMBER($S307),DisimulateNexus($K$8:$K$106,P$8:P$106,X$3,X$4),"")</f>
        <v/>
      </c>
      <c r="Y307" s="16"/>
      <c r="Z307" s="17"/>
      <c r="AA307" s="17"/>
      <c r="AB307" s="17"/>
      <c r="AC307" s="17"/>
      <c r="AD307" s="17"/>
      <c r="AE307" s="17"/>
    </row>
    <row r="308" spans="1:31">
      <c r="A308" s="16">
        <v>301</v>
      </c>
      <c r="B308" s="18">
        <v>2015</v>
      </c>
      <c r="C308" s="18">
        <v>10</v>
      </c>
      <c r="D308" s="18">
        <v>28</v>
      </c>
      <c r="K308" s="17"/>
      <c r="S308" s="18" t="str">
        <f t="shared" si="36"/>
        <v/>
      </c>
      <c r="T308" s="16" t="str">
        <f>IF(ISNUMBER($S308),DisimulateNexus($K$8:$K$106,L$8:L$106,T$3,T$4),"")</f>
        <v/>
      </c>
      <c r="U308" s="16" t="str">
        <f>IF(ISNUMBER($S308),DisimulateNexus($K$8:$K$106,M$8:M$106,U$3,U$4),"")</f>
        <v/>
      </c>
      <c r="V308" s="16" t="str">
        <f>IF(ISNUMBER($S308),DisimulateNexus($K$8:$K$106,N$8:N$106,V$3,V$4),"")</f>
        <v/>
      </c>
      <c r="W308" s="16" t="str">
        <f>IF(ISNUMBER($S308),DisimulateNexus($K$8:$K$106,O$8:O$106,W$3,W$4),"")</f>
        <v/>
      </c>
      <c r="X308" s="16" t="str">
        <f>IF(ISNUMBER($S308),DisimulateNexus($K$8:$K$106,P$8:P$106,X$3,X$4),"")</f>
        <v/>
      </c>
      <c r="Y308" s="16"/>
      <c r="Z308" s="17"/>
      <c r="AA308" s="17"/>
      <c r="AB308" s="17"/>
      <c r="AC308" s="17"/>
      <c r="AD308" s="17"/>
      <c r="AE308" s="17"/>
    </row>
    <row r="309" spans="1:31">
      <c r="A309" s="16">
        <v>302</v>
      </c>
      <c r="B309" s="18">
        <v>2015</v>
      </c>
      <c r="C309" s="18">
        <v>10</v>
      </c>
      <c r="D309" s="18">
        <v>29</v>
      </c>
      <c r="K309" s="17"/>
      <c r="S309" s="18" t="str">
        <f t="shared" si="36"/>
        <v/>
      </c>
      <c r="T309" s="16" t="str">
        <f>IF(ISNUMBER($S309),DisimulateNexus($K$8:$K$106,L$8:L$106,T$3,T$4),"")</f>
        <v/>
      </c>
      <c r="U309" s="16" t="str">
        <f>IF(ISNUMBER($S309),DisimulateNexus($K$8:$K$106,M$8:M$106,U$3,U$4),"")</f>
        <v/>
      </c>
      <c r="V309" s="16" t="str">
        <f>IF(ISNUMBER($S309),DisimulateNexus($K$8:$K$106,N$8:N$106,V$3,V$4),"")</f>
        <v/>
      </c>
      <c r="W309" s="16" t="str">
        <f>IF(ISNUMBER($S309),DisimulateNexus($K$8:$K$106,O$8:O$106,W$3,W$4),"")</f>
        <v/>
      </c>
      <c r="X309" s="16" t="str">
        <f>IF(ISNUMBER($S309),DisimulateNexus($K$8:$K$106,P$8:P$106,X$3,X$4),"")</f>
        <v/>
      </c>
      <c r="Y309" s="16"/>
      <c r="Z309" s="17"/>
      <c r="AA309" s="17"/>
      <c r="AB309" s="17"/>
      <c r="AC309" s="17"/>
      <c r="AD309" s="17"/>
      <c r="AE309" s="17"/>
    </row>
    <row r="310" spans="1:31">
      <c r="A310" s="16">
        <v>303</v>
      </c>
      <c r="B310" s="18">
        <v>2015</v>
      </c>
      <c r="C310" s="18">
        <v>10</v>
      </c>
      <c r="D310" s="18">
        <v>30</v>
      </c>
      <c r="K310" s="17"/>
      <c r="S310" s="18" t="str">
        <f t="shared" si="36"/>
        <v/>
      </c>
      <c r="T310" s="16" t="str">
        <f>IF(ISNUMBER($S310),DisimulateNexus($K$8:$K$106,L$8:L$106,T$3,T$4),"")</f>
        <v/>
      </c>
      <c r="U310" s="16" t="str">
        <f>IF(ISNUMBER($S310),DisimulateNexus($K$8:$K$106,M$8:M$106,U$3,U$4),"")</f>
        <v/>
      </c>
      <c r="V310" s="16" t="str">
        <f>IF(ISNUMBER($S310),DisimulateNexus($K$8:$K$106,N$8:N$106,V$3,V$4),"")</f>
        <v/>
      </c>
      <c r="W310" s="16" t="str">
        <f>IF(ISNUMBER($S310),DisimulateNexus($K$8:$K$106,O$8:O$106,W$3,W$4),"")</f>
        <v/>
      </c>
      <c r="X310" s="16" t="str">
        <f>IF(ISNUMBER($S310),DisimulateNexus($K$8:$K$106,P$8:P$106,X$3,X$4),"")</f>
        <v/>
      </c>
      <c r="Y310" s="16"/>
      <c r="Z310" s="17"/>
      <c r="AA310" s="17"/>
      <c r="AB310" s="17"/>
      <c r="AC310" s="17"/>
      <c r="AD310" s="17"/>
      <c r="AE310" s="17"/>
    </row>
    <row r="311" spans="1:31">
      <c r="A311" s="16">
        <v>304</v>
      </c>
      <c r="B311" s="18">
        <v>2015</v>
      </c>
      <c r="C311" s="18">
        <v>10</v>
      </c>
      <c r="D311" s="18">
        <v>31</v>
      </c>
      <c r="K311" s="17"/>
      <c r="S311" s="18" t="str">
        <f t="shared" si="36"/>
        <v/>
      </c>
      <c r="T311" s="16" t="str">
        <f>IF(ISNUMBER($S311),DisimulateNexus($K$8:$K$106,L$8:L$106,T$3,T$4),"")</f>
        <v/>
      </c>
      <c r="U311" s="16" t="str">
        <f>IF(ISNUMBER($S311),DisimulateNexus($K$8:$K$106,M$8:M$106,U$3,U$4),"")</f>
        <v/>
      </c>
      <c r="V311" s="16" t="str">
        <f>IF(ISNUMBER($S311),DisimulateNexus($K$8:$K$106,N$8:N$106,V$3,V$4),"")</f>
        <v/>
      </c>
      <c r="W311" s="16" t="str">
        <f>IF(ISNUMBER($S311),DisimulateNexus($K$8:$K$106,O$8:O$106,W$3,W$4),"")</f>
        <v/>
      </c>
      <c r="X311" s="16" t="str">
        <f>IF(ISNUMBER($S311),DisimulateNexus($K$8:$K$106,P$8:P$106,X$3,X$4),"")</f>
        <v/>
      </c>
      <c r="Y311" s="16"/>
      <c r="Z311" s="17"/>
      <c r="AA311" s="17"/>
      <c r="AB311" s="17"/>
      <c r="AC311" s="17"/>
      <c r="AD311" s="17"/>
      <c r="AE311" s="17"/>
    </row>
    <row r="312" spans="1:31">
      <c r="A312" s="16">
        <v>305</v>
      </c>
      <c r="B312" s="18">
        <v>2015</v>
      </c>
      <c r="C312" s="18">
        <v>11</v>
      </c>
      <c r="D312" s="18">
        <v>1</v>
      </c>
      <c r="K312" s="17"/>
      <c r="S312" s="18" t="str">
        <f t="shared" si="36"/>
        <v/>
      </c>
      <c r="T312" s="16" t="str">
        <f>IF(ISNUMBER($S312),DisimulateNexus($K$8:$K$106,L$8:L$106,T$3,T$4),"")</f>
        <v/>
      </c>
      <c r="U312" s="16" t="str">
        <f>IF(ISNUMBER($S312),DisimulateNexus($K$8:$K$106,M$8:M$106,U$3,U$4),"")</f>
        <v/>
      </c>
      <c r="V312" s="16" t="str">
        <f>IF(ISNUMBER($S312),DisimulateNexus($K$8:$K$106,N$8:N$106,V$3,V$4),"")</f>
        <v/>
      </c>
      <c r="W312" s="16" t="str">
        <f>IF(ISNUMBER($S312),DisimulateNexus($K$8:$K$106,O$8:O$106,W$3,W$4),"")</f>
        <v/>
      </c>
      <c r="X312" s="16" t="str">
        <f>IF(ISNUMBER($S312),DisimulateNexus($K$8:$K$106,P$8:P$106,X$3,X$4),"")</f>
        <v/>
      </c>
      <c r="Y312" s="16"/>
      <c r="Z312" s="17"/>
      <c r="AA312" s="17"/>
      <c r="AB312" s="17"/>
      <c r="AC312" s="17"/>
      <c r="AD312" s="17"/>
      <c r="AE312" s="17"/>
    </row>
    <row r="313" spans="1:31">
      <c r="A313" s="16">
        <v>306</v>
      </c>
      <c r="B313" s="18">
        <v>2015</v>
      </c>
      <c r="C313" s="18">
        <v>11</v>
      </c>
      <c r="D313" s="18">
        <v>2</v>
      </c>
      <c r="K313" s="17"/>
      <c r="S313" s="18" t="str">
        <f t="shared" si="36"/>
        <v/>
      </c>
      <c r="T313" s="16" t="str">
        <f>IF(ISNUMBER($S313),DisimulateNexus($K$8:$K$106,L$8:L$106,T$3,T$4),"")</f>
        <v/>
      </c>
      <c r="U313" s="16" t="str">
        <f>IF(ISNUMBER($S313),DisimulateNexus($K$8:$K$106,M$8:M$106,U$3,U$4),"")</f>
        <v/>
      </c>
      <c r="V313" s="16" t="str">
        <f>IF(ISNUMBER($S313),DisimulateNexus($K$8:$K$106,N$8:N$106,V$3,V$4),"")</f>
        <v/>
      </c>
      <c r="W313" s="16" t="str">
        <f>IF(ISNUMBER($S313),DisimulateNexus($K$8:$K$106,O$8:O$106,W$3,W$4),"")</f>
        <v/>
      </c>
      <c r="X313" s="16" t="str">
        <f>IF(ISNUMBER($S313),DisimulateNexus($K$8:$K$106,P$8:P$106,X$3,X$4),"")</f>
        <v/>
      </c>
      <c r="Y313" s="16"/>
      <c r="Z313" s="17"/>
      <c r="AA313" s="17"/>
      <c r="AB313" s="17"/>
      <c r="AC313" s="17"/>
      <c r="AD313" s="17"/>
      <c r="AE313" s="17"/>
    </row>
    <row r="314" spans="1:31">
      <c r="A314" s="16">
        <v>307</v>
      </c>
      <c r="B314" s="18">
        <v>2015</v>
      </c>
      <c r="C314" s="18">
        <v>11</v>
      </c>
      <c r="D314" s="18">
        <v>3</v>
      </c>
      <c r="K314" s="17"/>
      <c r="S314" s="18" t="str">
        <f t="shared" si="36"/>
        <v/>
      </c>
      <c r="T314" s="16" t="str">
        <f>IF(ISNUMBER($S314),DisimulateNexus($K$8:$K$106,L$8:L$106,T$3,T$4),"")</f>
        <v/>
      </c>
      <c r="U314" s="16" t="str">
        <f>IF(ISNUMBER($S314),DisimulateNexus($K$8:$K$106,M$8:M$106,U$3,U$4),"")</f>
        <v/>
      </c>
      <c r="V314" s="16" t="str">
        <f>IF(ISNUMBER($S314),DisimulateNexus($K$8:$K$106,N$8:N$106,V$3,V$4),"")</f>
        <v/>
      </c>
      <c r="W314" s="16" t="str">
        <f>IF(ISNUMBER($S314),DisimulateNexus($K$8:$K$106,O$8:O$106,W$3,W$4),"")</f>
        <v/>
      </c>
      <c r="X314" s="16" t="str">
        <f>IF(ISNUMBER($S314),DisimulateNexus($K$8:$K$106,P$8:P$106,X$3,X$4),"")</f>
        <v/>
      </c>
      <c r="Y314" s="16"/>
      <c r="Z314" s="17"/>
      <c r="AA314" s="17"/>
      <c r="AB314" s="17"/>
      <c r="AC314" s="17"/>
      <c r="AD314" s="17"/>
      <c r="AE314" s="17"/>
    </row>
    <row r="315" spans="1:31">
      <c r="A315" s="16">
        <v>308</v>
      </c>
      <c r="B315" s="18">
        <v>2015</v>
      </c>
      <c r="C315" s="18">
        <v>11</v>
      </c>
      <c r="D315" s="18">
        <v>4</v>
      </c>
      <c r="K315" s="17"/>
      <c r="S315" s="18" t="str">
        <f t="shared" si="36"/>
        <v/>
      </c>
      <c r="T315" s="16" t="str">
        <f>IF(ISNUMBER($S315),DisimulateNexus($K$8:$K$106,L$8:L$106,T$3,T$4),"")</f>
        <v/>
      </c>
      <c r="U315" s="16" t="str">
        <f>IF(ISNUMBER($S315),DisimulateNexus($K$8:$K$106,M$8:M$106,U$3,U$4),"")</f>
        <v/>
      </c>
      <c r="V315" s="16" t="str">
        <f>IF(ISNUMBER($S315),DisimulateNexus($K$8:$K$106,N$8:N$106,V$3,V$4),"")</f>
        <v/>
      </c>
      <c r="W315" s="16" t="str">
        <f>IF(ISNUMBER($S315),DisimulateNexus($K$8:$K$106,O$8:O$106,W$3,W$4),"")</f>
        <v/>
      </c>
      <c r="X315" s="16" t="str">
        <f>IF(ISNUMBER($S315),DisimulateNexus($K$8:$K$106,P$8:P$106,X$3,X$4),"")</f>
        <v/>
      </c>
      <c r="Y315" s="16"/>
      <c r="Z315" s="17"/>
      <c r="AA315" s="17"/>
      <c r="AB315" s="17"/>
      <c r="AC315" s="17"/>
      <c r="AD315" s="17"/>
      <c r="AE315" s="17"/>
    </row>
    <row r="316" spans="1:31">
      <c r="A316" s="16">
        <v>309</v>
      </c>
      <c r="B316" s="18">
        <v>2015</v>
      </c>
      <c r="C316" s="18">
        <v>11</v>
      </c>
      <c r="D316" s="18">
        <v>5</v>
      </c>
      <c r="K316" s="17"/>
      <c r="S316" s="18" t="str">
        <f t="shared" si="36"/>
        <v/>
      </c>
      <c r="T316" s="16" t="str">
        <f>IF(ISNUMBER($S316),DisimulateNexus($K$8:$K$106,L$8:L$106,T$3,T$4),"")</f>
        <v/>
      </c>
      <c r="U316" s="16" t="str">
        <f>IF(ISNUMBER($S316),DisimulateNexus($K$8:$K$106,M$8:M$106,U$3,U$4),"")</f>
        <v/>
      </c>
      <c r="V316" s="16" t="str">
        <f>IF(ISNUMBER($S316),DisimulateNexus($K$8:$K$106,N$8:N$106,V$3,V$4),"")</f>
        <v/>
      </c>
      <c r="W316" s="16" t="str">
        <f>IF(ISNUMBER($S316),DisimulateNexus($K$8:$K$106,O$8:O$106,W$3,W$4),"")</f>
        <v/>
      </c>
      <c r="X316" s="16" t="str">
        <f>IF(ISNUMBER($S316),DisimulateNexus($K$8:$K$106,P$8:P$106,X$3,X$4),"")</f>
        <v/>
      </c>
      <c r="Y316" s="16"/>
      <c r="Z316" s="17"/>
      <c r="AA316" s="17"/>
      <c r="AB316" s="17"/>
      <c r="AC316" s="17"/>
      <c r="AD316" s="17"/>
      <c r="AE316" s="17"/>
    </row>
    <row r="317" spans="1:31">
      <c r="A317" s="16">
        <v>310</v>
      </c>
      <c r="B317" s="18">
        <v>2015</v>
      </c>
      <c r="C317" s="18">
        <v>11</v>
      </c>
      <c r="D317" s="18">
        <v>6</v>
      </c>
      <c r="K317" s="17"/>
      <c r="S317" s="18" t="str">
        <f t="shared" si="36"/>
        <v/>
      </c>
      <c r="T317" s="16" t="str">
        <f>IF(ISNUMBER($S317),DisimulateNexus($K$8:$K$106,L$8:L$106,T$3,T$4),"")</f>
        <v/>
      </c>
      <c r="U317" s="16" t="str">
        <f>IF(ISNUMBER($S317),DisimulateNexus($K$8:$K$106,M$8:M$106,U$3,U$4),"")</f>
        <v/>
      </c>
      <c r="V317" s="16" t="str">
        <f>IF(ISNUMBER($S317),DisimulateNexus($K$8:$K$106,N$8:N$106,V$3,V$4),"")</f>
        <v/>
      </c>
      <c r="W317" s="16" t="str">
        <f>IF(ISNUMBER($S317),DisimulateNexus($K$8:$K$106,O$8:O$106,W$3,W$4),"")</f>
        <v/>
      </c>
      <c r="X317" s="16" t="str">
        <f>IF(ISNUMBER($S317),DisimulateNexus($K$8:$K$106,P$8:P$106,X$3,X$4),"")</f>
        <v/>
      </c>
      <c r="Y317" s="16"/>
      <c r="Z317" s="17"/>
      <c r="AA317" s="17"/>
      <c r="AB317" s="17"/>
      <c r="AC317" s="17"/>
      <c r="AD317" s="17"/>
      <c r="AE317" s="17"/>
    </row>
    <row r="318" spans="1:31">
      <c r="A318" s="16">
        <v>311</v>
      </c>
      <c r="B318" s="18">
        <v>2015</v>
      </c>
      <c r="C318" s="18">
        <v>11</v>
      </c>
      <c r="D318" s="18">
        <v>7</v>
      </c>
      <c r="K318" s="17"/>
      <c r="S318" s="18" t="str">
        <f t="shared" si="36"/>
        <v/>
      </c>
      <c r="T318" s="16" t="str">
        <f>IF(ISNUMBER($S318),DisimulateNexus($K$8:$K$106,L$8:L$106,T$3,T$4),"")</f>
        <v/>
      </c>
      <c r="U318" s="16" t="str">
        <f>IF(ISNUMBER($S318),DisimulateNexus($K$8:$K$106,M$8:M$106,U$3,U$4),"")</f>
        <v/>
      </c>
      <c r="V318" s="16" t="str">
        <f>IF(ISNUMBER($S318),DisimulateNexus($K$8:$K$106,N$8:N$106,V$3,V$4),"")</f>
        <v/>
      </c>
      <c r="W318" s="16" t="str">
        <f>IF(ISNUMBER($S318),DisimulateNexus($K$8:$K$106,O$8:O$106,W$3,W$4),"")</f>
        <v/>
      </c>
      <c r="X318" s="16" t="str">
        <f>IF(ISNUMBER($S318),DisimulateNexus($K$8:$K$106,P$8:P$106,X$3,X$4),"")</f>
        <v/>
      </c>
      <c r="Y318" s="16"/>
      <c r="Z318" s="17"/>
      <c r="AA318" s="17"/>
      <c r="AB318" s="17"/>
      <c r="AC318" s="17"/>
      <c r="AD318" s="17"/>
      <c r="AE318" s="17"/>
    </row>
    <row r="319" spans="1:31">
      <c r="A319" s="16">
        <v>312</v>
      </c>
      <c r="B319" s="18">
        <v>2015</v>
      </c>
      <c r="C319" s="18">
        <v>11</v>
      </c>
      <c r="D319" s="18">
        <v>8</v>
      </c>
      <c r="K319" s="17"/>
      <c r="S319" s="18" t="str">
        <f t="shared" si="36"/>
        <v/>
      </c>
      <c r="T319" s="16" t="str">
        <f>IF(ISNUMBER($S319),DisimulateNexus($K$8:$K$106,L$8:L$106,T$3,T$4),"")</f>
        <v/>
      </c>
      <c r="U319" s="16" t="str">
        <f>IF(ISNUMBER($S319),DisimulateNexus($K$8:$K$106,M$8:M$106,U$3,U$4),"")</f>
        <v/>
      </c>
      <c r="V319" s="16" t="str">
        <f>IF(ISNUMBER($S319),DisimulateNexus($K$8:$K$106,N$8:N$106,V$3,V$4),"")</f>
        <v/>
      </c>
      <c r="W319" s="16" t="str">
        <f>IF(ISNUMBER($S319),DisimulateNexus($K$8:$K$106,O$8:O$106,W$3,W$4),"")</f>
        <v/>
      </c>
      <c r="X319" s="16" t="str">
        <f>IF(ISNUMBER($S319),DisimulateNexus($K$8:$K$106,P$8:P$106,X$3,X$4),"")</f>
        <v/>
      </c>
      <c r="Y319" s="16"/>
      <c r="Z319" s="17"/>
      <c r="AA319" s="17"/>
      <c r="AB319" s="17"/>
      <c r="AC319" s="17"/>
      <c r="AD319" s="17"/>
      <c r="AE319" s="17"/>
    </row>
    <row r="320" spans="1:31">
      <c r="A320" s="16">
        <v>313</v>
      </c>
      <c r="B320" s="18">
        <v>2015</v>
      </c>
      <c r="C320" s="18">
        <v>11</v>
      </c>
      <c r="D320" s="18">
        <v>9</v>
      </c>
      <c r="K320" s="17"/>
      <c r="S320" s="18" t="str">
        <f t="shared" si="36"/>
        <v/>
      </c>
      <c r="T320" s="16" t="str">
        <f>IF(ISNUMBER($S320),DisimulateNexus($K$8:$K$106,L$8:L$106,T$3,T$4),"")</f>
        <v/>
      </c>
      <c r="U320" s="16" t="str">
        <f>IF(ISNUMBER($S320),DisimulateNexus($K$8:$K$106,M$8:M$106,U$3,U$4),"")</f>
        <v/>
      </c>
      <c r="V320" s="16" t="str">
        <f>IF(ISNUMBER($S320),DisimulateNexus($K$8:$K$106,N$8:N$106,V$3,V$4),"")</f>
        <v/>
      </c>
      <c r="W320" s="16" t="str">
        <f>IF(ISNUMBER($S320),DisimulateNexus($K$8:$K$106,O$8:O$106,W$3,W$4),"")</f>
        <v/>
      </c>
      <c r="X320" s="16" t="str">
        <f>IF(ISNUMBER($S320),DisimulateNexus($K$8:$K$106,P$8:P$106,X$3,X$4),"")</f>
        <v/>
      </c>
      <c r="Y320" s="16"/>
      <c r="Z320" s="17"/>
      <c r="AA320" s="17"/>
      <c r="AB320" s="17"/>
      <c r="AC320" s="17"/>
      <c r="AD320" s="17"/>
      <c r="AE320" s="17"/>
    </row>
    <row r="321" spans="1:31">
      <c r="A321" s="16">
        <v>314</v>
      </c>
      <c r="B321" s="18">
        <v>2015</v>
      </c>
      <c r="C321" s="18">
        <v>11</v>
      </c>
      <c r="D321" s="18">
        <v>10</v>
      </c>
      <c r="K321" s="17"/>
      <c r="S321" s="18" t="str">
        <f t="shared" si="36"/>
        <v/>
      </c>
      <c r="T321" s="16" t="str">
        <f>IF(ISNUMBER($S321),DisimulateNexus($K$8:$K$106,L$8:L$106,T$3,T$4),"")</f>
        <v/>
      </c>
      <c r="U321" s="16" t="str">
        <f>IF(ISNUMBER($S321),DisimulateNexus($K$8:$K$106,M$8:M$106,U$3,U$4),"")</f>
        <v/>
      </c>
      <c r="V321" s="16" t="str">
        <f>IF(ISNUMBER($S321),DisimulateNexus($K$8:$K$106,N$8:N$106,V$3,V$4),"")</f>
        <v/>
      </c>
      <c r="W321" s="16" t="str">
        <f>IF(ISNUMBER($S321),DisimulateNexus($K$8:$K$106,O$8:O$106,W$3,W$4),"")</f>
        <v/>
      </c>
      <c r="X321" s="16" t="str">
        <f>IF(ISNUMBER($S321),DisimulateNexus($K$8:$K$106,P$8:P$106,X$3,X$4),"")</f>
        <v/>
      </c>
      <c r="Y321" s="16"/>
      <c r="Z321" s="17"/>
      <c r="AA321" s="17"/>
      <c r="AB321" s="17"/>
      <c r="AC321" s="17"/>
      <c r="AD321" s="17"/>
      <c r="AE321" s="17"/>
    </row>
    <row r="322" spans="1:31">
      <c r="A322" s="16">
        <v>315</v>
      </c>
      <c r="B322" s="18">
        <v>2015</v>
      </c>
      <c r="C322" s="18">
        <v>11</v>
      </c>
      <c r="D322" s="18">
        <v>11</v>
      </c>
      <c r="K322" s="17"/>
      <c r="S322" s="18" t="str">
        <f t="shared" si="36"/>
        <v/>
      </c>
      <c r="T322" s="16" t="str">
        <f>IF(ISNUMBER($S322),DisimulateNexus($K$8:$K$106,L$8:L$106,T$3,T$4),"")</f>
        <v/>
      </c>
      <c r="U322" s="16" t="str">
        <f>IF(ISNUMBER($S322),DisimulateNexus($K$8:$K$106,M$8:M$106,U$3,U$4),"")</f>
        <v/>
      </c>
      <c r="V322" s="16" t="str">
        <f>IF(ISNUMBER($S322),DisimulateNexus($K$8:$K$106,N$8:N$106,V$3,V$4),"")</f>
        <v/>
      </c>
      <c r="W322" s="16" t="str">
        <f>IF(ISNUMBER($S322),DisimulateNexus($K$8:$K$106,O$8:O$106,W$3,W$4),"")</f>
        <v/>
      </c>
      <c r="X322" s="16" t="str">
        <f>IF(ISNUMBER($S322),DisimulateNexus($K$8:$K$106,P$8:P$106,X$3,X$4),"")</f>
        <v/>
      </c>
      <c r="Y322" s="16"/>
      <c r="Z322" s="17"/>
      <c r="AA322" s="17"/>
      <c r="AB322" s="17"/>
      <c r="AC322" s="17"/>
      <c r="AD322" s="17"/>
      <c r="AE322" s="17"/>
    </row>
    <row r="323" spans="1:31">
      <c r="A323" s="16">
        <v>316</v>
      </c>
      <c r="B323" s="18">
        <v>2015</v>
      </c>
      <c r="C323" s="18">
        <v>11</v>
      </c>
      <c r="D323" s="18">
        <v>12</v>
      </c>
      <c r="K323" s="17"/>
      <c r="S323" s="18" t="str">
        <f t="shared" si="36"/>
        <v/>
      </c>
      <c r="T323" s="16" t="str">
        <f>IF(ISNUMBER($S323),DisimulateNexus($K$8:$K$106,L$8:L$106,T$3,T$4),"")</f>
        <v/>
      </c>
      <c r="U323" s="16" t="str">
        <f>IF(ISNUMBER($S323),DisimulateNexus($K$8:$K$106,M$8:M$106,U$3,U$4),"")</f>
        <v/>
      </c>
      <c r="V323" s="16" t="str">
        <f>IF(ISNUMBER($S323),DisimulateNexus($K$8:$K$106,N$8:N$106,V$3,V$4),"")</f>
        <v/>
      </c>
      <c r="W323" s="16" t="str">
        <f>IF(ISNUMBER($S323),DisimulateNexus($K$8:$K$106,O$8:O$106,W$3,W$4),"")</f>
        <v/>
      </c>
      <c r="X323" s="16" t="str">
        <f>IF(ISNUMBER($S323),DisimulateNexus($K$8:$K$106,P$8:P$106,X$3,X$4),"")</f>
        <v/>
      </c>
      <c r="Y323" s="16"/>
    </row>
    <row r="324" spans="1:31">
      <c r="A324" s="16">
        <v>317</v>
      </c>
      <c r="B324" s="18">
        <v>2015</v>
      </c>
      <c r="C324" s="18">
        <v>11</v>
      </c>
      <c r="D324" s="18">
        <v>13</v>
      </c>
      <c r="K324" s="17"/>
      <c r="S324" s="18" t="str">
        <f t="shared" si="36"/>
        <v/>
      </c>
      <c r="T324" s="16" t="str">
        <f>IF(ISNUMBER($S324),DisimulateNexus($K$8:$K$106,L$8:L$106,T$3,T$4),"")</f>
        <v/>
      </c>
      <c r="U324" s="16" t="str">
        <f>IF(ISNUMBER($S324),DisimulateNexus($K$8:$K$106,M$8:M$106,U$3,U$4),"")</f>
        <v/>
      </c>
      <c r="V324" s="16" t="str">
        <f>IF(ISNUMBER($S324),DisimulateNexus($K$8:$K$106,N$8:N$106,V$3,V$4),"")</f>
        <v/>
      </c>
      <c r="W324" s="16" t="str">
        <f>IF(ISNUMBER($S324),DisimulateNexus($K$8:$K$106,O$8:O$106,W$3,W$4),"")</f>
        <v/>
      </c>
      <c r="X324" s="16" t="str">
        <f>IF(ISNUMBER($S324),DisimulateNexus($K$8:$K$106,P$8:P$106,X$3,X$4),"")</f>
        <v/>
      </c>
      <c r="Y324" s="16"/>
    </row>
    <row r="325" spans="1:31">
      <c r="A325" s="16">
        <v>318</v>
      </c>
      <c r="B325" s="18">
        <v>2015</v>
      </c>
      <c r="C325" s="18">
        <v>11</v>
      </c>
      <c r="D325" s="18">
        <v>14</v>
      </c>
      <c r="K325" s="17"/>
      <c r="S325" s="18" t="str">
        <f t="shared" si="36"/>
        <v/>
      </c>
      <c r="T325" s="16" t="str">
        <f>IF(ISNUMBER($S325),DisimulateNexus($K$8:$K$106,L$8:L$106,T$3,T$4),"")</f>
        <v/>
      </c>
      <c r="U325" s="16" t="str">
        <f>IF(ISNUMBER($S325),DisimulateNexus($K$8:$K$106,M$8:M$106,U$3,U$4),"")</f>
        <v/>
      </c>
      <c r="V325" s="16" t="str">
        <f>IF(ISNUMBER($S325),DisimulateNexus($K$8:$K$106,N$8:N$106,V$3,V$4),"")</f>
        <v/>
      </c>
      <c r="W325" s="16" t="str">
        <f>IF(ISNUMBER($S325),DisimulateNexus($K$8:$K$106,O$8:O$106,W$3,W$4),"")</f>
        <v/>
      </c>
      <c r="X325" s="16" t="str">
        <f>IF(ISNUMBER($S325),DisimulateNexus($K$8:$K$106,P$8:P$106,X$3,X$4),"")</f>
        <v/>
      </c>
      <c r="Y325" s="16"/>
    </row>
    <row r="326" spans="1:31">
      <c r="A326" s="16">
        <v>319</v>
      </c>
      <c r="B326" s="18">
        <v>2015</v>
      </c>
      <c r="C326" s="18">
        <v>11</v>
      </c>
      <c r="D326" s="18">
        <v>15</v>
      </c>
      <c r="K326" s="17"/>
      <c r="S326" s="18" t="str">
        <f t="shared" si="36"/>
        <v/>
      </c>
      <c r="T326" s="16" t="str">
        <f>IF(ISNUMBER($S326),DisimulateNexus($K$8:$K$106,L$8:L$106,T$3,T$4),"")</f>
        <v/>
      </c>
      <c r="U326" s="16" t="str">
        <f>IF(ISNUMBER($S326),DisimulateNexus($K$8:$K$106,M$8:M$106,U$3,U$4),"")</f>
        <v/>
      </c>
      <c r="V326" s="16" t="str">
        <f>IF(ISNUMBER($S326),DisimulateNexus($K$8:$K$106,N$8:N$106,V$3,V$4),"")</f>
        <v/>
      </c>
      <c r="W326" s="16" t="str">
        <f>IF(ISNUMBER($S326),DisimulateNexus($K$8:$K$106,O$8:O$106,W$3,W$4),"")</f>
        <v/>
      </c>
      <c r="X326" s="16" t="str">
        <f>IF(ISNUMBER($S326),DisimulateNexus($K$8:$K$106,P$8:P$106,X$3,X$4),"")</f>
        <v/>
      </c>
      <c r="Y326" s="16"/>
    </row>
    <row r="327" spans="1:31">
      <c r="A327" s="16">
        <v>320</v>
      </c>
      <c r="B327" s="18">
        <v>2015</v>
      </c>
      <c r="C327" s="18">
        <v>11</v>
      </c>
      <c r="D327" s="18">
        <v>16</v>
      </c>
      <c r="K327" s="17"/>
      <c r="S327" s="18" t="str">
        <f t="shared" si="36"/>
        <v/>
      </c>
      <c r="T327" s="16" t="str">
        <f>IF(ISNUMBER($S327),DisimulateNexus($K$8:$K$106,L$8:L$106,T$3,T$4),"")</f>
        <v/>
      </c>
      <c r="U327" s="16" t="str">
        <f>IF(ISNUMBER($S327),DisimulateNexus($K$8:$K$106,M$8:M$106,U$3,U$4),"")</f>
        <v/>
      </c>
      <c r="V327" s="16" t="str">
        <f>IF(ISNUMBER($S327),DisimulateNexus($K$8:$K$106,N$8:N$106,V$3,V$4),"")</f>
        <v/>
      </c>
      <c r="W327" s="16" t="str">
        <f>IF(ISNUMBER($S327),DisimulateNexus($K$8:$K$106,O$8:O$106,W$3,W$4),"")</f>
        <v/>
      </c>
      <c r="X327" s="16" t="str">
        <f>IF(ISNUMBER($S327),DisimulateNexus($K$8:$K$106,P$8:P$106,X$3,X$4),"")</f>
        <v/>
      </c>
      <c r="Y327" s="16"/>
    </row>
    <row r="328" spans="1:31">
      <c r="A328" s="16">
        <v>321</v>
      </c>
      <c r="B328" s="18">
        <v>2015</v>
      </c>
      <c r="C328" s="18">
        <v>11</v>
      </c>
      <c r="D328" s="18">
        <v>17</v>
      </c>
      <c r="K328" s="17"/>
      <c r="S328" s="18" t="str">
        <f t="shared" si="36"/>
        <v/>
      </c>
      <c r="T328" s="16" t="str">
        <f>IF(ISNUMBER($S328),DisimulateNexus($K$8:$K$106,L$8:L$106,T$3,T$4),"")</f>
        <v/>
      </c>
      <c r="U328" s="16" t="str">
        <f>IF(ISNUMBER($S328),DisimulateNexus($K$8:$K$106,M$8:M$106,U$3,U$4),"")</f>
        <v/>
      </c>
      <c r="V328" s="16" t="str">
        <f>IF(ISNUMBER($S328),DisimulateNexus($K$8:$K$106,N$8:N$106,V$3,V$4),"")</f>
        <v/>
      </c>
      <c r="W328" s="16" t="str">
        <f>IF(ISNUMBER($S328),DisimulateNexus($K$8:$K$106,O$8:O$106,W$3,W$4),"")</f>
        <v/>
      </c>
      <c r="X328" s="16" t="str">
        <f>IF(ISNUMBER($S328),DisimulateNexus($K$8:$K$106,P$8:P$106,X$3,X$4),"")</f>
        <v/>
      </c>
      <c r="Y328" s="16"/>
    </row>
    <row r="329" spans="1:31">
      <c r="A329" s="16">
        <v>322</v>
      </c>
      <c r="B329" s="18">
        <v>2015</v>
      </c>
      <c r="C329" s="18">
        <v>11</v>
      </c>
      <c r="D329" s="18">
        <v>18</v>
      </c>
      <c r="K329" s="17"/>
      <c r="S329" s="18" t="str">
        <f t="shared" ref="S329:S392" si="37">IF(ISNUMBER(S328),IF(S328+1&lt;=$S$6,S328+1,""),"")</f>
        <v/>
      </c>
      <c r="T329" s="16" t="str">
        <f>IF(ISNUMBER($S329),DisimulateNexus($K$8:$K$106,L$8:L$106,T$3,T$4),"")</f>
        <v/>
      </c>
      <c r="U329" s="16" t="str">
        <f>IF(ISNUMBER($S329),DisimulateNexus($K$8:$K$106,M$8:M$106,U$3,U$4),"")</f>
        <v/>
      </c>
      <c r="V329" s="16" t="str">
        <f>IF(ISNUMBER($S329),DisimulateNexus($K$8:$K$106,N$8:N$106,V$3,V$4),"")</f>
        <v/>
      </c>
      <c r="W329" s="16" t="str">
        <f>IF(ISNUMBER($S329),DisimulateNexus($K$8:$K$106,O$8:O$106,W$3,W$4),"")</f>
        <v/>
      </c>
      <c r="X329" s="16" t="str">
        <f>IF(ISNUMBER($S329),DisimulateNexus($K$8:$K$106,P$8:P$106,X$3,X$4),"")</f>
        <v/>
      </c>
      <c r="Y329" s="16"/>
    </row>
    <row r="330" spans="1:31">
      <c r="A330" s="16">
        <v>323</v>
      </c>
      <c r="B330" s="18">
        <v>2015</v>
      </c>
      <c r="C330" s="18">
        <v>11</v>
      </c>
      <c r="D330" s="18">
        <v>19</v>
      </c>
      <c r="K330" s="17"/>
      <c r="S330" s="18" t="str">
        <f t="shared" si="37"/>
        <v/>
      </c>
      <c r="T330" s="16" t="str">
        <f>IF(ISNUMBER($S330),DisimulateNexus($K$8:$K$106,L$8:L$106,T$3,T$4),"")</f>
        <v/>
      </c>
      <c r="U330" s="16" t="str">
        <f>IF(ISNUMBER($S330),DisimulateNexus($K$8:$K$106,M$8:M$106,U$3,U$4),"")</f>
        <v/>
      </c>
      <c r="V330" s="16" t="str">
        <f>IF(ISNUMBER($S330),DisimulateNexus($K$8:$K$106,N$8:N$106,V$3,V$4),"")</f>
        <v/>
      </c>
      <c r="W330" s="16" t="str">
        <f>IF(ISNUMBER($S330),DisimulateNexus($K$8:$K$106,O$8:O$106,W$3,W$4),"")</f>
        <v/>
      </c>
      <c r="X330" s="16" t="str">
        <f>IF(ISNUMBER($S330),DisimulateNexus($K$8:$K$106,P$8:P$106,X$3,X$4),"")</f>
        <v/>
      </c>
      <c r="Y330" s="16"/>
    </row>
    <row r="331" spans="1:31">
      <c r="A331" s="16">
        <v>324</v>
      </c>
      <c r="B331" s="18">
        <v>2015</v>
      </c>
      <c r="C331" s="18">
        <v>11</v>
      </c>
      <c r="D331" s="18">
        <v>20</v>
      </c>
      <c r="K331" s="17"/>
      <c r="S331" s="18" t="str">
        <f t="shared" si="37"/>
        <v/>
      </c>
      <c r="T331" s="16" t="str">
        <f>IF(ISNUMBER($S331),DisimulateNexus($K$8:$K$106,L$8:L$106,T$3,T$4),"")</f>
        <v/>
      </c>
      <c r="U331" s="16" t="str">
        <f>IF(ISNUMBER($S331),DisimulateNexus($K$8:$K$106,M$8:M$106,U$3,U$4),"")</f>
        <v/>
      </c>
      <c r="V331" s="16" t="str">
        <f>IF(ISNUMBER($S331),DisimulateNexus($K$8:$K$106,N$8:N$106,V$3,V$4),"")</f>
        <v/>
      </c>
      <c r="W331" s="16" t="str">
        <f>IF(ISNUMBER($S331),DisimulateNexus($K$8:$K$106,O$8:O$106,W$3,W$4),"")</f>
        <v/>
      </c>
      <c r="X331" s="16" t="str">
        <f>IF(ISNUMBER($S331),DisimulateNexus($K$8:$K$106,P$8:P$106,X$3,X$4),"")</f>
        <v/>
      </c>
      <c r="Y331" s="16"/>
    </row>
    <row r="332" spans="1:31">
      <c r="A332" s="16">
        <v>325</v>
      </c>
      <c r="B332" s="18">
        <v>2015</v>
      </c>
      <c r="C332" s="18">
        <v>11</v>
      </c>
      <c r="D332" s="18">
        <v>21</v>
      </c>
      <c r="K332" s="17"/>
      <c r="S332" s="18" t="str">
        <f t="shared" si="37"/>
        <v/>
      </c>
      <c r="T332" s="16" t="str">
        <f>IF(ISNUMBER($S332),DisimulateNexus($K$8:$K$106,L$8:L$106,T$3,T$4),"")</f>
        <v/>
      </c>
      <c r="U332" s="16" t="str">
        <f>IF(ISNUMBER($S332),DisimulateNexus($K$8:$K$106,M$8:M$106,U$3,U$4),"")</f>
        <v/>
      </c>
      <c r="V332" s="16" t="str">
        <f>IF(ISNUMBER($S332),DisimulateNexus($K$8:$K$106,N$8:N$106,V$3,V$4),"")</f>
        <v/>
      </c>
      <c r="W332" s="16" t="str">
        <f>IF(ISNUMBER($S332),DisimulateNexus($K$8:$K$106,O$8:O$106,W$3,W$4),"")</f>
        <v/>
      </c>
      <c r="X332" s="16" t="str">
        <f>IF(ISNUMBER($S332),DisimulateNexus($K$8:$K$106,P$8:P$106,X$3,X$4),"")</f>
        <v/>
      </c>
      <c r="Y332" s="16"/>
    </row>
    <row r="333" spans="1:31">
      <c r="A333" s="16">
        <v>326</v>
      </c>
      <c r="B333" s="18">
        <v>2015</v>
      </c>
      <c r="C333" s="18">
        <v>11</v>
      </c>
      <c r="D333" s="18">
        <v>22</v>
      </c>
      <c r="K333" s="17"/>
      <c r="S333" s="18" t="str">
        <f t="shared" si="37"/>
        <v/>
      </c>
      <c r="T333" s="16" t="str">
        <f>IF(ISNUMBER($S333),DisimulateNexus($K$8:$K$106,L$8:L$106,T$3,T$4),"")</f>
        <v/>
      </c>
      <c r="U333" s="16" t="str">
        <f>IF(ISNUMBER($S333),DisimulateNexus($K$8:$K$106,M$8:M$106,U$3,U$4),"")</f>
        <v/>
      </c>
      <c r="V333" s="16" t="str">
        <f>IF(ISNUMBER($S333),DisimulateNexus($K$8:$K$106,N$8:N$106,V$3,V$4),"")</f>
        <v/>
      </c>
      <c r="W333" s="16" t="str">
        <f>IF(ISNUMBER($S333),DisimulateNexus($K$8:$K$106,O$8:O$106,W$3,W$4),"")</f>
        <v/>
      </c>
      <c r="X333" s="16" t="str">
        <f>IF(ISNUMBER($S333),DisimulateNexus($K$8:$K$106,P$8:P$106,X$3,X$4),"")</f>
        <v/>
      </c>
      <c r="Y333" s="16"/>
    </row>
    <row r="334" spans="1:31">
      <c r="A334" s="16">
        <v>327</v>
      </c>
      <c r="B334" s="18">
        <v>2015</v>
      </c>
      <c r="C334" s="18">
        <v>11</v>
      </c>
      <c r="D334" s="18">
        <v>23</v>
      </c>
      <c r="K334" s="17"/>
      <c r="S334" s="18" t="str">
        <f t="shared" si="37"/>
        <v/>
      </c>
      <c r="T334" s="16" t="str">
        <f>IF(ISNUMBER($S334),DisimulateNexus($K$8:$K$106,L$8:L$106,T$3,T$4),"")</f>
        <v/>
      </c>
      <c r="U334" s="16" t="str">
        <f>IF(ISNUMBER($S334),DisimulateNexus($K$8:$K$106,M$8:M$106,U$3,U$4),"")</f>
        <v/>
      </c>
      <c r="V334" s="16" t="str">
        <f>IF(ISNUMBER($S334),DisimulateNexus($K$8:$K$106,N$8:N$106,V$3,V$4),"")</f>
        <v/>
      </c>
      <c r="W334" s="16" t="str">
        <f>IF(ISNUMBER($S334),DisimulateNexus($K$8:$K$106,O$8:O$106,W$3,W$4),"")</f>
        <v/>
      </c>
      <c r="X334" s="16" t="str">
        <f>IF(ISNUMBER($S334),DisimulateNexus($K$8:$K$106,P$8:P$106,X$3,X$4),"")</f>
        <v/>
      </c>
      <c r="Y334" s="16"/>
    </row>
    <row r="335" spans="1:31">
      <c r="A335" s="16">
        <v>328</v>
      </c>
      <c r="B335" s="18">
        <v>2015</v>
      </c>
      <c r="C335" s="18">
        <v>11</v>
      </c>
      <c r="D335" s="18">
        <v>24</v>
      </c>
      <c r="K335" s="17"/>
      <c r="S335" s="18" t="str">
        <f t="shared" si="37"/>
        <v/>
      </c>
      <c r="T335" s="16" t="str">
        <f>IF(ISNUMBER($S335),DisimulateNexus($K$8:$K$106,L$8:L$106,T$3,T$4),"")</f>
        <v/>
      </c>
      <c r="U335" s="16" t="str">
        <f>IF(ISNUMBER($S335),DisimulateNexus($K$8:$K$106,M$8:M$106,U$3,U$4),"")</f>
        <v/>
      </c>
      <c r="V335" s="16" t="str">
        <f>IF(ISNUMBER($S335),DisimulateNexus($K$8:$K$106,N$8:N$106,V$3,V$4),"")</f>
        <v/>
      </c>
      <c r="W335" s="16" t="str">
        <f>IF(ISNUMBER($S335),DisimulateNexus($K$8:$K$106,O$8:O$106,W$3,W$4),"")</f>
        <v/>
      </c>
      <c r="X335" s="16" t="str">
        <f>IF(ISNUMBER($S335),DisimulateNexus($K$8:$K$106,P$8:P$106,X$3,X$4),"")</f>
        <v/>
      </c>
      <c r="Y335" s="16"/>
    </row>
    <row r="336" spans="1:31">
      <c r="A336" s="16">
        <v>329</v>
      </c>
      <c r="B336" s="18">
        <v>2015</v>
      </c>
      <c r="C336" s="18">
        <v>11</v>
      </c>
      <c r="D336" s="18">
        <v>25</v>
      </c>
      <c r="K336" s="17"/>
      <c r="S336" s="18" t="str">
        <f t="shared" si="37"/>
        <v/>
      </c>
      <c r="T336" s="16" t="str">
        <f>IF(ISNUMBER($S336),DisimulateNexus($K$8:$K$106,L$8:L$106,T$3,T$4),"")</f>
        <v/>
      </c>
      <c r="U336" s="16" t="str">
        <f>IF(ISNUMBER($S336),DisimulateNexus($K$8:$K$106,M$8:M$106,U$3,U$4),"")</f>
        <v/>
      </c>
      <c r="V336" s="16" t="str">
        <f>IF(ISNUMBER($S336),DisimulateNexus($K$8:$K$106,N$8:N$106,V$3,V$4),"")</f>
        <v/>
      </c>
      <c r="W336" s="16" t="str">
        <f>IF(ISNUMBER($S336),DisimulateNexus($K$8:$K$106,O$8:O$106,W$3,W$4),"")</f>
        <v/>
      </c>
      <c r="X336" s="16" t="str">
        <f>IF(ISNUMBER($S336),DisimulateNexus($K$8:$K$106,P$8:P$106,X$3,X$4),"")</f>
        <v/>
      </c>
      <c r="Y336" s="16"/>
    </row>
    <row r="337" spans="1:25">
      <c r="A337" s="16">
        <v>330</v>
      </c>
      <c r="B337" s="18">
        <v>2015</v>
      </c>
      <c r="C337" s="18">
        <v>11</v>
      </c>
      <c r="D337" s="18">
        <v>26</v>
      </c>
      <c r="K337" s="17"/>
      <c r="S337" s="18" t="str">
        <f t="shared" si="37"/>
        <v/>
      </c>
      <c r="T337" s="16" t="str">
        <f>IF(ISNUMBER($S337),DisimulateNexus($K$8:$K$106,L$8:L$106,T$3,T$4),"")</f>
        <v/>
      </c>
      <c r="U337" s="16" t="str">
        <f>IF(ISNUMBER($S337),DisimulateNexus($K$8:$K$106,M$8:M$106,U$3,U$4),"")</f>
        <v/>
      </c>
      <c r="V337" s="16" t="str">
        <f>IF(ISNUMBER($S337),DisimulateNexus($K$8:$K$106,N$8:N$106,V$3,V$4),"")</f>
        <v/>
      </c>
      <c r="W337" s="16" t="str">
        <f>IF(ISNUMBER($S337),DisimulateNexus($K$8:$K$106,O$8:O$106,W$3,W$4),"")</f>
        <v/>
      </c>
      <c r="X337" s="16" t="str">
        <f>IF(ISNUMBER($S337),DisimulateNexus($K$8:$K$106,P$8:P$106,X$3,X$4),"")</f>
        <v/>
      </c>
      <c r="Y337" s="16"/>
    </row>
    <row r="338" spans="1:25">
      <c r="A338" s="16">
        <v>331</v>
      </c>
      <c r="B338" s="18">
        <v>2015</v>
      </c>
      <c r="C338" s="18">
        <v>11</v>
      </c>
      <c r="D338" s="18">
        <v>27</v>
      </c>
      <c r="K338" s="17"/>
      <c r="S338" s="18" t="str">
        <f t="shared" si="37"/>
        <v/>
      </c>
      <c r="T338" s="16" t="str">
        <f>IF(ISNUMBER($S338),DisimulateNexus($K$8:$K$106,L$8:L$106,T$3,T$4),"")</f>
        <v/>
      </c>
      <c r="U338" s="16" t="str">
        <f>IF(ISNUMBER($S338),DisimulateNexus($K$8:$K$106,M$8:M$106,U$3,U$4),"")</f>
        <v/>
      </c>
      <c r="V338" s="16" t="str">
        <f>IF(ISNUMBER($S338),DisimulateNexus($K$8:$K$106,N$8:N$106,V$3,V$4),"")</f>
        <v/>
      </c>
      <c r="W338" s="16" t="str">
        <f>IF(ISNUMBER($S338),DisimulateNexus($K$8:$K$106,O$8:O$106,W$3,W$4),"")</f>
        <v/>
      </c>
      <c r="X338" s="16" t="str">
        <f>IF(ISNUMBER($S338),DisimulateNexus($K$8:$K$106,P$8:P$106,X$3,X$4),"")</f>
        <v/>
      </c>
      <c r="Y338" s="16"/>
    </row>
    <row r="339" spans="1:25">
      <c r="A339" s="16">
        <v>332</v>
      </c>
      <c r="B339" s="18">
        <v>2015</v>
      </c>
      <c r="C339" s="18">
        <v>11</v>
      </c>
      <c r="D339" s="18">
        <v>28</v>
      </c>
      <c r="K339" s="17"/>
      <c r="S339" s="18" t="str">
        <f t="shared" si="37"/>
        <v/>
      </c>
      <c r="T339" s="16" t="str">
        <f>IF(ISNUMBER($S339),DisimulateNexus($K$8:$K$106,L$8:L$106,T$3,T$4),"")</f>
        <v/>
      </c>
      <c r="U339" s="16" t="str">
        <f>IF(ISNUMBER($S339),DisimulateNexus($K$8:$K$106,M$8:M$106,U$3,U$4),"")</f>
        <v/>
      </c>
      <c r="V339" s="16" t="str">
        <f>IF(ISNUMBER($S339),DisimulateNexus($K$8:$K$106,N$8:N$106,V$3,V$4),"")</f>
        <v/>
      </c>
      <c r="W339" s="16" t="str">
        <f>IF(ISNUMBER($S339),DisimulateNexus($K$8:$K$106,O$8:O$106,W$3,W$4),"")</f>
        <v/>
      </c>
      <c r="X339" s="16" t="str">
        <f>IF(ISNUMBER($S339),DisimulateNexus($K$8:$K$106,P$8:P$106,X$3,X$4),"")</f>
        <v/>
      </c>
      <c r="Y339" s="16"/>
    </row>
    <row r="340" spans="1:25">
      <c r="A340" s="16">
        <v>333</v>
      </c>
      <c r="B340" s="18">
        <v>2015</v>
      </c>
      <c r="C340" s="18">
        <v>11</v>
      </c>
      <c r="D340" s="18">
        <v>29</v>
      </c>
      <c r="K340" s="17"/>
      <c r="S340" s="18" t="str">
        <f t="shared" si="37"/>
        <v/>
      </c>
      <c r="T340" s="16" t="str">
        <f>IF(ISNUMBER($S340),DisimulateNexus($K$8:$K$106,L$8:L$106,T$3,T$4),"")</f>
        <v/>
      </c>
      <c r="U340" s="16" t="str">
        <f>IF(ISNUMBER($S340),DisimulateNexus($K$8:$K$106,M$8:M$106,U$3,U$4),"")</f>
        <v/>
      </c>
      <c r="V340" s="16" t="str">
        <f>IF(ISNUMBER($S340),DisimulateNexus($K$8:$K$106,N$8:N$106,V$3,V$4),"")</f>
        <v/>
      </c>
      <c r="W340" s="16" t="str">
        <f>IF(ISNUMBER($S340),DisimulateNexus($K$8:$K$106,O$8:O$106,W$3,W$4),"")</f>
        <v/>
      </c>
      <c r="X340" s="16" t="str">
        <f>IF(ISNUMBER($S340),DisimulateNexus($K$8:$K$106,P$8:P$106,X$3,X$4),"")</f>
        <v/>
      </c>
      <c r="Y340" s="16"/>
    </row>
    <row r="341" spans="1:25">
      <c r="A341" s="16">
        <v>334</v>
      </c>
      <c r="B341" s="18">
        <v>2015</v>
      </c>
      <c r="C341" s="18">
        <v>11</v>
      </c>
      <c r="D341" s="18">
        <v>30</v>
      </c>
      <c r="K341" s="17"/>
      <c r="S341" s="18" t="str">
        <f t="shared" si="37"/>
        <v/>
      </c>
      <c r="T341" s="16" t="str">
        <f>IF(ISNUMBER($S341),DisimulateNexus($K$8:$K$106,L$8:L$106,T$3,T$4),"")</f>
        <v/>
      </c>
      <c r="U341" s="16" t="str">
        <f>IF(ISNUMBER($S341),DisimulateNexus($K$8:$K$106,M$8:M$106,U$3,U$4),"")</f>
        <v/>
      </c>
      <c r="V341" s="16" t="str">
        <f>IF(ISNUMBER($S341),DisimulateNexus($K$8:$K$106,N$8:N$106,V$3,V$4),"")</f>
        <v/>
      </c>
      <c r="W341" s="16" t="str">
        <f>IF(ISNUMBER($S341),DisimulateNexus($K$8:$K$106,O$8:O$106,W$3,W$4),"")</f>
        <v/>
      </c>
      <c r="X341" s="16" t="str">
        <f>IF(ISNUMBER($S341),DisimulateNexus($K$8:$K$106,P$8:P$106,X$3,X$4),"")</f>
        <v/>
      </c>
      <c r="Y341" s="16"/>
    </row>
    <row r="342" spans="1:25">
      <c r="A342" s="16">
        <v>335</v>
      </c>
      <c r="B342" s="18">
        <v>2015</v>
      </c>
      <c r="C342" s="18">
        <v>12</v>
      </c>
      <c r="D342" s="18">
        <v>1</v>
      </c>
      <c r="K342" s="17"/>
      <c r="S342" s="18" t="str">
        <f t="shared" si="37"/>
        <v/>
      </c>
      <c r="T342" s="16" t="str">
        <f>IF(ISNUMBER($S342),DisimulateNexus($K$8:$K$106,L$8:L$106,T$3,T$4),"")</f>
        <v/>
      </c>
      <c r="U342" s="16" t="str">
        <f>IF(ISNUMBER($S342),DisimulateNexus($K$8:$K$106,M$8:M$106,U$3,U$4),"")</f>
        <v/>
      </c>
      <c r="V342" s="16" t="str">
        <f>IF(ISNUMBER($S342),DisimulateNexus($K$8:$K$106,N$8:N$106,V$3,V$4),"")</f>
        <v/>
      </c>
      <c r="W342" s="16" t="str">
        <f>IF(ISNUMBER($S342),DisimulateNexus($K$8:$K$106,O$8:O$106,W$3,W$4),"")</f>
        <v/>
      </c>
      <c r="X342" s="16" t="str">
        <f>IF(ISNUMBER($S342),DisimulateNexus($K$8:$K$106,P$8:P$106,X$3,X$4),"")</f>
        <v/>
      </c>
      <c r="Y342" s="16"/>
    </row>
    <row r="343" spans="1:25">
      <c r="A343" s="16">
        <v>336</v>
      </c>
      <c r="B343" s="18">
        <v>2015</v>
      </c>
      <c r="C343" s="18">
        <v>12</v>
      </c>
      <c r="D343" s="18">
        <v>2</v>
      </c>
      <c r="K343" s="17"/>
      <c r="S343" s="18" t="str">
        <f t="shared" si="37"/>
        <v/>
      </c>
      <c r="T343" s="16" t="str">
        <f>IF(ISNUMBER($S343),DisimulateNexus($K$8:$K$106,L$8:L$106,T$3,T$4),"")</f>
        <v/>
      </c>
      <c r="U343" s="16" t="str">
        <f>IF(ISNUMBER($S343),DisimulateNexus($K$8:$K$106,M$8:M$106,U$3,U$4),"")</f>
        <v/>
      </c>
      <c r="V343" s="16" t="str">
        <f>IF(ISNUMBER($S343),DisimulateNexus($K$8:$K$106,N$8:N$106,V$3,V$4),"")</f>
        <v/>
      </c>
      <c r="W343" s="16" t="str">
        <f>IF(ISNUMBER($S343),DisimulateNexus($K$8:$K$106,O$8:O$106,W$3,W$4),"")</f>
        <v/>
      </c>
      <c r="X343" s="16" t="str">
        <f>IF(ISNUMBER($S343),DisimulateNexus($K$8:$K$106,P$8:P$106,X$3,X$4),"")</f>
        <v/>
      </c>
      <c r="Y343" s="16"/>
    </row>
    <row r="344" spans="1:25">
      <c r="A344" s="16">
        <v>337</v>
      </c>
      <c r="B344" s="18">
        <v>2015</v>
      </c>
      <c r="C344" s="18">
        <v>12</v>
      </c>
      <c r="D344" s="18">
        <v>3</v>
      </c>
      <c r="K344" s="17"/>
      <c r="S344" s="18" t="str">
        <f t="shared" si="37"/>
        <v/>
      </c>
      <c r="T344" s="16" t="str">
        <f>IF(ISNUMBER($S344),DisimulateNexus($K$8:$K$106,L$8:L$106,T$3,T$4),"")</f>
        <v/>
      </c>
      <c r="U344" s="16" t="str">
        <f>IF(ISNUMBER($S344),DisimulateNexus($K$8:$K$106,M$8:M$106,U$3,U$4),"")</f>
        <v/>
      </c>
      <c r="V344" s="16" t="str">
        <f>IF(ISNUMBER($S344),DisimulateNexus($K$8:$K$106,N$8:N$106,V$3,V$4),"")</f>
        <v/>
      </c>
      <c r="W344" s="16" t="str">
        <f>IF(ISNUMBER($S344),DisimulateNexus($K$8:$K$106,O$8:O$106,W$3,W$4),"")</f>
        <v/>
      </c>
      <c r="X344" s="16" t="str">
        <f>IF(ISNUMBER($S344),DisimulateNexus($K$8:$K$106,P$8:P$106,X$3,X$4),"")</f>
        <v/>
      </c>
      <c r="Y344" s="16"/>
    </row>
    <row r="345" spans="1:25">
      <c r="A345" s="16">
        <v>338</v>
      </c>
      <c r="B345" s="18">
        <v>2015</v>
      </c>
      <c r="C345" s="18">
        <v>12</v>
      </c>
      <c r="D345" s="18">
        <v>4</v>
      </c>
      <c r="K345" s="17"/>
      <c r="S345" s="18" t="str">
        <f t="shared" si="37"/>
        <v/>
      </c>
      <c r="T345" s="16" t="str">
        <f>IF(ISNUMBER($S345),DisimulateNexus($K$8:$K$106,L$8:L$106,T$3,T$4),"")</f>
        <v/>
      </c>
      <c r="U345" s="16" t="str">
        <f>IF(ISNUMBER($S345),DisimulateNexus($K$8:$K$106,M$8:M$106,U$3,U$4),"")</f>
        <v/>
      </c>
      <c r="V345" s="16" t="str">
        <f>IF(ISNUMBER($S345),DisimulateNexus($K$8:$K$106,N$8:N$106,V$3,V$4),"")</f>
        <v/>
      </c>
      <c r="W345" s="16" t="str">
        <f>IF(ISNUMBER($S345),DisimulateNexus($K$8:$K$106,O$8:O$106,W$3,W$4),"")</f>
        <v/>
      </c>
      <c r="X345" s="16" t="str">
        <f>IF(ISNUMBER($S345),DisimulateNexus($K$8:$K$106,P$8:P$106,X$3,X$4),"")</f>
        <v/>
      </c>
      <c r="Y345" s="16"/>
    </row>
    <row r="346" spans="1:25">
      <c r="A346" s="16">
        <v>339</v>
      </c>
      <c r="B346" s="18">
        <v>2015</v>
      </c>
      <c r="C346" s="18">
        <v>12</v>
      </c>
      <c r="D346" s="18">
        <v>5</v>
      </c>
      <c r="K346" s="17"/>
      <c r="S346" s="18" t="str">
        <f t="shared" si="37"/>
        <v/>
      </c>
      <c r="T346" s="16" t="str">
        <f>IF(ISNUMBER($S346),DisimulateNexus($K$8:$K$106,L$8:L$106,T$3,T$4),"")</f>
        <v/>
      </c>
      <c r="U346" s="16" t="str">
        <f>IF(ISNUMBER($S346),DisimulateNexus($K$8:$K$106,M$8:M$106,U$3,U$4),"")</f>
        <v/>
      </c>
      <c r="V346" s="16" t="str">
        <f>IF(ISNUMBER($S346),DisimulateNexus($K$8:$K$106,N$8:N$106,V$3,V$4),"")</f>
        <v/>
      </c>
      <c r="W346" s="16" t="str">
        <f>IF(ISNUMBER($S346),DisimulateNexus($K$8:$K$106,O$8:O$106,W$3,W$4),"")</f>
        <v/>
      </c>
      <c r="X346" s="16" t="str">
        <f>IF(ISNUMBER($S346),DisimulateNexus($K$8:$K$106,P$8:P$106,X$3,X$4),"")</f>
        <v/>
      </c>
      <c r="Y346" s="16"/>
    </row>
    <row r="347" spans="1:25">
      <c r="A347" s="16">
        <v>340</v>
      </c>
      <c r="B347" s="18">
        <v>2015</v>
      </c>
      <c r="C347" s="18">
        <v>12</v>
      </c>
      <c r="D347" s="18">
        <v>6</v>
      </c>
      <c r="K347" s="17"/>
      <c r="S347" s="18" t="str">
        <f t="shared" si="37"/>
        <v/>
      </c>
      <c r="T347" s="16" t="str">
        <f>IF(ISNUMBER($S347),DisimulateNexus($K$8:$K$106,L$8:L$106,T$3,T$4),"")</f>
        <v/>
      </c>
      <c r="U347" s="16" t="str">
        <f>IF(ISNUMBER($S347),DisimulateNexus($K$8:$K$106,M$8:M$106,U$3,U$4),"")</f>
        <v/>
      </c>
      <c r="V347" s="16" t="str">
        <f>IF(ISNUMBER($S347),DisimulateNexus($K$8:$K$106,N$8:N$106,V$3,V$4),"")</f>
        <v/>
      </c>
      <c r="W347" s="16" t="str">
        <f>IF(ISNUMBER($S347),DisimulateNexus($K$8:$K$106,O$8:O$106,W$3,W$4),"")</f>
        <v/>
      </c>
      <c r="X347" s="16" t="str">
        <f>IF(ISNUMBER($S347),DisimulateNexus($K$8:$K$106,P$8:P$106,X$3,X$4),"")</f>
        <v/>
      </c>
      <c r="Y347" s="16"/>
    </row>
    <row r="348" spans="1:25">
      <c r="A348" s="16">
        <v>341</v>
      </c>
      <c r="B348" s="18">
        <v>2015</v>
      </c>
      <c r="C348" s="18">
        <v>12</v>
      </c>
      <c r="D348" s="18">
        <v>7</v>
      </c>
      <c r="K348" s="17"/>
      <c r="S348" s="18" t="str">
        <f t="shared" si="37"/>
        <v/>
      </c>
      <c r="T348" s="16" t="str">
        <f>IF(ISNUMBER($S348),DisimulateNexus($K$8:$K$106,L$8:L$106,T$3,T$4),"")</f>
        <v/>
      </c>
      <c r="U348" s="16" t="str">
        <f>IF(ISNUMBER($S348),DisimulateNexus($K$8:$K$106,M$8:M$106,U$3,U$4),"")</f>
        <v/>
      </c>
      <c r="V348" s="16" t="str">
        <f>IF(ISNUMBER($S348),DisimulateNexus($K$8:$K$106,N$8:N$106,V$3,V$4),"")</f>
        <v/>
      </c>
      <c r="W348" s="16" t="str">
        <f>IF(ISNUMBER($S348),DisimulateNexus($K$8:$K$106,O$8:O$106,W$3,W$4),"")</f>
        <v/>
      </c>
      <c r="X348" s="16" t="str">
        <f>IF(ISNUMBER($S348),DisimulateNexus($K$8:$K$106,P$8:P$106,X$3,X$4),"")</f>
        <v/>
      </c>
      <c r="Y348" s="16"/>
    </row>
    <row r="349" spans="1:25">
      <c r="A349" s="16">
        <v>342</v>
      </c>
      <c r="B349" s="18">
        <v>2015</v>
      </c>
      <c r="C349" s="18">
        <v>12</v>
      </c>
      <c r="D349" s="18">
        <v>8</v>
      </c>
      <c r="K349" s="17"/>
      <c r="S349" s="18" t="str">
        <f t="shared" si="37"/>
        <v/>
      </c>
      <c r="T349" s="16" t="str">
        <f>IF(ISNUMBER($S349),DisimulateNexus($K$8:$K$106,L$8:L$106,T$3,T$4),"")</f>
        <v/>
      </c>
      <c r="U349" s="16" t="str">
        <f>IF(ISNUMBER($S349),DisimulateNexus($K$8:$K$106,M$8:M$106,U$3,U$4),"")</f>
        <v/>
      </c>
      <c r="V349" s="16" t="str">
        <f>IF(ISNUMBER($S349),DisimulateNexus($K$8:$K$106,N$8:N$106,V$3,V$4),"")</f>
        <v/>
      </c>
      <c r="W349" s="16" t="str">
        <f>IF(ISNUMBER($S349),DisimulateNexus($K$8:$K$106,O$8:O$106,W$3,W$4),"")</f>
        <v/>
      </c>
      <c r="X349" s="16" t="str">
        <f>IF(ISNUMBER($S349),DisimulateNexus($K$8:$K$106,P$8:P$106,X$3,X$4),"")</f>
        <v/>
      </c>
      <c r="Y349" s="16"/>
    </row>
    <row r="350" spans="1:25">
      <c r="A350" s="16">
        <v>343</v>
      </c>
      <c r="B350" s="18">
        <v>2015</v>
      </c>
      <c r="C350" s="18">
        <v>12</v>
      </c>
      <c r="D350" s="18">
        <v>9</v>
      </c>
      <c r="K350" s="17"/>
      <c r="S350" s="18" t="str">
        <f t="shared" si="37"/>
        <v/>
      </c>
      <c r="T350" s="16" t="str">
        <f>IF(ISNUMBER($S350),DisimulateNexus($K$8:$K$106,L$8:L$106,T$3,T$4),"")</f>
        <v/>
      </c>
      <c r="U350" s="16" t="str">
        <f>IF(ISNUMBER($S350),DisimulateNexus($K$8:$K$106,M$8:M$106,U$3,U$4),"")</f>
        <v/>
      </c>
      <c r="V350" s="16" t="str">
        <f>IF(ISNUMBER($S350),DisimulateNexus($K$8:$K$106,N$8:N$106,V$3,V$4),"")</f>
        <v/>
      </c>
      <c r="W350" s="16" t="str">
        <f>IF(ISNUMBER($S350),DisimulateNexus($K$8:$K$106,O$8:O$106,W$3,W$4),"")</f>
        <v/>
      </c>
      <c r="X350" s="16" t="str">
        <f>IF(ISNUMBER($S350),DisimulateNexus($K$8:$K$106,P$8:P$106,X$3,X$4),"")</f>
        <v/>
      </c>
      <c r="Y350" s="16"/>
    </row>
    <row r="351" spans="1:25">
      <c r="A351" s="16">
        <v>344</v>
      </c>
      <c r="B351" s="18">
        <v>2015</v>
      </c>
      <c r="C351" s="18">
        <v>12</v>
      </c>
      <c r="D351" s="18">
        <v>10</v>
      </c>
      <c r="K351" s="17"/>
      <c r="S351" s="18" t="str">
        <f t="shared" si="37"/>
        <v/>
      </c>
      <c r="T351" s="16" t="str">
        <f>IF(ISNUMBER($S351),DisimulateNexus($K$8:$K$106,L$8:L$106,T$3,T$4),"")</f>
        <v/>
      </c>
      <c r="U351" s="16" t="str">
        <f>IF(ISNUMBER($S351),DisimulateNexus($K$8:$K$106,M$8:M$106,U$3,U$4),"")</f>
        <v/>
      </c>
      <c r="V351" s="16" t="str">
        <f>IF(ISNUMBER($S351),DisimulateNexus($K$8:$K$106,N$8:N$106,V$3,V$4),"")</f>
        <v/>
      </c>
      <c r="W351" s="16" t="str">
        <f>IF(ISNUMBER($S351),DisimulateNexus($K$8:$K$106,O$8:O$106,W$3,W$4),"")</f>
        <v/>
      </c>
      <c r="X351" s="16" t="str">
        <f>IF(ISNUMBER($S351),DisimulateNexus($K$8:$K$106,P$8:P$106,X$3,X$4),"")</f>
        <v/>
      </c>
      <c r="Y351" s="16"/>
    </row>
    <row r="352" spans="1:25">
      <c r="A352" s="16">
        <v>345</v>
      </c>
      <c r="B352" s="18">
        <v>2015</v>
      </c>
      <c r="C352" s="18">
        <v>12</v>
      </c>
      <c r="D352" s="18">
        <v>11</v>
      </c>
      <c r="K352" s="17"/>
      <c r="S352" s="18" t="str">
        <f t="shared" si="37"/>
        <v/>
      </c>
      <c r="T352" s="16" t="str">
        <f>IF(ISNUMBER($S352),DisimulateNexus($K$8:$K$106,L$8:L$106,T$3,T$4),"")</f>
        <v/>
      </c>
      <c r="U352" s="16" t="str">
        <f>IF(ISNUMBER($S352),DisimulateNexus($K$8:$K$106,M$8:M$106,U$3,U$4),"")</f>
        <v/>
      </c>
      <c r="V352" s="16" t="str">
        <f>IF(ISNUMBER($S352),DisimulateNexus($K$8:$K$106,N$8:N$106,V$3,V$4),"")</f>
        <v/>
      </c>
      <c r="W352" s="16" t="str">
        <f>IF(ISNUMBER($S352),DisimulateNexus($K$8:$K$106,O$8:O$106,W$3,W$4),"")</f>
        <v/>
      </c>
      <c r="X352" s="16" t="str">
        <f>IF(ISNUMBER($S352),DisimulateNexus($K$8:$K$106,P$8:P$106,X$3,X$4),"")</f>
        <v/>
      </c>
      <c r="Y352" s="16"/>
    </row>
    <row r="353" spans="1:25">
      <c r="A353" s="16">
        <v>346</v>
      </c>
      <c r="B353" s="18">
        <v>2015</v>
      </c>
      <c r="C353" s="18">
        <v>12</v>
      </c>
      <c r="D353" s="18">
        <v>12</v>
      </c>
      <c r="K353" s="17"/>
      <c r="S353" s="18" t="str">
        <f t="shared" si="37"/>
        <v/>
      </c>
      <c r="T353" s="16" t="str">
        <f>IF(ISNUMBER($S353),DisimulateNexus($K$8:$K$106,L$8:L$106,T$3,T$4),"")</f>
        <v/>
      </c>
      <c r="U353" s="16" t="str">
        <f>IF(ISNUMBER($S353),DisimulateNexus($K$8:$K$106,M$8:M$106,U$3,U$4),"")</f>
        <v/>
      </c>
      <c r="V353" s="16" t="str">
        <f>IF(ISNUMBER($S353),DisimulateNexus($K$8:$K$106,N$8:N$106,V$3,V$4),"")</f>
        <v/>
      </c>
      <c r="W353" s="16" t="str">
        <f>IF(ISNUMBER($S353),DisimulateNexus($K$8:$K$106,O$8:O$106,W$3,W$4),"")</f>
        <v/>
      </c>
      <c r="X353" s="16" t="str">
        <f>IF(ISNUMBER($S353),DisimulateNexus($K$8:$K$106,P$8:P$106,X$3,X$4),"")</f>
        <v/>
      </c>
      <c r="Y353" s="16"/>
    </row>
    <row r="354" spans="1:25">
      <c r="A354" s="16">
        <v>347</v>
      </c>
      <c r="B354" s="18">
        <v>2015</v>
      </c>
      <c r="C354" s="18">
        <v>12</v>
      </c>
      <c r="D354" s="18">
        <v>13</v>
      </c>
      <c r="K354" s="17"/>
      <c r="S354" s="18" t="str">
        <f t="shared" si="37"/>
        <v/>
      </c>
      <c r="T354" s="16" t="str">
        <f>IF(ISNUMBER($S354),DisimulateNexus($K$8:$K$106,L$8:L$106,T$3,T$4),"")</f>
        <v/>
      </c>
      <c r="U354" s="16" t="str">
        <f>IF(ISNUMBER($S354),DisimulateNexus($K$8:$K$106,M$8:M$106,U$3,U$4),"")</f>
        <v/>
      </c>
      <c r="V354" s="16" t="str">
        <f>IF(ISNUMBER($S354),DisimulateNexus($K$8:$K$106,N$8:N$106,V$3,V$4),"")</f>
        <v/>
      </c>
      <c r="W354" s="16" t="str">
        <f>IF(ISNUMBER($S354),DisimulateNexus($K$8:$K$106,O$8:O$106,W$3,W$4),"")</f>
        <v/>
      </c>
      <c r="X354" s="16" t="str">
        <f>IF(ISNUMBER($S354),DisimulateNexus($K$8:$K$106,P$8:P$106,X$3,X$4),"")</f>
        <v/>
      </c>
      <c r="Y354" s="16"/>
    </row>
    <row r="355" spans="1:25">
      <c r="A355" s="16">
        <v>348</v>
      </c>
      <c r="B355" s="18">
        <v>2015</v>
      </c>
      <c r="C355" s="18">
        <v>12</v>
      </c>
      <c r="D355" s="18">
        <v>14</v>
      </c>
      <c r="K355" s="17"/>
      <c r="S355" s="18" t="str">
        <f t="shared" si="37"/>
        <v/>
      </c>
      <c r="T355" s="16" t="str">
        <f>IF(ISNUMBER($S355),DisimulateNexus($K$8:$K$106,L$8:L$106,T$3,T$4),"")</f>
        <v/>
      </c>
      <c r="U355" s="16" t="str">
        <f>IF(ISNUMBER($S355),DisimulateNexus($K$8:$K$106,M$8:M$106,U$3,U$4),"")</f>
        <v/>
      </c>
      <c r="V355" s="16" t="str">
        <f>IF(ISNUMBER($S355),DisimulateNexus($K$8:$K$106,N$8:N$106,V$3,V$4),"")</f>
        <v/>
      </c>
      <c r="W355" s="16" t="str">
        <f>IF(ISNUMBER($S355),DisimulateNexus($K$8:$K$106,O$8:O$106,W$3,W$4),"")</f>
        <v/>
      </c>
      <c r="X355" s="16" t="str">
        <f>IF(ISNUMBER($S355),DisimulateNexus($K$8:$K$106,P$8:P$106,X$3,X$4),"")</f>
        <v/>
      </c>
      <c r="Y355" s="16"/>
    </row>
    <row r="356" spans="1:25">
      <c r="A356" s="16">
        <v>349</v>
      </c>
      <c r="B356" s="18">
        <v>2015</v>
      </c>
      <c r="C356" s="18">
        <v>12</v>
      </c>
      <c r="D356" s="18">
        <v>15</v>
      </c>
      <c r="S356" s="18" t="str">
        <f t="shared" si="37"/>
        <v/>
      </c>
      <c r="T356" s="16" t="str">
        <f>IF(ISNUMBER($S356),DisimulateNexus($K$8:$K$106,L$8:L$106,T$3,T$4),"")</f>
        <v/>
      </c>
      <c r="U356" s="16" t="str">
        <f>IF(ISNUMBER($S356),DisimulateNexus($K$8:$K$106,M$8:M$106,U$3,U$4),"")</f>
        <v/>
      </c>
      <c r="V356" s="16" t="str">
        <f>IF(ISNUMBER($S356),DisimulateNexus($K$8:$K$106,N$8:N$106,V$3,V$4),"")</f>
        <v/>
      </c>
      <c r="W356" s="16" t="str">
        <f>IF(ISNUMBER($S356),DisimulateNexus($K$8:$K$106,O$8:O$106,W$3,W$4),"")</f>
        <v/>
      </c>
      <c r="X356" s="16" t="str">
        <f>IF(ISNUMBER($S356),DisimulateNexus($K$8:$K$106,P$8:P$106,X$3,X$4),"")</f>
        <v/>
      </c>
      <c r="Y356" s="16"/>
    </row>
    <row r="357" spans="1:25">
      <c r="A357" s="16">
        <v>350</v>
      </c>
      <c r="B357" s="18">
        <v>2015</v>
      </c>
      <c r="C357" s="18">
        <v>12</v>
      </c>
      <c r="D357" s="18">
        <v>16</v>
      </c>
      <c r="S357" s="18" t="str">
        <f t="shared" si="37"/>
        <v/>
      </c>
      <c r="T357" s="16" t="str">
        <f>IF(ISNUMBER($S357),DisimulateNexus($K$8:$K$106,L$8:L$106,T$3,T$4),"")</f>
        <v/>
      </c>
      <c r="U357" s="16" t="str">
        <f>IF(ISNUMBER($S357),DisimulateNexus($K$8:$K$106,M$8:M$106,U$3,U$4),"")</f>
        <v/>
      </c>
      <c r="V357" s="16" t="str">
        <f>IF(ISNUMBER($S357),DisimulateNexus($K$8:$K$106,N$8:N$106,V$3,V$4),"")</f>
        <v/>
      </c>
      <c r="W357" s="16" t="str">
        <f>IF(ISNUMBER($S357),DisimulateNexus($K$8:$K$106,O$8:O$106,W$3,W$4),"")</f>
        <v/>
      </c>
      <c r="X357" s="16" t="str">
        <f>IF(ISNUMBER($S357),DisimulateNexus($K$8:$K$106,P$8:P$106,X$3,X$4),"")</f>
        <v/>
      </c>
      <c r="Y357" s="16"/>
    </row>
    <row r="358" spans="1:25">
      <c r="A358" s="16">
        <v>351</v>
      </c>
      <c r="B358" s="18">
        <v>2015</v>
      </c>
      <c r="C358" s="18">
        <v>12</v>
      </c>
      <c r="D358" s="18">
        <v>17</v>
      </c>
      <c r="S358" s="18" t="str">
        <f t="shared" si="37"/>
        <v/>
      </c>
      <c r="T358" s="16" t="str">
        <f>IF(ISNUMBER($S358),DisimulateNexus($K$8:$K$106,L$8:L$106,T$3,T$4),"")</f>
        <v/>
      </c>
      <c r="U358" s="16" t="str">
        <f>IF(ISNUMBER($S358),DisimulateNexus($K$8:$K$106,M$8:M$106,U$3,U$4),"")</f>
        <v/>
      </c>
      <c r="V358" s="16" t="str">
        <f>IF(ISNUMBER($S358),DisimulateNexus($K$8:$K$106,N$8:N$106,V$3,V$4),"")</f>
        <v/>
      </c>
      <c r="W358" s="16" t="str">
        <f>IF(ISNUMBER($S358),DisimulateNexus($K$8:$K$106,O$8:O$106,W$3,W$4),"")</f>
        <v/>
      </c>
      <c r="X358" s="16" t="str">
        <f>IF(ISNUMBER($S358),DisimulateNexus($K$8:$K$106,P$8:P$106,X$3,X$4),"")</f>
        <v/>
      </c>
      <c r="Y358" s="16"/>
    </row>
    <row r="359" spans="1:25">
      <c r="A359" s="16">
        <v>352</v>
      </c>
      <c r="B359" s="18">
        <v>2015</v>
      </c>
      <c r="C359" s="18">
        <v>12</v>
      </c>
      <c r="D359" s="18">
        <v>18</v>
      </c>
      <c r="S359" s="18" t="str">
        <f t="shared" si="37"/>
        <v/>
      </c>
      <c r="T359" s="16" t="str">
        <f>IF(ISNUMBER($S359),DisimulateNexus($K$8:$K$106,L$8:L$106,T$3,T$4),"")</f>
        <v/>
      </c>
      <c r="U359" s="16" t="str">
        <f>IF(ISNUMBER($S359),DisimulateNexus($K$8:$K$106,M$8:M$106,U$3,U$4),"")</f>
        <v/>
      </c>
      <c r="V359" s="16" t="str">
        <f>IF(ISNUMBER($S359),DisimulateNexus($K$8:$K$106,N$8:N$106,V$3,V$4),"")</f>
        <v/>
      </c>
      <c r="W359" s="16" t="str">
        <f>IF(ISNUMBER($S359),DisimulateNexus($K$8:$K$106,O$8:O$106,W$3,W$4),"")</f>
        <v/>
      </c>
      <c r="X359" s="16" t="str">
        <f>IF(ISNUMBER($S359),DisimulateNexus($K$8:$K$106,P$8:P$106,X$3,X$4),"")</f>
        <v/>
      </c>
      <c r="Y359" s="16"/>
    </row>
    <row r="360" spans="1:25">
      <c r="A360" s="16">
        <v>353</v>
      </c>
      <c r="B360" s="18">
        <v>2015</v>
      </c>
      <c r="C360" s="18">
        <v>12</v>
      </c>
      <c r="D360" s="18">
        <v>19</v>
      </c>
      <c r="S360" s="18" t="str">
        <f t="shared" si="37"/>
        <v/>
      </c>
      <c r="T360" s="16" t="str">
        <f>IF(ISNUMBER($S360),DisimulateNexus($K$8:$K$106,L$8:L$106,T$3,T$4),"")</f>
        <v/>
      </c>
      <c r="U360" s="16" t="str">
        <f>IF(ISNUMBER($S360),DisimulateNexus($K$8:$K$106,M$8:M$106,U$3,U$4),"")</f>
        <v/>
      </c>
      <c r="V360" s="16" t="str">
        <f>IF(ISNUMBER($S360),DisimulateNexus($K$8:$K$106,N$8:N$106,V$3,V$4),"")</f>
        <v/>
      </c>
      <c r="W360" s="16" t="str">
        <f>IF(ISNUMBER($S360),DisimulateNexus($K$8:$K$106,O$8:O$106,W$3,W$4),"")</f>
        <v/>
      </c>
      <c r="X360" s="16" t="str">
        <f>IF(ISNUMBER($S360),DisimulateNexus($K$8:$K$106,P$8:P$106,X$3,X$4),"")</f>
        <v/>
      </c>
      <c r="Y360" s="16"/>
    </row>
    <row r="361" spans="1:25">
      <c r="A361" s="16">
        <v>354</v>
      </c>
      <c r="B361" s="18">
        <v>2015</v>
      </c>
      <c r="C361" s="18">
        <v>12</v>
      </c>
      <c r="D361" s="18">
        <v>20</v>
      </c>
      <c r="S361" s="18" t="str">
        <f t="shared" si="37"/>
        <v/>
      </c>
      <c r="T361" s="16" t="str">
        <f>IF(ISNUMBER($S361),DisimulateNexus($K$8:$K$106,L$8:L$106,T$3,T$4),"")</f>
        <v/>
      </c>
      <c r="U361" s="16" t="str">
        <f>IF(ISNUMBER($S361),DisimulateNexus($K$8:$K$106,M$8:M$106,U$3,U$4),"")</f>
        <v/>
      </c>
      <c r="V361" s="16" t="str">
        <f>IF(ISNUMBER($S361),DisimulateNexus($K$8:$K$106,N$8:N$106,V$3,V$4),"")</f>
        <v/>
      </c>
      <c r="W361" s="16" t="str">
        <f>IF(ISNUMBER($S361),DisimulateNexus($K$8:$K$106,O$8:O$106,W$3,W$4),"")</f>
        <v/>
      </c>
      <c r="X361" s="16" t="str">
        <f>IF(ISNUMBER($S361),DisimulateNexus($K$8:$K$106,P$8:P$106,X$3,X$4),"")</f>
        <v/>
      </c>
      <c r="Y361" s="16"/>
    </row>
    <row r="362" spans="1:25">
      <c r="A362" s="16">
        <v>355</v>
      </c>
      <c r="B362" s="18">
        <v>2015</v>
      </c>
      <c r="C362" s="18">
        <v>12</v>
      </c>
      <c r="D362" s="18">
        <v>21</v>
      </c>
      <c r="S362" s="18" t="str">
        <f t="shared" si="37"/>
        <v/>
      </c>
      <c r="T362" s="16" t="str">
        <f>IF(ISNUMBER($S362),DisimulateNexus($K$8:$K$106,L$8:L$106,T$3,T$4),"")</f>
        <v/>
      </c>
      <c r="U362" s="16" t="str">
        <f>IF(ISNUMBER($S362),DisimulateNexus($K$8:$K$106,M$8:M$106,U$3,U$4),"")</f>
        <v/>
      </c>
      <c r="V362" s="16" t="str">
        <f>IF(ISNUMBER($S362),DisimulateNexus($K$8:$K$106,N$8:N$106,V$3,V$4),"")</f>
        <v/>
      </c>
      <c r="W362" s="16" t="str">
        <f>IF(ISNUMBER($S362),DisimulateNexus($K$8:$K$106,O$8:O$106,W$3,W$4),"")</f>
        <v/>
      </c>
      <c r="X362" s="16" t="str">
        <f>IF(ISNUMBER($S362),DisimulateNexus($K$8:$K$106,P$8:P$106,X$3,X$4),"")</f>
        <v/>
      </c>
      <c r="Y362" s="16"/>
    </row>
    <row r="363" spans="1:25">
      <c r="A363" s="16">
        <v>356</v>
      </c>
      <c r="B363" s="18">
        <v>2015</v>
      </c>
      <c r="C363" s="18">
        <v>12</v>
      </c>
      <c r="D363" s="18">
        <v>22</v>
      </c>
      <c r="S363" s="18" t="str">
        <f t="shared" si="37"/>
        <v/>
      </c>
      <c r="T363" s="16" t="str">
        <f>IF(ISNUMBER($S363),DisimulateNexus($K$8:$K$106,L$8:L$106,T$3,T$4),"")</f>
        <v/>
      </c>
      <c r="U363" s="16" t="str">
        <f>IF(ISNUMBER($S363),DisimulateNexus($K$8:$K$106,M$8:M$106,U$3,U$4),"")</f>
        <v/>
      </c>
      <c r="V363" s="16" t="str">
        <f>IF(ISNUMBER($S363),DisimulateNexus($K$8:$K$106,N$8:N$106,V$3,V$4),"")</f>
        <v/>
      </c>
      <c r="W363" s="16" t="str">
        <f>IF(ISNUMBER($S363),DisimulateNexus($K$8:$K$106,O$8:O$106,W$3,W$4),"")</f>
        <v/>
      </c>
      <c r="X363" s="16" t="str">
        <f>IF(ISNUMBER($S363),DisimulateNexus($K$8:$K$106,P$8:P$106,X$3,X$4),"")</f>
        <v/>
      </c>
      <c r="Y363" s="16"/>
    </row>
    <row r="364" spans="1:25">
      <c r="A364" s="16">
        <v>357</v>
      </c>
      <c r="B364" s="18">
        <v>2015</v>
      </c>
      <c r="C364" s="18">
        <v>12</v>
      </c>
      <c r="D364" s="18">
        <v>23</v>
      </c>
      <c r="S364" s="18" t="str">
        <f t="shared" si="37"/>
        <v/>
      </c>
      <c r="T364" s="16" t="str">
        <f>IF(ISNUMBER($S364),DisimulateNexus($K$8:$K$106,L$8:L$106,T$3,T$4),"")</f>
        <v/>
      </c>
      <c r="U364" s="16" t="str">
        <f>IF(ISNUMBER($S364),DisimulateNexus($K$8:$K$106,M$8:M$106,U$3,U$4),"")</f>
        <v/>
      </c>
      <c r="V364" s="16" t="str">
        <f>IF(ISNUMBER($S364),DisimulateNexus($K$8:$K$106,N$8:N$106,V$3,V$4),"")</f>
        <v/>
      </c>
      <c r="W364" s="16" t="str">
        <f>IF(ISNUMBER($S364),DisimulateNexus($K$8:$K$106,O$8:O$106,W$3,W$4),"")</f>
        <v/>
      </c>
      <c r="X364" s="16" t="str">
        <f>IF(ISNUMBER($S364),DisimulateNexus($K$8:$K$106,P$8:P$106,X$3,X$4),"")</f>
        <v/>
      </c>
      <c r="Y364" s="16"/>
    </row>
    <row r="365" spans="1:25">
      <c r="A365" s="16">
        <v>358</v>
      </c>
      <c r="B365" s="18">
        <v>2015</v>
      </c>
      <c r="C365" s="18">
        <v>12</v>
      </c>
      <c r="D365" s="18">
        <v>24</v>
      </c>
      <c r="S365" s="18" t="str">
        <f t="shared" si="37"/>
        <v/>
      </c>
      <c r="T365" s="16" t="str">
        <f>IF(ISNUMBER($S365),DisimulateNexus($K$8:$K$106,L$8:L$106,T$3,T$4),"")</f>
        <v/>
      </c>
      <c r="U365" s="16" t="str">
        <f>IF(ISNUMBER($S365),DisimulateNexus($K$8:$K$106,M$8:M$106,U$3,U$4),"")</f>
        <v/>
      </c>
      <c r="V365" s="16" t="str">
        <f>IF(ISNUMBER($S365),DisimulateNexus($K$8:$K$106,N$8:N$106,V$3,V$4),"")</f>
        <v/>
      </c>
      <c r="W365" s="16" t="str">
        <f>IF(ISNUMBER($S365),DisimulateNexus($K$8:$K$106,O$8:O$106,W$3,W$4),"")</f>
        <v/>
      </c>
      <c r="X365" s="16" t="str">
        <f>IF(ISNUMBER($S365),DisimulateNexus($K$8:$K$106,P$8:P$106,X$3,X$4),"")</f>
        <v/>
      </c>
      <c r="Y365" s="16"/>
    </row>
    <row r="366" spans="1:25">
      <c r="A366" s="16">
        <v>359</v>
      </c>
      <c r="B366" s="18">
        <v>2015</v>
      </c>
      <c r="C366" s="18">
        <v>12</v>
      </c>
      <c r="D366" s="18">
        <v>25</v>
      </c>
      <c r="S366" s="18" t="str">
        <f t="shared" si="37"/>
        <v/>
      </c>
      <c r="T366" s="16" t="str">
        <f>IF(ISNUMBER($S366),DisimulateNexus($K$8:$K$106,L$8:L$106,T$3,T$4),"")</f>
        <v/>
      </c>
      <c r="U366" s="16" t="str">
        <f>IF(ISNUMBER($S366),DisimulateNexus($K$8:$K$106,M$8:M$106,U$3,U$4),"")</f>
        <v/>
      </c>
      <c r="V366" s="16" t="str">
        <f>IF(ISNUMBER($S366),DisimulateNexus($K$8:$K$106,N$8:N$106,V$3,V$4),"")</f>
        <v/>
      </c>
      <c r="W366" s="16" t="str">
        <f>IF(ISNUMBER($S366),DisimulateNexus($K$8:$K$106,O$8:O$106,W$3,W$4),"")</f>
        <v/>
      </c>
      <c r="X366" s="16" t="str">
        <f>IF(ISNUMBER($S366),DisimulateNexus($K$8:$K$106,P$8:P$106,X$3,X$4),"")</f>
        <v/>
      </c>
      <c r="Y366" s="16"/>
    </row>
    <row r="367" spans="1:25">
      <c r="A367" s="16">
        <v>360</v>
      </c>
      <c r="B367" s="18">
        <v>2015</v>
      </c>
      <c r="C367" s="18">
        <v>12</v>
      </c>
      <c r="D367" s="18">
        <v>26</v>
      </c>
      <c r="S367" s="18" t="str">
        <f t="shared" si="37"/>
        <v/>
      </c>
      <c r="T367" s="16" t="str">
        <f>IF(ISNUMBER($S367),DisimulateNexus($K$8:$K$106,L$8:L$106,T$3,T$4),"")</f>
        <v/>
      </c>
      <c r="U367" s="16" t="str">
        <f>IF(ISNUMBER($S367),DisimulateNexus($K$8:$K$106,M$8:M$106,U$3,U$4),"")</f>
        <v/>
      </c>
      <c r="V367" s="16" t="str">
        <f>IF(ISNUMBER($S367),DisimulateNexus($K$8:$K$106,N$8:N$106,V$3,V$4),"")</f>
        <v/>
      </c>
      <c r="W367" s="16" t="str">
        <f>IF(ISNUMBER($S367),DisimulateNexus($K$8:$K$106,O$8:O$106,W$3,W$4),"")</f>
        <v/>
      </c>
      <c r="X367" s="16" t="str">
        <f>IF(ISNUMBER($S367),DisimulateNexus($K$8:$K$106,P$8:P$106,X$3,X$4),"")</f>
        <v/>
      </c>
      <c r="Y367" s="16"/>
    </row>
    <row r="368" spans="1:25">
      <c r="A368" s="16">
        <v>361</v>
      </c>
      <c r="B368" s="18">
        <v>2015</v>
      </c>
      <c r="C368" s="18">
        <v>12</v>
      </c>
      <c r="D368" s="18">
        <v>27</v>
      </c>
      <c r="S368" s="18" t="str">
        <f t="shared" si="37"/>
        <v/>
      </c>
      <c r="T368" s="16" t="str">
        <f>IF(ISNUMBER($S368),DisimulateNexus($K$8:$K$106,L$8:L$106,T$3,T$4),"")</f>
        <v/>
      </c>
      <c r="U368" s="16" t="str">
        <f>IF(ISNUMBER($S368),DisimulateNexus($K$8:$K$106,M$8:M$106,U$3,U$4),"")</f>
        <v/>
      </c>
      <c r="V368" s="16" t="str">
        <f>IF(ISNUMBER($S368),DisimulateNexus($K$8:$K$106,N$8:N$106,V$3,V$4),"")</f>
        <v/>
      </c>
      <c r="W368" s="16" t="str">
        <f>IF(ISNUMBER($S368),DisimulateNexus($K$8:$K$106,O$8:O$106,W$3,W$4),"")</f>
        <v/>
      </c>
      <c r="X368" s="16" t="str">
        <f>IF(ISNUMBER($S368),DisimulateNexus($K$8:$K$106,P$8:P$106,X$3,X$4),"")</f>
        <v/>
      </c>
      <c r="Y368" s="16"/>
    </row>
    <row r="369" spans="1:25">
      <c r="A369" s="16">
        <v>362</v>
      </c>
      <c r="B369" s="18">
        <v>2015</v>
      </c>
      <c r="C369" s="18">
        <v>12</v>
      </c>
      <c r="D369" s="18">
        <v>28</v>
      </c>
      <c r="S369" s="18" t="str">
        <f t="shared" si="37"/>
        <v/>
      </c>
      <c r="T369" s="16" t="str">
        <f>IF(ISNUMBER($S369),DisimulateNexus($K$8:$K$106,L$8:L$106,T$3,T$4),"")</f>
        <v/>
      </c>
      <c r="U369" s="16" t="str">
        <f>IF(ISNUMBER($S369),DisimulateNexus($K$8:$K$106,M$8:M$106,U$3,U$4),"")</f>
        <v/>
      </c>
      <c r="V369" s="16" t="str">
        <f>IF(ISNUMBER($S369),DisimulateNexus($K$8:$K$106,N$8:N$106,V$3,V$4),"")</f>
        <v/>
      </c>
      <c r="W369" s="16" t="str">
        <f>IF(ISNUMBER($S369),DisimulateNexus($K$8:$K$106,O$8:O$106,W$3,W$4),"")</f>
        <v/>
      </c>
      <c r="X369" s="16" t="str">
        <f>IF(ISNUMBER($S369),DisimulateNexus($K$8:$K$106,P$8:P$106,X$3,X$4),"")</f>
        <v/>
      </c>
      <c r="Y369" s="16"/>
    </row>
    <row r="370" spans="1:25">
      <c r="A370" s="16">
        <v>363</v>
      </c>
      <c r="B370" s="18">
        <v>2015</v>
      </c>
      <c r="C370" s="18">
        <v>12</v>
      </c>
      <c r="D370" s="18">
        <v>29</v>
      </c>
      <c r="S370" s="18" t="str">
        <f t="shared" si="37"/>
        <v/>
      </c>
      <c r="T370" s="16" t="str">
        <f>IF(ISNUMBER($S370),DisimulateNexus($K$8:$K$106,L$8:L$106,T$3,T$4),"")</f>
        <v/>
      </c>
      <c r="U370" s="16" t="str">
        <f>IF(ISNUMBER($S370),DisimulateNexus($K$8:$K$106,M$8:M$106,U$3,U$4),"")</f>
        <v/>
      </c>
      <c r="V370" s="16" t="str">
        <f>IF(ISNUMBER($S370),DisimulateNexus($K$8:$K$106,N$8:N$106,V$3,V$4),"")</f>
        <v/>
      </c>
      <c r="W370" s="16" t="str">
        <f>IF(ISNUMBER($S370),DisimulateNexus($K$8:$K$106,O$8:O$106,W$3,W$4),"")</f>
        <v/>
      </c>
      <c r="X370" s="16" t="str">
        <f>IF(ISNUMBER($S370),DisimulateNexus($K$8:$K$106,P$8:P$106,X$3,X$4),"")</f>
        <v/>
      </c>
      <c r="Y370" s="16"/>
    </row>
    <row r="371" spans="1:25">
      <c r="A371" s="16">
        <v>364</v>
      </c>
      <c r="B371" s="18">
        <v>2015</v>
      </c>
      <c r="C371" s="18">
        <v>12</v>
      </c>
      <c r="D371" s="18">
        <v>30</v>
      </c>
      <c r="S371" s="18" t="str">
        <f t="shared" si="37"/>
        <v/>
      </c>
      <c r="T371" s="16" t="str">
        <f>IF(ISNUMBER($S371),DisimulateNexus($K$8:$K$106,L$8:L$106,T$3,T$4),"")</f>
        <v/>
      </c>
      <c r="U371" s="16" t="str">
        <f>IF(ISNUMBER($S371),DisimulateNexus($K$8:$K$106,M$8:M$106,U$3,U$4),"")</f>
        <v/>
      </c>
      <c r="V371" s="16" t="str">
        <f>IF(ISNUMBER($S371),DisimulateNexus($K$8:$K$106,N$8:N$106,V$3,V$4),"")</f>
        <v/>
      </c>
      <c r="W371" s="16" t="str">
        <f>IF(ISNUMBER($S371),DisimulateNexus($K$8:$K$106,O$8:O$106,W$3,W$4),"")</f>
        <v/>
      </c>
      <c r="X371" s="16" t="str">
        <f>IF(ISNUMBER($S371),DisimulateNexus($K$8:$K$106,P$8:P$106,X$3,X$4),"")</f>
        <v/>
      </c>
      <c r="Y371" s="16"/>
    </row>
    <row r="372" spans="1:25">
      <c r="A372" s="16">
        <v>365</v>
      </c>
      <c r="B372" s="18">
        <v>2015</v>
      </c>
      <c r="C372" s="18">
        <v>12</v>
      </c>
      <c r="D372" s="18">
        <v>31</v>
      </c>
      <c r="S372" s="18" t="str">
        <f t="shared" si="37"/>
        <v/>
      </c>
      <c r="T372" s="16" t="str">
        <f>IF(ISNUMBER($S372),DisimulateNexus($K$8:$K$106,L$8:L$106,T$3,T$4),"")</f>
        <v/>
      </c>
      <c r="U372" s="16" t="str">
        <f>IF(ISNUMBER($S372),DisimulateNexus($K$8:$K$106,M$8:M$106,U$3,U$4),"")</f>
        <v/>
      </c>
      <c r="V372" s="16" t="str">
        <f>IF(ISNUMBER($S372),DisimulateNexus($K$8:$K$106,N$8:N$106,V$3,V$4),"")</f>
        <v/>
      </c>
      <c r="W372" s="16" t="str">
        <f>IF(ISNUMBER($S372),DisimulateNexus($K$8:$K$106,O$8:O$106,W$3,W$4),"")</f>
        <v/>
      </c>
      <c r="X372" s="16" t="str">
        <f>IF(ISNUMBER($S372),DisimulateNexus($K$8:$K$106,P$8:P$106,X$3,X$4),"")</f>
        <v/>
      </c>
      <c r="Y372" s="16"/>
    </row>
    <row r="373" spans="1:25">
      <c r="A373" s="16">
        <v>366</v>
      </c>
      <c r="S373" s="18" t="str">
        <f t="shared" si="37"/>
        <v/>
      </c>
      <c r="T373" s="16" t="str">
        <f>IF(ISNUMBER($S373),DisimulateNexus($K$8:$K$106,L$8:L$106,T$3,T$4),"")</f>
        <v/>
      </c>
      <c r="U373" s="16" t="str">
        <f>IF(ISNUMBER($S373),DisimulateNexus($K$8:$K$106,M$8:M$106,U$3,U$4),"")</f>
        <v/>
      </c>
      <c r="V373" s="16" t="str">
        <f>IF(ISNUMBER($S373),DisimulateNexus($K$8:$K$106,N$8:N$106,V$3,V$4),"")</f>
        <v/>
      </c>
      <c r="W373" s="16" t="str">
        <f>IF(ISNUMBER($S373),DisimulateNexus($K$8:$K$106,O$8:O$106,W$3,W$4),"")</f>
        <v/>
      </c>
      <c r="X373" s="16" t="str">
        <f>IF(ISNUMBER($S373),DisimulateNexus($K$8:$K$106,P$8:P$106,X$3,X$4),"")</f>
        <v/>
      </c>
      <c r="Y373" s="16"/>
    </row>
    <row r="374" spans="1:25">
      <c r="A374" s="16">
        <v>367</v>
      </c>
      <c r="S374" s="18" t="str">
        <f t="shared" si="37"/>
        <v/>
      </c>
      <c r="T374" s="16" t="str">
        <f>IF(ISNUMBER($S374),DisimulateNexus($K$8:$K$106,L$8:L$106,T$3,T$4),"")</f>
        <v/>
      </c>
      <c r="U374" s="16" t="str">
        <f>IF(ISNUMBER($S374),DisimulateNexus($K$8:$K$106,M$8:M$106,U$3,U$4),"")</f>
        <v/>
      </c>
      <c r="V374" s="16" t="str">
        <f>IF(ISNUMBER($S374),DisimulateNexus($K$8:$K$106,N$8:N$106,V$3,V$4),"")</f>
        <v/>
      </c>
      <c r="W374" s="16" t="str">
        <f>IF(ISNUMBER($S374),DisimulateNexus($K$8:$K$106,O$8:O$106,W$3,W$4),"")</f>
        <v/>
      </c>
      <c r="X374" s="16" t="str">
        <f>IF(ISNUMBER($S374),DisimulateNexus($K$8:$K$106,P$8:P$106,X$3,X$4),"")</f>
        <v/>
      </c>
      <c r="Y374" s="16"/>
    </row>
    <row r="375" spans="1:25">
      <c r="A375" s="16">
        <v>368</v>
      </c>
      <c r="S375" s="18" t="str">
        <f t="shared" si="37"/>
        <v/>
      </c>
      <c r="T375" s="16" t="str">
        <f>IF(ISNUMBER($S375),DisimulateNexus($K$8:$K$106,L$8:L$106,T$3,T$4),"")</f>
        <v/>
      </c>
      <c r="U375" s="16" t="str">
        <f>IF(ISNUMBER($S375),DisimulateNexus($K$8:$K$106,M$8:M$106,U$3,U$4),"")</f>
        <v/>
      </c>
      <c r="V375" s="16" t="str">
        <f>IF(ISNUMBER($S375),DisimulateNexus($K$8:$K$106,N$8:N$106,V$3,V$4),"")</f>
        <v/>
      </c>
      <c r="W375" s="16" t="str">
        <f>IF(ISNUMBER($S375),DisimulateNexus($K$8:$K$106,O$8:O$106,W$3,W$4),"")</f>
        <v/>
      </c>
      <c r="X375" s="16" t="str">
        <f>IF(ISNUMBER($S375),DisimulateNexus($K$8:$K$106,P$8:P$106,X$3,X$4),"")</f>
        <v/>
      </c>
      <c r="Y375" s="16"/>
    </row>
    <row r="376" spans="1:25">
      <c r="A376" s="16">
        <v>369</v>
      </c>
      <c r="S376" s="18" t="str">
        <f t="shared" si="37"/>
        <v/>
      </c>
      <c r="T376" s="16" t="str">
        <f>IF(ISNUMBER($S376),DisimulateNexus($K$8:$K$106,L$8:L$106,T$3,T$4),"")</f>
        <v/>
      </c>
      <c r="U376" s="16" t="str">
        <f>IF(ISNUMBER($S376),DisimulateNexus($K$8:$K$106,M$8:M$106,U$3,U$4),"")</f>
        <v/>
      </c>
      <c r="V376" s="16" t="str">
        <f>IF(ISNUMBER($S376),DisimulateNexus($K$8:$K$106,N$8:N$106,V$3,V$4),"")</f>
        <v/>
      </c>
      <c r="W376" s="16" t="str">
        <f>IF(ISNUMBER($S376),DisimulateNexus($K$8:$K$106,O$8:O$106,W$3,W$4),"")</f>
        <v/>
      </c>
      <c r="X376" s="16" t="str">
        <f>IF(ISNUMBER($S376),DisimulateNexus($K$8:$K$106,P$8:P$106,X$3,X$4),"")</f>
        <v/>
      </c>
      <c r="Y376" s="16"/>
    </row>
    <row r="377" spans="1:25">
      <c r="A377" s="16">
        <v>370</v>
      </c>
      <c r="S377" s="18" t="str">
        <f t="shared" si="37"/>
        <v/>
      </c>
      <c r="T377" s="16" t="str">
        <f>IF(ISNUMBER($S377),DisimulateNexus($K$8:$K$106,L$8:L$106,T$3,T$4),"")</f>
        <v/>
      </c>
      <c r="U377" s="16" t="str">
        <f>IF(ISNUMBER($S377),DisimulateNexus($K$8:$K$106,M$8:M$106,U$3,U$4),"")</f>
        <v/>
      </c>
      <c r="V377" s="16" t="str">
        <f>IF(ISNUMBER($S377),DisimulateNexus($K$8:$K$106,N$8:N$106,V$3,V$4),"")</f>
        <v/>
      </c>
      <c r="W377" s="16" t="str">
        <f>IF(ISNUMBER($S377),DisimulateNexus($K$8:$K$106,O$8:O$106,W$3,W$4),"")</f>
        <v/>
      </c>
      <c r="X377" s="16" t="str">
        <f>IF(ISNUMBER($S377),DisimulateNexus($K$8:$K$106,P$8:P$106,X$3,X$4),"")</f>
        <v/>
      </c>
      <c r="Y377" s="16"/>
    </row>
    <row r="378" spans="1:25">
      <c r="A378" s="16">
        <v>371</v>
      </c>
      <c r="S378" s="18" t="str">
        <f t="shared" si="37"/>
        <v/>
      </c>
      <c r="T378" s="16" t="str">
        <f>IF(ISNUMBER($S378),DisimulateNexus($K$8:$K$106,L$8:L$106,T$3,T$4),"")</f>
        <v/>
      </c>
      <c r="U378" s="16" t="str">
        <f>IF(ISNUMBER($S378),DisimulateNexus($K$8:$K$106,M$8:M$106,U$3,U$4),"")</f>
        <v/>
      </c>
      <c r="V378" s="16" t="str">
        <f>IF(ISNUMBER($S378),DisimulateNexus($K$8:$K$106,N$8:N$106,V$3,V$4),"")</f>
        <v/>
      </c>
      <c r="W378" s="16" t="str">
        <f>IF(ISNUMBER($S378),DisimulateNexus($K$8:$K$106,O$8:O$106,W$3,W$4),"")</f>
        <v/>
      </c>
      <c r="X378" s="16" t="str">
        <f>IF(ISNUMBER($S378),DisimulateNexus($K$8:$K$106,P$8:P$106,X$3,X$4),"")</f>
        <v/>
      </c>
      <c r="Y378" s="16"/>
    </row>
    <row r="379" spans="1:25">
      <c r="A379" s="16">
        <v>372</v>
      </c>
      <c r="S379" s="18" t="str">
        <f t="shared" si="37"/>
        <v/>
      </c>
      <c r="T379" s="16" t="str">
        <f>IF(ISNUMBER($S379),DisimulateNexus($K$8:$K$106,L$8:L$106,T$3,T$4),"")</f>
        <v/>
      </c>
      <c r="U379" s="16" t="str">
        <f>IF(ISNUMBER($S379),DisimulateNexus($K$8:$K$106,M$8:M$106,U$3,U$4),"")</f>
        <v/>
      </c>
      <c r="V379" s="16" t="str">
        <f>IF(ISNUMBER($S379),DisimulateNexus($K$8:$K$106,N$8:N$106,V$3,V$4),"")</f>
        <v/>
      </c>
      <c r="W379" s="16" t="str">
        <f>IF(ISNUMBER($S379),DisimulateNexus($K$8:$K$106,O$8:O$106,W$3,W$4),"")</f>
        <v/>
      </c>
      <c r="X379" s="16" t="str">
        <f>IF(ISNUMBER($S379),DisimulateNexus($K$8:$K$106,P$8:P$106,X$3,X$4),"")</f>
        <v/>
      </c>
      <c r="Y379" s="16"/>
    </row>
    <row r="380" spans="1:25">
      <c r="A380" s="16">
        <v>373</v>
      </c>
      <c r="S380" s="18" t="str">
        <f t="shared" si="37"/>
        <v/>
      </c>
      <c r="T380" s="16" t="str">
        <f>IF(ISNUMBER($S380),DisimulateNexus($K$8:$K$106,L$8:L$106,T$3,T$4),"")</f>
        <v/>
      </c>
      <c r="U380" s="16" t="str">
        <f>IF(ISNUMBER($S380),DisimulateNexus($K$8:$K$106,M$8:M$106,U$3,U$4),"")</f>
        <v/>
      </c>
      <c r="V380" s="16" t="str">
        <f>IF(ISNUMBER($S380),DisimulateNexus($K$8:$K$106,N$8:N$106,V$3,V$4),"")</f>
        <v/>
      </c>
      <c r="W380" s="16" t="str">
        <f>IF(ISNUMBER($S380),DisimulateNexus($K$8:$K$106,O$8:O$106,W$3,W$4),"")</f>
        <v/>
      </c>
      <c r="X380" s="16" t="str">
        <f>IF(ISNUMBER($S380),DisimulateNexus($K$8:$K$106,P$8:P$106,X$3,X$4),"")</f>
        <v/>
      </c>
      <c r="Y380" s="16"/>
    </row>
    <row r="381" spans="1:25">
      <c r="A381" s="16">
        <v>374</v>
      </c>
      <c r="S381" s="18" t="str">
        <f t="shared" si="37"/>
        <v/>
      </c>
      <c r="T381" s="16" t="str">
        <f>IF(ISNUMBER($S381),DisimulateNexus($K$8:$K$106,L$8:L$106,T$3,T$4),"")</f>
        <v/>
      </c>
      <c r="U381" s="16" t="str">
        <f>IF(ISNUMBER($S381),DisimulateNexus($K$8:$K$106,M$8:M$106,U$3,U$4),"")</f>
        <v/>
      </c>
      <c r="V381" s="16" t="str">
        <f>IF(ISNUMBER($S381),DisimulateNexus($K$8:$K$106,N$8:N$106,V$3,V$4),"")</f>
        <v/>
      </c>
      <c r="W381" s="16" t="str">
        <f>IF(ISNUMBER($S381),DisimulateNexus($K$8:$K$106,O$8:O$106,W$3,W$4),"")</f>
        <v/>
      </c>
      <c r="X381" s="16" t="str">
        <f>IF(ISNUMBER($S381),DisimulateNexus($K$8:$K$106,P$8:P$106,X$3,X$4),"")</f>
        <v/>
      </c>
      <c r="Y381" s="16"/>
    </row>
    <row r="382" spans="1:25">
      <c r="A382" s="16">
        <v>375</v>
      </c>
      <c r="S382" s="18" t="str">
        <f t="shared" si="37"/>
        <v/>
      </c>
      <c r="T382" s="16" t="str">
        <f>IF(ISNUMBER($S382),DisimulateNexus($K$8:$K$106,L$8:L$106,T$3,T$4),"")</f>
        <v/>
      </c>
      <c r="U382" s="16" t="str">
        <f>IF(ISNUMBER($S382),DisimulateNexus($K$8:$K$106,M$8:M$106,U$3,U$4),"")</f>
        <v/>
      </c>
      <c r="V382" s="16" t="str">
        <f>IF(ISNUMBER($S382),DisimulateNexus($K$8:$K$106,N$8:N$106,V$3,V$4),"")</f>
        <v/>
      </c>
      <c r="W382" s="16" t="str">
        <f>IF(ISNUMBER($S382),DisimulateNexus($K$8:$K$106,O$8:O$106,W$3,W$4),"")</f>
        <v/>
      </c>
      <c r="X382" s="16" t="str">
        <f>IF(ISNUMBER($S382),DisimulateNexus($K$8:$K$106,P$8:P$106,X$3,X$4),"")</f>
        <v/>
      </c>
      <c r="Y382" s="16"/>
    </row>
    <row r="383" spans="1:25">
      <c r="A383" s="16">
        <v>376</v>
      </c>
      <c r="S383" s="18" t="str">
        <f t="shared" si="37"/>
        <v/>
      </c>
      <c r="T383" s="16" t="str">
        <f>IF(ISNUMBER($S383),DisimulateNexus($K$8:$K$106,L$8:L$106,T$3,T$4),"")</f>
        <v/>
      </c>
      <c r="U383" s="16" t="str">
        <f>IF(ISNUMBER($S383),DisimulateNexus($K$8:$K$106,M$8:M$106,U$3,U$4),"")</f>
        <v/>
      </c>
      <c r="V383" s="16" t="str">
        <f>IF(ISNUMBER($S383),DisimulateNexus($K$8:$K$106,N$8:N$106,V$3,V$4),"")</f>
        <v/>
      </c>
      <c r="W383" s="16" t="str">
        <f>IF(ISNUMBER($S383),DisimulateNexus($K$8:$K$106,O$8:O$106,W$3,W$4),"")</f>
        <v/>
      </c>
      <c r="X383" s="16" t="str">
        <f>IF(ISNUMBER($S383),DisimulateNexus($K$8:$K$106,P$8:P$106,X$3,X$4),"")</f>
        <v/>
      </c>
      <c r="Y383" s="16"/>
    </row>
    <row r="384" spans="1:25">
      <c r="A384" s="16">
        <v>377</v>
      </c>
      <c r="S384" s="18" t="str">
        <f t="shared" si="37"/>
        <v/>
      </c>
      <c r="T384" s="16" t="str">
        <f>IF(ISNUMBER($S384),DisimulateNexus($K$8:$K$106,L$8:L$106,T$3,T$4),"")</f>
        <v/>
      </c>
      <c r="U384" s="16" t="str">
        <f>IF(ISNUMBER($S384),DisimulateNexus($K$8:$K$106,M$8:M$106,U$3,U$4),"")</f>
        <v/>
      </c>
      <c r="V384" s="16" t="str">
        <f>IF(ISNUMBER($S384),DisimulateNexus($K$8:$K$106,N$8:N$106,V$3,V$4),"")</f>
        <v/>
      </c>
      <c r="W384" s="16" t="str">
        <f>IF(ISNUMBER($S384),DisimulateNexus($K$8:$K$106,O$8:O$106,W$3,W$4),"")</f>
        <v/>
      </c>
      <c r="X384" s="16" t="str">
        <f>IF(ISNUMBER($S384),DisimulateNexus($K$8:$K$106,P$8:P$106,X$3,X$4),"")</f>
        <v/>
      </c>
      <c r="Y384" s="16"/>
    </row>
    <row r="385" spans="1:25">
      <c r="A385" s="16">
        <v>378</v>
      </c>
      <c r="S385" s="18" t="str">
        <f t="shared" si="37"/>
        <v/>
      </c>
      <c r="T385" s="16" t="str">
        <f>IF(ISNUMBER($S385),DisimulateNexus($K$8:$K$106,L$8:L$106,T$3,T$4),"")</f>
        <v/>
      </c>
      <c r="U385" s="16" t="str">
        <f>IF(ISNUMBER($S385),DisimulateNexus($K$8:$K$106,M$8:M$106,U$3,U$4),"")</f>
        <v/>
      </c>
      <c r="V385" s="16" t="str">
        <f>IF(ISNUMBER($S385),DisimulateNexus($K$8:$K$106,N$8:N$106,V$3,V$4),"")</f>
        <v/>
      </c>
      <c r="W385" s="16" t="str">
        <f>IF(ISNUMBER($S385),DisimulateNexus($K$8:$K$106,O$8:O$106,W$3,W$4),"")</f>
        <v/>
      </c>
      <c r="X385" s="16" t="str">
        <f>IF(ISNUMBER($S385),DisimulateNexus($K$8:$K$106,P$8:P$106,X$3,X$4),"")</f>
        <v/>
      </c>
      <c r="Y385" s="16"/>
    </row>
    <row r="386" spans="1:25">
      <c r="A386" s="16">
        <v>379</v>
      </c>
      <c r="S386" s="18" t="str">
        <f t="shared" si="37"/>
        <v/>
      </c>
      <c r="T386" s="16" t="str">
        <f>IF(ISNUMBER($S386),DisimulateNexus($K$8:$K$106,L$8:L$106,T$3,T$4),"")</f>
        <v/>
      </c>
      <c r="U386" s="16" t="str">
        <f>IF(ISNUMBER($S386),DisimulateNexus($K$8:$K$106,M$8:M$106,U$3,U$4),"")</f>
        <v/>
      </c>
      <c r="V386" s="16" t="str">
        <f>IF(ISNUMBER($S386),DisimulateNexus($K$8:$K$106,N$8:N$106,V$3,V$4),"")</f>
        <v/>
      </c>
      <c r="W386" s="16" t="str">
        <f>IF(ISNUMBER($S386),DisimulateNexus($K$8:$K$106,O$8:O$106,W$3,W$4),"")</f>
        <v/>
      </c>
      <c r="X386" s="16" t="str">
        <f>IF(ISNUMBER($S386),DisimulateNexus($K$8:$K$106,P$8:P$106,X$3,X$4),"")</f>
        <v/>
      </c>
      <c r="Y386" s="16"/>
    </row>
    <row r="387" spans="1:25">
      <c r="A387" s="16">
        <v>380</v>
      </c>
      <c r="S387" s="18" t="str">
        <f t="shared" si="37"/>
        <v/>
      </c>
      <c r="T387" s="16" t="str">
        <f>IF(ISNUMBER($S387),DisimulateNexus($K$8:$K$106,L$8:L$106,T$3,T$4),"")</f>
        <v/>
      </c>
      <c r="U387" s="16" t="str">
        <f>IF(ISNUMBER($S387),DisimulateNexus($K$8:$K$106,M$8:M$106,U$3,U$4),"")</f>
        <v/>
      </c>
      <c r="V387" s="16" t="str">
        <f>IF(ISNUMBER($S387),DisimulateNexus($K$8:$K$106,N$8:N$106,V$3,V$4),"")</f>
        <v/>
      </c>
      <c r="W387" s="16" t="str">
        <f>IF(ISNUMBER($S387),DisimulateNexus($K$8:$K$106,O$8:O$106,W$3,W$4),"")</f>
        <v/>
      </c>
      <c r="X387" s="16" t="str">
        <f>IF(ISNUMBER($S387),DisimulateNexus($K$8:$K$106,P$8:P$106,X$3,X$4),"")</f>
        <v/>
      </c>
      <c r="Y387" s="16"/>
    </row>
    <row r="388" spans="1:25">
      <c r="A388" s="16">
        <v>381</v>
      </c>
      <c r="S388" s="18" t="str">
        <f t="shared" si="37"/>
        <v/>
      </c>
      <c r="T388" s="16" t="str">
        <f>IF(ISNUMBER($S388),DisimulateNexus($K$8:$K$106,L$8:L$106,T$3,T$4),"")</f>
        <v/>
      </c>
      <c r="U388" s="16" t="str">
        <f>IF(ISNUMBER($S388),DisimulateNexus($K$8:$K$106,M$8:M$106,U$3,U$4),"")</f>
        <v/>
      </c>
      <c r="V388" s="16" t="str">
        <f>IF(ISNUMBER($S388),DisimulateNexus($K$8:$K$106,N$8:N$106,V$3,V$4),"")</f>
        <v/>
      </c>
      <c r="W388" s="16" t="str">
        <f>IF(ISNUMBER($S388),DisimulateNexus($K$8:$K$106,O$8:O$106,W$3,W$4),"")</f>
        <v/>
      </c>
      <c r="X388" s="16" t="str">
        <f>IF(ISNUMBER($S388),DisimulateNexus($K$8:$K$106,P$8:P$106,X$3,X$4),"")</f>
        <v/>
      </c>
      <c r="Y388" s="16"/>
    </row>
    <row r="389" spans="1:25">
      <c r="A389" s="16">
        <v>382</v>
      </c>
      <c r="S389" s="18" t="str">
        <f t="shared" si="37"/>
        <v/>
      </c>
      <c r="T389" s="16" t="str">
        <f>IF(ISNUMBER($S389),DisimulateNexus($K$8:$K$106,L$8:L$106,T$3,T$4),"")</f>
        <v/>
      </c>
      <c r="U389" s="16" t="str">
        <f>IF(ISNUMBER($S389),DisimulateNexus($K$8:$K$106,M$8:M$106,U$3,U$4),"")</f>
        <v/>
      </c>
      <c r="V389" s="16" t="str">
        <f>IF(ISNUMBER($S389),DisimulateNexus($K$8:$K$106,N$8:N$106,V$3,V$4),"")</f>
        <v/>
      </c>
      <c r="W389" s="16" t="str">
        <f>IF(ISNUMBER($S389),DisimulateNexus($K$8:$K$106,O$8:O$106,W$3,W$4),"")</f>
        <v/>
      </c>
      <c r="X389" s="16" t="str">
        <f>IF(ISNUMBER($S389),DisimulateNexus($K$8:$K$106,P$8:P$106,X$3,X$4),"")</f>
        <v/>
      </c>
      <c r="Y389" s="16"/>
    </row>
    <row r="390" spans="1:25">
      <c r="A390" s="16">
        <v>383</v>
      </c>
      <c r="S390" s="18" t="str">
        <f t="shared" si="37"/>
        <v/>
      </c>
      <c r="T390" s="16" t="str">
        <f>IF(ISNUMBER($S390),DisimulateNexus($K$8:$K$106,L$8:L$106,T$3,T$4),"")</f>
        <v/>
      </c>
      <c r="U390" s="16" t="str">
        <f>IF(ISNUMBER($S390),DisimulateNexus($K$8:$K$106,M$8:M$106,U$3,U$4),"")</f>
        <v/>
      </c>
      <c r="V390" s="16" t="str">
        <f>IF(ISNUMBER($S390),DisimulateNexus($K$8:$K$106,N$8:N$106,V$3,V$4),"")</f>
        <v/>
      </c>
      <c r="W390" s="16" t="str">
        <f>IF(ISNUMBER($S390),DisimulateNexus($K$8:$K$106,O$8:O$106,W$3,W$4),"")</f>
        <v/>
      </c>
      <c r="X390" s="16" t="str">
        <f>IF(ISNUMBER($S390),DisimulateNexus($K$8:$K$106,P$8:P$106,X$3,X$4),"")</f>
        <v/>
      </c>
      <c r="Y390" s="16"/>
    </row>
    <row r="391" spans="1:25">
      <c r="A391" s="16">
        <v>384</v>
      </c>
      <c r="S391" s="18" t="str">
        <f t="shared" si="37"/>
        <v/>
      </c>
      <c r="T391" s="16" t="str">
        <f>IF(ISNUMBER($S391),DisimulateNexus($K$8:$K$106,L$8:L$106,T$3,T$4),"")</f>
        <v/>
      </c>
      <c r="U391" s="16" t="str">
        <f>IF(ISNUMBER($S391),DisimulateNexus($K$8:$K$106,M$8:M$106,U$3,U$4),"")</f>
        <v/>
      </c>
      <c r="V391" s="16" t="str">
        <f>IF(ISNUMBER($S391),DisimulateNexus($K$8:$K$106,N$8:N$106,V$3,V$4),"")</f>
        <v/>
      </c>
      <c r="W391" s="16" t="str">
        <f>IF(ISNUMBER($S391),DisimulateNexus($K$8:$K$106,O$8:O$106,W$3,W$4),"")</f>
        <v/>
      </c>
      <c r="X391" s="16" t="str">
        <f>IF(ISNUMBER($S391),DisimulateNexus($K$8:$K$106,P$8:P$106,X$3,X$4),"")</f>
        <v/>
      </c>
      <c r="Y391" s="16"/>
    </row>
    <row r="392" spans="1:25">
      <c r="A392" s="16">
        <v>385</v>
      </c>
      <c r="S392" s="18" t="str">
        <f t="shared" si="37"/>
        <v/>
      </c>
      <c r="T392" s="16" t="str">
        <f>IF(ISNUMBER($S392),DisimulateNexus($K$8:$K$106,L$8:L$106,T$3,T$4),"")</f>
        <v/>
      </c>
      <c r="U392" s="16" t="str">
        <f>IF(ISNUMBER($S392),DisimulateNexus($K$8:$K$106,M$8:M$106,U$3,U$4),"")</f>
        <v/>
      </c>
      <c r="V392" s="16" t="str">
        <f>IF(ISNUMBER($S392),DisimulateNexus($K$8:$K$106,N$8:N$106,V$3,V$4),"")</f>
        <v/>
      </c>
      <c r="W392" s="16" t="str">
        <f>IF(ISNUMBER($S392),DisimulateNexus($K$8:$K$106,O$8:O$106,W$3,W$4),"")</f>
        <v/>
      </c>
      <c r="X392" s="16" t="str">
        <f>IF(ISNUMBER($S392),DisimulateNexus($K$8:$K$106,P$8:P$106,X$3,X$4),"")</f>
        <v/>
      </c>
      <c r="Y392" s="16"/>
    </row>
    <row r="393" spans="1:25">
      <c r="A393" s="16">
        <v>386</v>
      </c>
      <c r="S393" s="18" t="str">
        <f t="shared" ref="S393:S456" si="38">IF(ISNUMBER(S392),IF(S392+1&lt;=$S$6,S392+1,""),"")</f>
        <v/>
      </c>
      <c r="T393" s="16" t="str">
        <f>IF(ISNUMBER($S393),DisimulateNexus($K$8:$K$106,L$8:L$106,T$3,T$4),"")</f>
        <v/>
      </c>
      <c r="U393" s="16" t="str">
        <f>IF(ISNUMBER($S393),DisimulateNexus($K$8:$K$106,M$8:M$106,U$3,U$4),"")</f>
        <v/>
      </c>
      <c r="V393" s="16" t="str">
        <f>IF(ISNUMBER($S393),DisimulateNexus($K$8:$K$106,N$8:N$106,V$3,V$4),"")</f>
        <v/>
      </c>
      <c r="W393" s="16" t="str">
        <f>IF(ISNUMBER($S393),DisimulateNexus($K$8:$K$106,O$8:O$106,W$3,W$4),"")</f>
        <v/>
      </c>
      <c r="X393" s="16" t="str">
        <f>IF(ISNUMBER($S393),DisimulateNexus($K$8:$K$106,P$8:P$106,X$3,X$4),"")</f>
        <v/>
      </c>
      <c r="Y393" s="16"/>
    </row>
    <row r="394" spans="1:25">
      <c r="A394" s="16">
        <v>387</v>
      </c>
      <c r="S394" s="18" t="str">
        <f t="shared" si="38"/>
        <v/>
      </c>
      <c r="T394" s="16" t="str">
        <f>IF(ISNUMBER($S394),DisimulateNexus($K$8:$K$106,L$8:L$106,T$3,T$4),"")</f>
        <v/>
      </c>
      <c r="U394" s="16" t="str">
        <f>IF(ISNUMBER($S394),DisimulateNexus($K$8:$K$106,M$8:M$106,U$3,U$4),"")</f>
        <v/>
      </c>
      <c r="V394" s="16" t="str">
        <f>IF(ISNUMBER($S394),DisimulateNexus($K$8:$K$106,N$8:N$106,V$3,V$4),"")</f>
        <v/>
      </c>
      <c r="W394" s="16" t="str">
        <f>IF(ISNUMBER($S394),DisimulateNexus($K$8:$K$106,O$8:O$106,W$3,W$4),"")</f>
        <v/>
      </c>
      <c r="X394" s="16" t="str">
        <f>IF(ISNUMBER($S394),DisimulateNexus($K$8:$K$106,P$8:P$106,X$3,X$4),"")</f>
        <v/>
      </c>
      <c r="Y394" s="16"/>
    </row>
    <row r="395" spans="1:25">
      <c r="A395" s="16">
        <v>388</v>
      </c>
      <c r="S395" s="18" t="str">
        <f t="shared" si="38"/>
        <v/>
      </c>
      <c r="T395" s="16" t="str">
        <f>IF(ISNUMBER($S395),DisimulateNexus($K$8:$K$106,L$8:L$106,T$3,T$4),"")</f>
        <v/>
      </c>
      <c r="U395" s="16" t="str">
        <f>IF(ISNUMBER($S395),DisimulateNexus($K$8:$K$106,M$8:M$106,U$3,U$4),"")</f>
        <v/>
      </c>
      <c r="V395" s="16" t="str">
        <f>IF(ISNUMBER($S395),DisimulateNexus($K$8:$K$106,N$8:N$106,V$3,V$4),"")</f>
        <v/>
      </c>
      <c r="W395" s="16" t="str">
        <f>IF(ISNUMBER($S395),DisimulateNexus($K$8:$K$106,O$8:O$106,W$3,W$4),"")</f>
        <v/>
      </c>
      <c r="X395" s="16" t="str">
        <f>IF(ISNUMBER($S395),DisimulateNexus($K$8:$K$106,P$8:P$106,X$3,X$4),"")</f>
        <v/>
      </c>
      <c r="Y395" s="16"/>
    </row>
    <row r="396" spans="1:25">
      <c r="A396" s="16">
        <v>389</v>
      </c>
      <c r="S396" s="18" t="str">
        <f t="shared" si="38"/>
        <v/>
      </c>
      <c r="T396" s="16" t="str">
        <f>IF(ISNUMBER($S396),DisimulateNexus($K$8:$K$106,L$8:L$106,T$3,T$4),"")</f>
        <v/>
      </c>
      <c r="U396" s="16" t="str">
        <f>IF(ISNUMBER($S396),DisimulateNexus($K$8:$K$106,M$8:M$106,U$3,U$4),"")</f>
        <v/>
      </c>
      <c r="V396" s="16" t="str">
        <f>IF(ISNUMBER($S396),DisimulateNexus($K$8:$K$106,N$8:N$106,V$3,V$4),"")</f>
        <v/>
      </c>
      <c r="W396" s="16" t="str">
        <f>IF(ISNUMBER($S396),DisimulateNexus($K$8:$K$106,O$8:O$106,W$3,W$4),"")</f>
        <v/>
      </c>
      <c r="X396" s="16" t="str">
        <f>IF(ISNUMBER($S396),DisimulateNexus($K$8:$K$106,P$8:P$106,X$3,X$4),"")</f>
        <v/>
      </c>
      <c r="Y396" s="16"/>
    </row>
    <row r="397" spans="1:25">
      <c r="A397" s="16">
        <v>390</v>
      </c>
      <c r="S397" s="18" t="str">
        <f t="shared" si="38"/>
        <v/>
      </c>
      <c r="T397" s="16" t="str">
        <f>IF(ISNUMBER($S397),DisimulateNexus($K$8:$K$106,L$8:L$106,T$3,T$4),"")</f>
        <v/>
      </c>
      <c r="U397" s="16" t="str">
        <f>IF(ISNUMBER($S397),DisimulateNexus($K$8:$K$106,M$8:M$106,U$3,U$4),"")</f>
        <v/>
      </c>
      <c r="V397" s="16" t="str">
        <f>IF(ISNUMBER($S397),DisimulateNexus($K$8:$K$106,N$8:N$106,V$3,V$4),"")</f>
        <v/>
      </c>
      <c r="W397" s="16" t="str">
        <f>IF(ISNUMBER($S397),DisimulateNexus($K$8:$K$106,O$8:O$106,W$3,W$4),"")</f>
        <v/>
      </c>
      <c r="X397" s="16" t="str">
        <f>IF(ISNUMBER($S397),DisimulateNexus($K$8:$K$106,P$8:P$106,X$3,X$4),"")</f>
        <v/>
      </c>
      <c r="Y397" s="16"/>
    </row>
    <row r="398" spans="1:25">
      <c r="A398" s="16">
        <v>391</v>
      </c>
      <c r="S398" s="18" t="str">
        <f t="shared" si="38"/>
        <v/>
      </c>
      <c r="T398" s="16" t="str">
        <f>IF(ISNUMBER($S398),DisimulateNexus($K$8:$K$106,L$8:L$106,T$3,T$4),"")</f>
        <v/>
      </c>
      <c r="U398" s="16" t="str">
        <f>IF(ISNUMBER($S398),DisimulateNexus($K$8:$K$106,M$8:M$106,U$3,U$4),"")</f>
        <v/>
      </c>
      <c r="V398" s="16" t="str">
        <f>IF(ISNUMBER($S398),DisimulateNexus($K$8:$K$106,N$8:N$106,V$3,V$4),"")</f>
        <v/>
      </c>
      <c r="W398" s="16" t="str">
        <f>IF(ISNUMBER($S398),DisimulateNexus($K$8:$K$106,O$8:O$106,W$3,W$4),"")</f>
        <v/>
      </c>
      <c r="X398" s="16" t="str">
        <f>IF(ISNUMBER($S398),DisimulateNexus($K$8:$K$106,P$8:P$106,X$3,X$4),"")</f>
        <v/>
      </c>
      <c r="Y398" s="16"/>
    </row>
    <row r="399" spans="1:25">
      <c r="A399" s="16">
        <v>392</v>
      </c>
      <c r="S399" s="18" t="str">
        <f t="shared" si="38"/>
        <v/>
      </c>
      <c r="T399" s="16" t="str">
        <f>IF(ISNUMBER($S399),DisimulateNexus($K$8:$K$106,L$8:L$106,T$3,T$4),"")</f>
        <v/>
      </c>
      <c r="U399" s="16" t="str">
        <f>IF(ISNUMBER($S399),DisimulateNexus($K$8:$K$106,M$8:M$106,U$3,U$4),"")</f>
        <v/>
      </c>
      <c r="V399" s="16" t="str">
        <f>IF(ISNUMBER($S399),DisimulateNexus($K$8:$K$106,N$8:N$106,V$3,V$4),"")</f>
        <v/>
      </c>
      <c r="W399" s="16" t="str">
        <f>IF(ISNUMBER($S399),DisimulateNexus($K$8:$K$106,O$8:O$106,W$3,W$4),"")</f>
        <v/>
      </c>
      <c r="X399" s="16" t="str">
        <f>IF(ISNUMBER($S399),DisimulateNexus($K$8:$K$106,P$8:P$106,X$3,X$4),"")</f>
        <v/>
      </c>
      <c r="Y399" s="16"/>
    </row>
    <row r="400" spans="1:25">
      <c r="A400" s="16">
        <v>393</v>
      </c>
      <c r="S400" s="18" t="str">
        <f t="shared" si="38"/>
        <v/>
      </c>
      <c r="T400" s="16" t="str">
        <f>IF(ISNUMBER($S400),DisimulateNexus($K$8:$K$106,L$8:L$106,T$3,T$4),"")</f>
        <v/>
      </c>
      <c r="U400" s="16" t="str">
        <f>IF(ISNUMBER($S400),DisimulateNexus($K$8:$K$106,M$8:M$106,U$3,U$4),"")</f>
        <v/>
      </c>
      <c r="V400" s="16" t="str">
        <f>IF(ISNUMBER($S400),DisimulateNexus($K$8:$K$106,N$8:N$106,V$3,V$4),"")</f>
        <v/>
      </c>
      <c r="W400" s="16" t="str">
        <f>IF(ISNUMBER($S400),DisimulateNexus($K$8:$K$106,O$8:O$106,W$3,W$4),"")</f>
        <v/>
      </c>
      <c r="X400" s="16" t="str">
        <f>IF(ISNUMBER($S400),DisimulateNexus($K$8:$K$106,P$8:P$106,X$3,X$4),"")</f>
        <v/>
      </c>
      <c r="Y400" s="16"/>
    </row>
    <row r="401" spans="1:25">
      <c r="A401" s="16">
        <v>394</v>
      </c>
      <c r="S401" s="18" t="str">
        <f t="shared" si="38"/>
        <v/>
      </c>
      <c r="T401" s="16" t="str">
        <f>IF(ISNUMBER($S401),DisimulateNexus($K$8:$K$106,L$8:L$106,T$3,T$4),"")</f>
        <v/>
      </c>
      <c r="U401" s="16" t="str">
        <f>IF(ISNUMBER($S401),DisimulateNexus($K$8:$K$106,M$8:M$106,U$3,U$4),"")</f>
        <v/>
      </c>
      <c r="V401" s="16" t="str">
        <f>IF(ISNUMBER($S401),DisimulateNexus($K$8:$K$106,N$8:N$106,V$3,V$4),"")</f>
        <v/>
      </c>
      <c r="W401" s="16" t="str">
        <f>IF(ISNUMBER($S401),DisimulateNexus($K$8:$K$106,O$8:O$106,W$3,W$4),"")</f>
        <v/>
      </c>
      <c r="X401" s="16" t="str">
        <f>IF(ISNUMBER($S401),DisimulateNexus($K$8:$K$106,P$8:P$106,X$3,X$4),"")</f>
        <v/>
      </c>
      <c r="Y401" s="16"/>
    </row>
    <row r="402" spans="1:25">
      <c r="A402" s="16">
        <v>395</v>
      </c>
      <c r="S402" s="18" t="str">
        <f t="shared" si="38"/>
        <v/>
      </c>
      <c r="T402" s="16" t="str">
        <f>IF(ISNUMBER($S402),DisimulateNexus($K$8:$K$106,L$8:L$106,T$3,T$4),"")</f>
        <v/>
      </c>
      <c r="U402" s="16" t="str">
        <f>IF(ISNUMBER($S402),DisimulateNexus($K$8:$K$106,M$8:M$106,U$3,U$4),"")</f>
        <v/>
      </c>
      <c r="V402" s="16" t="str">
        <f>IF(ISNUMBER($S402),DisimulateNexus($K$8:$K$106,N$8:N$106,V$3,V$4),"")</f>
        <v/>
      </c>
      <c r="W402" s="16" t="str">
        <f>IF(ISNUMBER($S402),DisimulateNexus($K$8:$K$106,O$8:O$106,W$3,W$4),"")</f>
        <v/>
      </c>
      <c r="X402" s="16" t="str">
        <f>IF(ISNUMBER($S402),DisimulateNexus($K$8:$K$106,P$8:P$106,X$3,X$4),"")</f>
        <v/>
      </c>
      <c r="Y402" s="16"/>
    </row>
    <row r="403" spans="1:25">
      <c r="A403" s="16">
        <v>396</v>
      </c>
      <c r="S403" s="18" t="str">
        <f t="shared" si="38"/>
        <v/>
      </c>
      <c r="T403" s="16" t="str">
        <f>IF(ISNUMBER($S403),DisimulateNexus($K$8:$K$106,L$8:L$106,T$3,T$4),"")</f>
        <v/>
      </c>
      <c r="U403" s="16" t="str">
        <f>IF(ISNUMBER($S403),DisimulateNexus($K$8:$K$106,M$8:M$106,U$3,U$4),"")</f>
        <v/>
      </c>
      <c r="V403" s="16" t="str">
        <f>IF(ISNUMBER($S403),DisimulateNexus($K$8:$K$106,N$8:N$106,V$3,V$4),"")</f>
        <v/>
      </c>
      <c r="W403" s="16" t="str">
        <f>IF(ISNUMBER($S403),DisimulateNexus($K$8:$K$106,O$8:O$106,W$3,W$4),"")</f>
        <v/>
      </c>
      <c r="X403" s="16" t="str">
        <f>IF(ISNUMBER($S403),DisimulateNexus($K$8:$K$106,P$8:P$106,X$3,X$4),"")</f>
        <v/>
      </c>
      <c r="Y403" s="16"/>
    </row>
    <row r="404" spans="1:25">
      <c r="A404" s="16">
        <v>397</v>
      </c>
      <c r="S404" s="18" t="str">
        <f t="shared" si="38"/>
        <v/>
      </c>
      <c r="T404" s="16" t="str">
        <f>IF(ISNUMBER($S404),DisimulateNexus($K$8:$K$106,L$8:L$106,T$3,T$4),"")</f>
        <v/>
      </c>
      <c r="U404" s="16" t="str">
        <f>IF(ISNUMBER($S404),DisimulateNexus($K$8:$K$106,M$8:M$106,U$3,U$4),"")</f>
        <v/>
      </c>
      <c r="V404" s="16" t="str">
        <f>IF(ISNUMBER($S404),DisimulateNexus($K$8:$K$106,N$8:N$106,V$3,V$4),"")</f>
        <v/>
      </c>
      <c r="W404" s="16" t="str">
        <f>IF(ISNUMBER($S404),DisimulateNexus($K$8:$K$106,O$8:O$106,W$3,W$4),"")</f>
        <v/>
      </c>
      <c r="X404" s="16" t="str">
        <f>IF(ISNUMBER($S404),DisimulateNexus($K$8:$K$106,P$8:P$106,X$3,X$4),"")</f>
        <v/>
      </c>
      <c r="Y404" s="16"/>
    </row>
    <row r="405" spans="1:25">
      <c r="A405" s="16">
        <v>398</v>
      </c>
      <c r="S405" s="18" t="str">
        <f t="shared" si="38"/>
        <v/>
      </c>
      <c r="T405" s="16" t="str">
        <f>IF(ISNUMBER($S405),DisimulateNexus($K$8:$K$106,L$8:L$106,T$3,T$4),"")</f>
        <v/>
      </c>
      <c r="U405" s="16" t="str">
        <f>IF(ISNUMBER($S405),DisimulateNexus($K$8:$K$106,M$8:M$106,U$3,U$4),"")</f>
        <v/>
      </c>
      <c r="V405" s="16" t="str">
        <f>IF(ISNUMBER($S405),DisimulateNexus($K$8:$K$106,N$8:N$106,V$3,V$4),"")</f>
        <v/>
      </c>
      <c r="W405" s="16" t="str">
        <f>IF(ISNUMBER($S405),DisimulateNexus($K$8:$K$106,O$8:O$106,W$3,W$4),"")</f>
        <v/>
      </c>
      <c r="X405" s="16" t="str">
        <f>IF(ISNUMBER($S405),DisimulateNexus($K$8:$K$106,P$8:P$106,X$3,X$4),"")</f>
        <v/>
      </c>
      <c r="Y405" s="16"/>
    </row>
    <row r="406" spans="1:25">
      <c r="A406" s="16">
        <v>399</v>
      </c>
      <c r="S406" s="18" t="str">
        <f t="shared" si="38"/>
        <v/>
      </c>
      <c r="T406" s="16" t="str">
        <f>IF(ISNUMBER($S406),DisimulateNexus($K$8:$K$106,L$8:L$106,T$3,T$4),"")</f>
        <v/>
      </c>
      <c r="U406" s="16" t="str">
        <f>IF(ISNUMBER($S406),DisimulateNexus($K$8:$K$106,M$8:M$106,U$3,U$4),"")</f>
        <v/>
      </c>
      <c r="V406" s="16" t="str">
        <f>IF(ISNUMBER($S406),DisimulateNexus($K$8:$K$106,N$8:N$106,V$3,V$4),"")</f>
        <v/>
      </c>
      <c r="W406" s="16" t="str">
        <f>IF(ISNUMBER($S406),DisimulateNexus($K$8:$K$106,O$8:O$106,W$3,W$4),"")</f>
        <v/>
      </c>
      <c r="X406" s="16" t="str">
        <f>IF(ISNUMBER($S406),DisimulateNexus($K$8:$K$106,P$8:P$106,X$3,X$4),"")</f>
        <v/>
      </c>
      <c r="Y406" s="16"/>
    </row>
    <row r="407" spans="1:25">
      <c r="A407" s="16">
        <v>400</v>
      </c>
      <c r="S407" s="18" t="str">
        <f t="shared" si="38"/>
        <v/>
      </c>
      <c r="T407" s="16" t="str">
        <f>IF(ISNUMBER($S407),DisimulateNexus($K$8:$K$106,L$8:L$106,T$3,T$4),"")</f>
        <v/>
      </c>
      <c r="U407" s="16" t="str">
        <f>IF(ISNUMBER($S407),DisimulateNexus($K$8:$K$106,M$8:M$106,U$3,U$4),"")</f>
        <v/>
      </c>
      <c r="V407" s="16" t="str">
        <f>IF(ISNUMBER($S407),DisimulateNexus($K$8:$K$106,N$8:N$106,V$3,V$4),"")</f>
        <v/>
      </c>
      <c r="W407" s="16" t="str">
        <f>IF(ISNUMBER($S407),DisimulateNexus($K$8:$K$106,O$8:O$106,W$3,W$4),"")</f>
        <v/>
      </c>
      <c r="X407" s="16" t="str">
        <f>IF(ISNUMBER($S407),DisimulateNexus($K$8:$K$106,P$8:P$106,X$3,X$4),"")</f>
        <v/>
      </c>
      <c r="Y407" s="16"/>
    </row>
    <row r="408" spans="1:25">
      <c r="A408" s="16">
        <v>401</v>
      </c>
      <c r="S408" s="18" t="str">
        <f t="shared" si="38"/>
        <v/>
      </c>
      <c r="T408" s="16" t="str">
        <f>IF(ISNUMBER($S408),DisimulateNexus($K$8:$K$106,L$8:L$106,T$3,T$4),"")</f>
        <v/>
      </c>
      <c r="U408" s="16" t="str">
        <f>IF(ISNUMBER($S408),DisimulateNexus($K$8:$K$106,M$8:M$106,U$3,U$4),"")</f>
        <v/>
      </c>
      <c r="V408" s="16" t="str">
        <f>IF(ISNUMBER($S408),DisimulateNexus($K$8:$K$106,N$8:N$106,V$3,V$4),"")</f>
        <v/>
      </c>
      <c r="W408" s="16" t="str">
        <f>IF(ISNUMBER($S408),DisimulateNexus($K$8:$K$106,O$8:O$106,W$3,W$4),"")</f>
        <v/>
      </c>
      <c r="X408" s="16" t="str">
        <f>IF(ISNUMBER($S408),DisimulateNexus($K$8:$K$106,P$8:P$106,X$3,X$4),"")</f>
        <v/>
      </c>
      <c r="Y408" s="16"/>
    </row>
    <row r="409" spans="1:25">
      <c r="A409" s="16">
        <v>402</v>
      </c>
      <c r="S409" s="18" t="str">
        <f t="shared" si="38"/>
        <v/>
      </c>
      <c r="T409" s="16" t="str">
        <f>IF(ISNUMBER($S409),DisimulateNexus($K$8:$K$106,L$8:L$106,T$3,T$4),"")</f>
        <v/>
      </c>
      <c r="U409" s="16" t="str">
        <f>IF(ISNUMBER($S409),DisimulateNexus($K$8:$K$106,M$8:M$106,U$3,U$4),"")</f>
        <v/>
      </c>
      <c r="V409" s="16" t="str">
        <f>IF(ISNUMBER($S409),DisimulateNexus($K$8:$K$106,N$8:N$106,V$3,V$4),"")</f>
        <v/>
      </c>
      <c r="W409" s="16" t="str">
        <f>IF(ISNUMBER($S409),DisimulateNexus($K$8:$K$106,O$8:O$106,W$3,W$4),"")</f>
        <v/>
      </c>
      <c r="X409" s="16" t="str">
        <f>IF(ISNUMBER($S409),DisimulateNexus($K$8:$K$106,P$8:P$106,X$3,X$4),"")</f>
        <v/>
      </c>
      <c r="Y409" s="16"/>
    </row>
    <row r="410" spans="1:25">
      <c r="A410" s="16">
        <v>403</v>
      </c>
      <c r="S410" s="18" t="str">
        <f t="shared" si="38"/>
        <v/>
      </c>
      <c r="T410" s="16" t="str">
        <f>IF(ISNUMBER($S410),DisimulateNexus($K$8:$K$106,L$8:L$106,T$3,T$4),"")</f>
        <v/>
      </c>
      <c r="U410" s="16" t="str">
        <f>IF(ISNUMBER($S410),DisimulateNexus($K$8:$K$106,M$8:M$106,U$3,U$4),"")</f>
        <v/>
      </c>
      <c r="V410" s="16" t="str">
        <f>IF(ISNUMBER($S410),DisimulateNexus($K$8:$K$106,N$8:N$106,V$3,V$4),"")</f>
        <v/>
      </c>
      <c r="W410" s="16" t="str">
        <f>IF(ISNUMBER($S410),DisimulateNexus($K$8:$K$106,O$8:O$106,W$3,W$4),"")</f>
        <v/>
      </c>
      <c r="X410" s="16" t="str">
        <f>IF(ISNUMBER($S410),DisimulateNexus($K$8:$K$106,P$8:P$106,X$3,X$4),"")</f>
        <v/>
      </c>
      <c r="Y410" s="16"/>
    </row>
    <row r="411" spans="1:25">
      <c r="A411" s="16">
        <v>404</v>
      </c>
      <c r="S411" s="18" t="str">
        <f t="shared" si="38"/>
        <v/>
      </c>
      <c r="T411" s="16" t="str">
        <f>IF(ISNUMBER($S411),DisimulateNexus($K$8:$K$106,L$8:L$106,T$3,T$4),"")</f>
        <v/>
      </c>
      <c r="U411" s="16" t="str">
        <f>IF(ISNUMBER($S411),DisimulateNexus($K$8:$K$106,M$8:M$106,U$3,U$4),"")</f>
        <v/>
      </c>
      <c r="V411" s="16" t="str">
        <f>IF(ISNUMBER($S411),DisimulateNexus($K$8:$K$106,N$8:N$106,V$3,V$4),"")</f>
        <v/>
      </c>
      <c r="W411" s="16" t="str">
        <f>IF(ISNUMBER($S411),DisimulateNexus($K$8:$K$106,O$8:O$106,W$3,W$4),"")</f>
        <v/>
      </c>
      <c r="X411" s="16" t="str">
        <f>IF(ISNUMBER($S411),DisimulateNexus($K$8:$K$106,P$8:P$106,X$3,X$4),"")</f>
        <v/>
      </c>
      <c r="Y411" s="16"/>
    </row>
    <row r="412" spans="1:25">
      <c r="A412" s="16">
        <v>405</v>
      </c>
      <c r="S412" s="18" t="str">
        <f t="shared" si="38"/>
        <v/>
      </c>
      <c r="T412" s="16" t="str">
        <f>IF(ISNUMBER($S412),DisimulateNexus($K$8:$K$106,L$8:L$106,T$3,T$4),"")</f>
        <v/>
      </c>
      <c r="U412" s="16" t="str">
        <f>IF(ISNUMBER($S412),DisimulateNexus($K$8:$K$106,M$8:M$106,U$3,U$4),"")</f>
        <v/>
      </c>
      <c r="V412" s="16" t="str">
        <f>IF(ISNUMBER($S412),DisimulateNexus($K$8:$K$106,N$8:N$106,V$3,V$4),"")</f>
        <v/>
      </c>
      <c r="W412" s="16" t="str">
        <f>IF(ISNUMBER($S412),DisimulateNexus($K$8:$K$106,O$8:O$106,W$3,W$4),"")</f>
        <v/>
      </c>
      <c r="X412" s="16" t="str">
        <f>IF(ISNUMBER($S412),DisimulateNexus($K$8:$K$106,P$8:P$106,X$3,X$4),"")</f>
        <v/>
      </c>
      <c r="Y412" s="16"/>
    </row>
    <row r="413" spans="1:25">
      <c r="A413" s="16">
        <v>406</v>
      </c>
      <c r="S413" s="18" t="str">
        <f t="shared" si="38"/>
        <v/>
      </c>
      <c r="T413" s="16" t="str">
        <f>IF(ISNUMBER($S413),DisimulateNexus($K$8:$K$106,L$8:L$106,T$3,T$4),"")</f>
        <v/>
      </c>
      <c r="U413" s="16" t="str">
        <f>IF(ISNUMBER($S413),DisimulateNexus($K$8:$K$106,M$8:M$106,U$3,U$4),"")</f>
        <v/>
      </c>
      <c r="V413" s="16" t="str">
        <f>IF(ISNUMBER($S413),DisimulateNexus($K$8:$K$106,N$8:N$106,V$3,V$4),"")</f>
        <v/>
      </c>
      <c r="W413" s="16" t="str">
        <f>IF(ISNUMBER($S413),DisimulateNexus($K$8:$K$106,O$8:O$106,W$3,W$4),"")</f>
        <v/>
      </c>
      <c r="X413" s="16" t="str">
        <f>IF(ISNUMBER($S413),DisimulateNexus($K$8:$K$106,P$8:P$106,X$3,X$4),"")</f>
        <v/>
      </c>
      <c r="Y413" s="16"/>
    </row>
    <row r="414" spans="1:25">
      <c r="A414" s="16">
        <v>407</v>
      </c>
      <c r="S414" s="18" t="str">
        <f t="shared" si="38"/>
        <v/>
      </c>
      <c r="T414" s="16" t="str">
        <f>IF(ISNUMBER($S414),DisimulateNexus($K$8:$K$106,L$8:L$106,T$3,T$4),"")</f>
        <v/>
      </c>
      <c r="U414" s="16" t="str">
        <f>IF(ISNUMBER($S414),DisimulateNexus($K$8:$K$106,M$8:M$106,U$3,U$4),"")</f>
        <v/>
      </c>
      <c r="V414" s="16" t="str">
        <f>IF(ISNUMBER($S414),DisimulateNexus($K$8:$K$106,N$8:N$106,V$3,V$4),"")</f>
        <v/>
      </c>
      <c r="W414" s="16" t="str">
        <f>IF(ISNUMBER($S414),DisimulateNexus($K$8:$K$106,O$8:O$106,W$3,W$4),"")</f>
        <v/>
      </c>
      <c r="X414" s="16" t="str">
        <f>IF(ISNUMBER($S414),DisimulateNexus($K$8:$K$106,P$8:P$106,X$3,X$4),"")</f>
        <v/>
      </c>
      <c r="Y414" s="16"/>
    </row>
    <row r="415" spans="1:25">
      <c r="A415" s="16">
        <v>408</v>
      </c>
      <c r="S415" s="18" t="str">
        <f t="shared" si="38"/>
        <v/>
      </c>
      <c r="T415" s="16" t="str">
        <f>IF(ISNUMBER($S415),DisimulateNexus($K$8:$K$106,L$8:L$106,T$3,T$4),"")</f>
        <v/>
      </c>
      <c r="U415" s="16" t="str">
        <f>IF(ISNUMBER($S415),DisimulateNexus($K$8:$K$106,M$8:M$106,U$3,U$4),"")</f>
        <v/>
      </c>
      <c r="V415" s="16" t="str">
        <f>IF(ISNUMBER($S415),DisimulateNexus($K$8:$K$106,N$8:N$106,V$3,V$4),"")</f>
        <v/>
      </c>
      <c r="W415" s="16" t="str">
        <f>IF(ISNUMBER($S415),DisimulateNexus($K$8:$K$106,O$8:O$106,W$3,W$4),"")</f>
        <v/>
      </c>
      <c r="X415" s="16" t="str">
        <f>IF(ISNUMBER($S415),DisimulateNexus($K$8:$K$106,P$8:P$106,X$3,X$4),"")</f>
        <v/>
      </c>
      <c r="Y415" s="16"/>
    </row>
    <row r="416" spans="1:25">
      <c r="A416" s="16">
        <v>409</v>
      </c>
      <c r="S416" s="18" t="str">
        <f t="shared" si="38"/>
        <v/>
      </c>
      <c r="T416" s="16" t="str">
        <f>IF(ISNUMBER($S416),DisimulateNexus($K$8:$K$106,L$8:L$106,T$3,T$4),"")</f>
        <v/>
      </c>
      <c r="U416" s="16" t="str">
        <f>IF(ISNUMBER($S416),DisimulateNexus($K$8:$K$106,M$8:M$106,U$3,U$4),"")</f>
        <v/>
      </c>
      <c r="V416" s="16" t="str">
        <f>IF(ISNUMBER($S416),DisimulateNexus($K$8:$K$106,N$8:N$106,V$3,V$4),"")</f>
        <v/>
      </c>
      <c r="W416" s="16" t="str">
        <f>IF(ISNUMBER($S416),DisimulateNexus($K$8:$K$106,O$8:O$106,W$3,W$4),"")</f>
        <v/>
      </c>
      <c r="X416" s="16" t="str">
        <f>IF(ISNUMBER($S416),DisimulateNexus($K$8:$K$106,P$8:P$106,X$3,X$4),"")</f>
        <v/>
      </c>
      <c r="Y416" s="16"/>
    </row>
    <row r="417" spans="1:25">
      <c r="A417" s="16">
        <v>410</v>
      </c>
      <c r="S417" s="18" t="str">
        <f t="shared" si="38"/>
        <v/>
      </c>
      <c r="T417" s="16" t="str">
        <f>IF(ISNUMBER($S417),DisimulateNexus($K$8:$K$106,L$8:L$106,T$3,T$4),"")</f>
        <v/>
      </c>
      <c r="U417" s="16" t="str">
        <f>IF(ISNUMBER($S417),DisimulateNexus($K$8:$K$106,M$8:M$106,U$3,U$4),"")</f>
        <v/>
      </c>
      <c r="V417" s="16" t="str">
        <f>IF(ISNUMBER($S417),DisimulateNexus($K$8:$K$106,N$8:N$106,V$3,V$4),"")</f>
        <v/>
      </c>
      <c r="W417" s="16" t="str">
        <f>IF(ISNUMBER($S417),DisimulateNexus($K$8:$K$106,O$8:O$106,W$3,W$4),"")</f>
        <v/>
      </c>
      <c r="X417" s="16" t="str">
        <f>IF(ISNUMBER($S417),DisimulateNexus($K$8:$K$106,P$8:P$106,X$3,X$4),"")</f>
        <v/>
      </c>
      <c r="Y417" s="16"/>
    </row>
    <row r="418" spans="1:25">
      <c r="A418" s="16">
        <v>411</v>
      </c>
      <c r="S418" s="18" t="str">
        <f t="shared" si="38"/>
        <v/>
      </c>
      <c r="T418" s="16" t="str">
        <f>IF(ISNUMBER($S418),DisimulateNexus($K$8:$K$106,L$8:L$106,T$3,T$4),"")</f>
        <v/>
      </c>
      <c r="U418" s="16" t="str">
        <f>IF(ISNUMBER($S418),DisimulateNexus($K$8:$K$106,M$8:M$106,U$3,U$4),"")</f>
        <v/>
      </c>
      <c r="V418" s="16" t="str">
        <f>IF(ISNUMBER($S418),DisimulateNexus($K$8:$K$106,N$8:N$106,V$3,V$4),"")</f>
        <v/>
      </c>
      <c r="W418" s="16" t="str">
        <f>IF(ISNUMBER($S418),DisimulateNexus($K$8:$K$106,O$8:O$106,W$3,W$4),"")</f>
        <v/>
      </c>
      <c r="X418" s="16" t="str">
        <f>IF(ISNUMBER($S418),DisimulateNexus($K$8:$K$106,P$8:P$106,X$3,X$4),"")</f>
        <v/>
      </c>
      <c r="Y418" s="16"/>
    </row>
    <row r="419" spans="1:25">
      <c r="A419" s="16">
        <v>412</v>
      </c>
      <c r="S419" s="18" t="str">
        <f t="shared" si="38"/>
        <v/>
      </c>
      <c r="T419" s="16" t="str">
        <f>IF(ISNUMBER($S419),DisimulateNexus($K$8:$K$106,L$8:L$106,T$3,T$4),"")</f>
        <v/>
      </c>
      <c r="U419" s="16" t="str">
        <f>IF(ISNUMBER($S419),DisimulateNexus($K$8:$K$106,M$8:M$106,U$3,U$4),"")</f>
        <v/>
      </c>
      <c r="V419" s="16" t="str">
        <f>IF(ISNUMBER($S419),DisimulateNexus($K$8:$K$106,N$8:N$106,V$3,V$4),"")</f>
        <v/>
      </c>
      <c r="W419" s="16" t="str">
        <f>IF(ISNUMBER($S419),DisimulateNexus($K$8:$K$106,O$8:O$106,W$3,W$4),"")</f>
        <v/>
      </c>
      <c r="X419" s="16" t="str">
        <f>IF(ISNUMBER($S419),DisimulateNexus($K$8:$K$106,P$8:P$106,X$3,X$4),"")</f>
        <v/>
      </c>
      <c r="Y419" s="16"/>
    </row>
    <row r="420" spans="1:25">
      <c r="A420" s="16">
        <v>413</v>
      </c>
      <c r="S420" s="18" t="str">
        <f t="shared" si="38"/>
        <v/>
      </c>
      <c r="T420" s="16" t="str">
        <f>IF(ISNUMBER($S420),DisimulateNexus($K$8:$K$106,L$8:L$106,T$3,T$4),"")</f>
        <v/>
      </c>
      <c r="U420" s="16" t="str">
        <f>IF(ISNUMBER($S420),DisimulateNexus($K$8:$K$106,M$8:M$106,U$3,U$4),"")</f>
        <v/>
      </c>
      <c r="V420" s="16" t="str">
        <f>IF(ISNUMBER($S420),DisimulateNexus($K$8:$K$106,N$8:N$106,V$3,V$4),"")</f>
        <v/>
      </c>
      <c r="W420" s="16" t="str">
        <f>IF(ISNUMBER($S420),DisimulateNexus($K$8:$K$106,O$8:O$106,W$3,W$4),"")</f>
        <v/>
      </c>
      <c r="X420" s="16" t="str">
        <f>IF(ISNUMBER($S420),DisimulateNexus($K$8:$K$106,P$8:P$106,X$3,X$4),"")</f>
        <v/>
      </c>
      <c r="Y420" s="16"/>
    </row>
    <row r="421" spans="1:25">
      <c r="A421" s="16">
        <v>414</v>
      </c>
      <c r="S421" s="18" t="str">
        <f t="shared" si="38"/>
        <v/>
      </c>
      <c r="T421" s="16" t="str">
        <f>IF(ISNUMBER($S421),DisimulateNexus($K$8:$K$106,L$8:L$106,T$3,T$4),"")</f>
        <v/>
      </c>
      <c r="U421" s="16" t="str">
        <f>IF(ISNUMBER($S421),DisimulateNexus($K$8:$K$106,M$8:M$106,U$3,U$4),"")</f>
        <v/>
      </c>
      <c r="V421" s="16" t="str">
        <f>IF(ISNUMBER($S421),DisimulateNexus($K$8:$K$106,N$8:N$106,V$3,V$4),"")</f>
        <v/>
      </c>
      <c r="W421" s="16" t="str">
        <f>IF(ISNUMBER($S421),DisimulateNexus($K$8:$K$106,O$8:O$106,W$3,W$4),"")</f>
        <v/>
      </c>
      <c r="X421" s="16" t="str">
        <f>IF(ISNUMBER($S421),DisimulateNexus($K$8:$K$106,P$8:P$106,X$3,X$4),"")</f>
        <v/>
      </c>
      <c r="Y421" s="16"/>
    </row>
    <row r="422" spans="1:25">
      <c r="A422" s="16">
        <v>415</v>
      </c>
      <c r="S422" s="18" t="str">
        <f t="shared" si="38"/>
        <v/>
      </c>
      <c r="T422" s="16" t="str">
        <f>IF(ISNUMBER($S422),DisimulateNexus($K$8:$K$106,L$8:L$106,T$3,T$4),"")</f>
        <v/>
      </c>
      <c r="U422" s="16" t="str">
        <f>IF(ISNUMBER($S422),DisimulateNexus($K$8:$K$106,M$8:M$106,U$3,U$4),"")</f>
        <v/>
      </c>
      <c r="V422" s="16" t="str">
        <f>IF(ISNUMBER($S422),DisimulateNexus($K$8:$K$106,N$8:N$106,V$3,V$4),"")</f>
        <v/>
      </c>
      <c r="W422" s="16" t="str">
        <f>IF(ISNUMBER($S422),DisimulateNexus($K$8:$K$106,O$8:O$106,W$3,W$4),"")</f>
        <v/>
      </c>
      <c r="X422" s="16" t="str">
        <f>IF(ISNUMBER($S422),DisimulateNexus($K$8:$K$106,P$8:P$106,X$3,X$4),"")</f>
        <v/>
      </c>
      <c r="Y422" s="16"/>
    </row>
    <row r="423" spans="1:25">
      <c r="A423" s="16">
        <v>416</v>
      </c>
      <c r="S423" s="18" t="str">
        <f t="shared" si="38"/>
        <v/>
      </c>
      <c r="T423" s="16" t="str">
        <f>IF(ISNUMBER($S423),DisimulateNexus($K$8:$K$106,L$8:L$106,T$3,T$4),"")</f>
        <v/>
      </c>
      <c r="U423" s="16" t="str">
        <f>IF(ISNUMBER($S423),DisimulateNexus($K$8:$K$106,M$8:M$106,U$3,U$4),"")</f>
        <v/>
      </c>
      <c r="V423" s="16" t="str">
        <f>IF(ISNUMBER($S423),DisimulateNexus($K$8:$K$106,N$8:N$106,V$3,V$4),"")</f>
        <v/>
      </c>
      <c r="W423" s="16" t="str">
        <f>IF(ISNUMBER($S423),DisimulateNexus($K$8:$K$106,O$8:O$106,W$3,W$4),"")</f>
        <v/>
      </c>
      <c r="X423" s="16" t="str">
        <f>IF(ISNUMBER($S423),DisimulateNexus($K$8:$K$106,P$8:P$106,X$3,X$4),"")</f>
        <v/>
      </c>
      <c r="Y423" s="16"/>
    </row>
    <row r="424" spans="1:25">
      <c r="A424" s="16">
        <v>417</v>
      </c>
      <c r="S424" s="18" t="str">
        <f t="shared" si="38"/>
        <v/>
      </c>
      <c r="T424" s="16" t="str">
        <f>IF(ISNUMBER($S424),DisimulateNexus($K$8:$K$106,L$8:L$106,T$3,T$4),"")</f>
        <v/>
      </c>
      <c r="U424" s="16" t="str">
        <f>IF(ISNUMBER($S424),DisimulateNexus($K$8:$K$106,M$8:M$106,U$3,U$4),"")</f>
        <v/>
      </c>
      <c r="V424" s="16" t="str">
        <f>IF(ISNUMBER($S424),DisimulateNexus($K$8:$K$106,N$8:N$106,V$3,V$4),"")</f>
        <v/>
      </c>
      <c r="W424" s="16" t="str">
        <f>IF(ISNUMBER($S424),DisimulateNexus($K$8:$K$106,O$8:O$106,W$3,W$4),"")</f>
        <v/>
      </c>
      <c r="X424" s="16" t="str">
        <f>IF(ISNUMBER($S424),DisimulateNexus($K$8:$K$106,P$8:P$106,X$3,X$4),"")</f>
        <v/>
      </c>
      <c r="Y424" s="16"/>
    </row>
    <row r="425" spans="1:25">
      <c r="A425" s="16">
        <v>418</v>
      </c>
      <c r="S425" s="18" t="str">
        <f t="shared" si="38"/>
        <v/>
      </c>
      <c r="T425" s="16" t="str">
        <f>IF(ISNUMBER($S425),DisimulateNexus($K$8:$K$106,L$8:L$106,T$3,T$4),"")</f>
        <v/>
      </c>
      <c r="U425" s="16" t="str">
        <f>IF(ISNUMBER($S425),DisimulateNexus($K$8:$K$106,M$8:M$106,U$3,U$4),"")</f>
        <v/>
      </c>
      <c r="V425" s="16" t="str">
        <f>IF(ISNUMBER($S425),DisimulateNexus($K$8:$K$106,N$8:N$106,V$3,V$4),"")</f>
        <v/>
      </c>
      <c r="W425" s="16" t="str">
        <f>IF(ISNUMBER($S425),DisimulateNexus($K$8:$K$106,O$8:O$106,W$3,W$4),"")</f>
        <v/>
      </c>
      <c r="X425" s="16" t="str">
        <f>IF(ISNUMBER($S425),DisimulateNexus($K$8:$K$106,P$8:P$106,X$3,X$4),"")</f>
        <v/>
      </c>
      <c r="Y425" s="16"/>
    </row>
    <row r="426" spans="1:25">
      <c r="A426" s="16">
        <v>419</v>
      </c>
      <c r="S426" s="18" t="str">
        <f t="shared" si="38"/>
        <v/>
      </c>
      <c r="T426" s="16" t="str">
        <f>IF(ISNUMBER($S426),DisimulateNexus($K$8:$K$106,L$8:L$106,T$3,T$4),"")</f>
        <v/>
      </c>
      <c r="U426" s="16" t="str">
        <f>IF(ISNUMBER($S426),DisimulateNexus($K$8:$K$106,M$8:M$106,U$3,U$4),"")</f>
        <v/>
      </c>
      <c r="V426" s="16" t="str">
        <f>IF(ISNUMBER($S426),DisimulateNexus($K$8:$K$106,N$8:N$106,V$3,V$4),"")</f>
        <v/>
      </c>
      <c r="W426" s="16" t="str">
        <f>IF(ISNUMBER($S426),DisimulateNexus($K$8:$K$106,O$8:O$106,W$3,W$4),"")</f>
        <v/>
      </c>
      <c r="X426" s="16" t="str">
        <f>IF(ISNUMBER($S426),DisimulateNexus($K$8:$K$106,P$8:P$106,X$3,X$4),"")</f>
        <v/>
      </c>
      <c r="Y426" s="16"/>
    </row>
    <row r="427" spans="1:25">
      <c r="A427" s="16">
        <v>420</v>
      </c>
      <c r="S427" s="18" t="str">
        <f t="shared" si="38"/>
        <v/>
      </c>
      <c r="T427" s="16" t="str">
        <f>IF(ISNUMBER($S427),DisimulateNexus($K$8:$K$106,L$8:L$106,T$3,T$4),"")</f>
        <v/>
      </c>
      <c r="U427" s="16" t="str">
        <f>IF(ISNUMBER($S427),DisimulateNexus($K$8:$K$106,M$8:M$106,U$3,U$4),"")</f>
        <v/>
      </c>
      <c r="V427" s="16" t="str">
        <f>IF(ISNUMBER($S427),DisimulateNexus($K$8:$K$106,N$8:N$106,V$3,V$4),"")</f>
        <v/>
      </c>
      <c r="W427" s="16" t="str">
        <f>IF(ISNUMBER($S427),DisimulateNexus($K$8:$K$106,O$8:O$106,W$3,W$4),"")</f>
        <v/>
      </c>
      <c r="X427" s="16" t="str">
        <f>IF(ISNUMBER($S427),DisimulateNexus($K$8:$K$106,P$8:P$106,X$3,X$4),"")</f>
        <v/>
      </c>
      <c r="Y427" s="16"/>
    </row>
    <row r="428" spans="1:25">
      <c r="A428" s="16">
        <v>421</v>
      </c>
      <c r="S428" s="18" t="str">
        <f t="shared" si="38"/>
        <v/>
      </c>
      <c r="T428" s="16" t="str">
        <f>IF(ISNUMBER($S428),DisimulateNexus($K$8:$K$106,L$8:L$106,T$3,T$4),"")</f>
        <v/>
      </c>
      <c r="U428" s="16" t="str">
        <f>IF(ISNUMBER($S428),DisimulateNexus($K$8:$K$106,M$8:M$106,U$3,U$4),"")</f>
        <v/>
      </c>
      <c r="V428" s="16" t="str">
        <f>IF(ISNUMBER($S428),DisimulateNexus($K$8:$K$106,N$8:N$106,V$3,V$4),"")</f>
        <v/>
      </c>
      <c r="W428" s="16" t="str">
        <f>IF(ISNUMBER($S428),DisimulateNexus($K$8:$K$106,O$8:O$106,W$3,W$4),"")</f>
        <v/>
      </c>
      <c r="X428" s="16" t="str">
        <f>IF(ISNUMBER($S428),DisimulateNexus($K$8:$K$106,P$8:P$106,X$3,X$4),"")</f>
        <v/>
      </c>
      <c r="Y428" s="16"/>
    </row>
    <row r="429" spans="1:25">
      <c r="A429" s="16">
        <v>422</v>
      </c>
      <c r="S429" s="18" t="str">
        <f t="shared" si="38"/>
        <v/>
      </c>
      <c r="T429" s="16" t="str">
        <f>IF(ISNUMBER($S429),DisimulateNexus($K$8:$K$106,L$8:L$106,T$3,T$4),"")</f>
        <v/>
      </c>
      <c r="U429" s="16" t="str">
        <f>IF(ISNUMBER($S429),DisimulateNexus($K$8:$K$106,M$8:M$106,U$3,U$4),"")</f>
        <v/>
      </c>
      <c r="V429" s="16" t="str">
        <f>IF(ISNUMBER($S429),DisimulateNexus($K$8:$K$106,N$8:N$106,V$3,V$4),"")</f>
        <v/>
      </c>
      <c r="W429" s="16" t="str">
        <f>IF(ISNUMBER($S429),DisimulateNexus($K$8:$K$106,O$8:O$106,W$3,W$4),"")</f>
        <v/>
      </c>
      <c r="X429" s="16" t="str">
        <f>IF(ISNUMBER($S429),DisimulateNexus($K$8:$K$106,P$8:P$106,X$3,X$4),"")</f>
        <v/>
      </c>
      <c r="Y429" s="16"/>
    </row>
    <row r="430" spans="1:25">
      <c r="A430" s="16">
        <v>423</v>
      </c>
      <c r="S430" s="18" t="str">
        <f t="shared" si="38"/>
        <v/>
      </c>
      <c r="T430" s="16" t="str">
        <f>IF(ISNUMBER($S430),DisimulateNexus($K$8:$K$106,L$8:L$106,T$3,T$4),"")</f>
        <v/>
      </c>
      <c r="U430" s="16" t="str">
        <f>IF(ISNUMBER($S430),DisimulateNexus($K$8:$K$106,M$8:M$106,U$3,U$4),"")</f>
        <v/>
      </c>
      <c r="V430" s="16" t="str">
        <f>IF(ISNUMBER($S430),DisimulateNexus($K$8:$K$106,N$8:N$106,V$3,V$4),"")</f>
        <v/>
      </c>
      <c r="W430" s="16" t="str">
        <f>IF(ISNUMBER($S430),DisimulateNexus($K$8:$K$106,O$8:O$106,W$3,W$4),"")</f>
        <v/>
      </c>
      <c r="X430" s="16" t="str">
        <f>IF(ISNUMBER($S430),DisimulateNexus($K$8:$K$106,P$8:P$106,X$3,X$4),"")</f>
        <v/>
      </c>
      <c r="Y430" s="16"/>
    </row>
    <row r="431" spans="1:25">
      <c r="A431" s="16">
        <v>424</v>
      </c>
      <c r="S431" s="18" t="str">
        <f t="shared" si="38"/>
        <v/>
      </c>
      <c r="T431" s="16" t="str">
        <f>IF(ISNUMBER($S431),DisimulateNexus($K$8:$K$106,L$8:L$106,T$3,T$4),"")</f>
        <v/>
      </c>
      <c r="U431" s="16" t="str">
        <f>IF(ISNUMBER($S431),DisimulateNexus($K$8:$K$106,M$8:M$106,U$3,U$4),"")</f>
        <v/>
      </c>
      <c r="V431" s="16" t="str">
        <f>IF(ISNUMBER($S431),DisimulateNexus($K$8:$K$106,N$8:N$106,V$3,V$4),"")</f>
        <v/>
      </c>
      <c r="W431" s="16" t="str">
        <f>IF(ISNUMBER($S431),DisimulateNexus($K$8:$K$106,O$8:O$106,W$3,W$4),"")</f>
        <v/>
      </c>
      <c r="X431" s="16" t="str">
        <f>IF(ISNUMBER($S431),DisimulateNexus($K$8:$K$106,P$8:P$106,X$3,X$4),"")</f>
        <v/>
      </c>
      <c r="Y431" s="16"/>
    </row>
    <row r="432" spans="1:25">
      <c r="A432" s="16">
        <v>425</v>
      </c>
      <c r="S432" s="18" t="str">
        <f t="shared" si="38"/>
        <v/>
      </c>
      <c r="T432" s="16" t="str">
        <f>IF(ISNUMBER($S432),DisimulateNexus($K$8:$K$106,L$8:L$106,T$3,T$4),"")</f>
        <v/>
      </c>
      <c r="U432" s="16" t="str">
        <f>IF(ISNUMBER($S432),DisimulateNexus($K$8:$K$106,M$8:M$106,U$3,U$4),"")</f>
        <v/>
      </c>
      <c r="V432" s="16" t="str">
        <f>IF(ISNUMBER($S432),DisimulateNexus($K$8:$K$106,N$8:N$106,V$3,V$4),"")</f>
        <v/>
      </c>
      <c r="W432" s="16" t="str">
        <f>IF(ISNUMBER($S432),DisimulateNexus($K$8:$K$106,O$8:O$106,W$3,W$4),"")</f>
        <v/>
      </c>
      <c r="X432" s="16" t="str">
        <f>IF(ISNUMBER($S432),DisimulateNexus($K$8:$K$106,P$8:P$106,X$3,X$4),"")</f>
        <v/>
      </c>
      <c r="Y432" s="16"/>
    </row>
    <row r="433" spans="1:25">
      <c r="A433" s="16">
        <v>426</v>
      </c>
      <c r="S433" s="18" t="str">
        <f t="shared" si="38"/>
        <v/>
      </c>
      <c r="T433" s="16" t="str">
        <f>IF(ISNUMBER($S433),DisimulateNexus($K$8:$K$106,L$8:L$106,T$3,T$4),"")</f>
        <v/>
      </c>
      <c r="U433" s="16" t="str">
        <f>IF(ISNUMBER($S433),DisimulateNexus($K$8:$K$106,M$8:M$106,U$3,U$4),"")</f>
        <v/>
      </c>
      <c r="V433" s="16" t="str">
        <f>IF(ISNUMBER($S433),DisimulateNexus($K$8:$K$106,N$8:N$106,V$3,V$4),"")</f>
        <v/>
      </c>
      <c r="W433" s="16" t="str">
        <f>IF(ISNUMBER($S433),DisimulateNexus($K$8:$K$106,O$8:O$106,W$3,W$4),"")</f>
        <v/>
      </c>
      <c r="X433" s="16" t="str">
        <f>IF(ISNUMBER($S433),DisimulateNexus($K$8:$K$106,P$8:P$106,X$3,X$4),"")</f>
        <v/>
      </c>
      <c r="Y433" s="16"/>
    </row>
    <row r="434" spans="1:25">
      <c r="A434" s="16">
        <v>427</v>
      </c>
      <c r="S434" s="18" t="str">
        <f t="shared" si="38"/>
        <v/>
      </c>
      <c r="T434" s="16" t="str">
        <f>IF(ISNUMBER($S434),DisimulateNexus($K$8:$K$106,L$8:L$106,T$3,T$4),"")</f>
        <v/>
      </c>
      <c r="U434" s="16" t="str">
        <f>IF(ISNUMBER($S434),DisimulateNexus($K$8:$K$106,M$8:M$106,U$3,U$4),"")</f>
        <v/>
      </c>
      <c r="V434" s="16" t="str">
        <f>IF(ISNUMBER($S434),DisimulateNexus($K$8:$K$106,N$8:N$106,V$3,V$4),"")</f>
        <v/>
      </c>
      <c r="W434" s="16" t="str">
        <f>IF(ISNUMBER($S434),DisimulateNexus($K$8:$K$106,O$8:O$106,W$3,W$4),"")</f>
        <v/>
      </c>
      <c r="X434" s="16" t="str">
        <f>IF(ISNUMBER($S434),DisimulateNexus($K$8:$K$106,P$8:P$106,X$3,X$4),"")</f>
        <v/>
      </c>
      <c r="Y434" s="16"/>
    </row>
    <row r="435" spans="1:25">
      <c r="A435" s="16">
        <v>428</v>
      </c>
      <c r="S435" s="18" t="str">
        <f t="shared" si="38"/>
        <v/>
      </c>
      <c r="T435" s="16" t="str">
        <f>IF(ISNUMBER($S435),DisimulateNexus($K$8:$K$106,L$8:L$106,T$3,T$4),"")</f>
        <v/>
      </c>
      <c r="U435" s="16" t="str">
        <f>IF(ISNUMBER($S435),DisimulateNexus($K$8:$K$106,M$8:M$106,U$3,U$4),"")</f>
        <v/>
      </c>
      <c r="V435" s="16" t="str">
        <f>IF(ISNUMBER($S435),DisimulateNexus($K$8:$K$106,N$8:N$106,V$3,V$4),"")</f>
        <v/>
      </c>
      <c r="W435" s="16" t="str">
        <f>IF(ISNUMBER($S435),DisimulateNexus($K$8:$K$106,O$8:O$106,W$3,W$4),"")</f>
        <v/>
      </c>
      <c r="X435" s="16" t="str">
        <f>IF(ISNUMBER($S435),DisimulateNexus($K$8:$K$106,P$8:P$106,X$3,X$4),"")</f>
        <v/>
      </c>
      <c r="Y435" s="16"/>
    </row>
    <row r="436" spans="1:25">
      <c r="A436" s="16">
        <v>429</v>
      </c>
      <c r="S436" s="18" t="str">
        <f t="shared" si="38"/>
        <v/>
      </c>
      <c r="T436" s="16" t="str">
        <f>IF(ISNUMBER($S436),DisimulateNexus($K$8:$K$106,L$8:L$106,T$3,T$4),"")</f>
        <v/>
      </c>
      <c r="U436" s="16" t="str">
        <f>IF(ISNUMBER($S436),DisimulateNexus($K$8:$K$106,M$8:M$106,U$3,U$4),"")</f>
        <v/>
      </c>
      <c r="V436" s="16" t="str">
        <f>IF(ISNUMBER($S436),DisimulateNexus($K$8:$K$106,N$8:N$106,V$3,V$4),"")</f>
        <v/>
      </c>
      <c r="W436" s="16" t="str">
        <f>IF(ISNUMBER($S436),DisimulateNexus($K$8:$K$106,O$8:O$106,W$3,W$4),"")</f>
        <v/>
      </c>
      <c r="X436" s="16" t="str">
        <f>IF(ISNUMBER($S436),DisimulateNexus($K$8:$K$106,P$8:P$106,X$3,X$4),"")</f>
        <v/>
      </c>
      <c r="Y436" s="16"/>
    </row>
    <row r="437" spans="1:25">
      <c r="A437" s="16">
        <v>430</v>
      </c>
      <c r="S437" s="18" t="str">
        <f t="shared" si="38"/>
        <v/>
      </c>
      <c r="T437" s="16" t="str">
        <f>IF(ISNUMBER($S437),DisimulateNexus($K$8:$K$106,L$8:L$106,T$3,T$4),"")</f>
        <v/>
      </c>
      <c r="U437" s="16" t="str">
        <f>IF(ISNUMBER($S437),DisimulateNexus($K$8:$K$106,M$8:M$106,U$3,U$4),"")</f>
        <v/>
      </c>
      <c r="V437" s="16" t="str">
        <f>IF(ISNUMBER($S437),DisimulateNexus($K$8:$K$106,N$8:N$106,V$3,V$4),"")</f>
        <v/>
      </c>
      <c r="W437" s="16" t="str">
        <f>IF(ISNUMBER($S437),DisimulateNexus($K$8:$K$106,O$8:O$106,W$3,W$4),"")</f>
        <v/>
      </c>
      <c r="X437" s="16" t="str">
        <f>IF(ISNUMBER($S437),DisimulateNexus($K$8:$K$106,P$8:P$106,X$3,X$4),"")</f>
        <v/>
      </c>
      <c r="Y437" s="16"/>
    </row>
    <row r="438" spans="1:25">
      <c r="A438" s="16">
        <v>431</v>
      </c>
      <c r="S438" s="18" t="str">
        <f t="shared" si="38"/>
        <v/>
      </c>
      <c r="T438" s="16" t="str">
        <f>IF(ISNUMBER($S438),DisimulateNexus($K$8:$K$106,L$8:L$106,T$3,T$4),"")</f>
        <v/>
      </c>
      <c r="U438" s="16" t="str">
        <f>IF(ISNUMBER($S438),DisimulateNexus($K$8:$K$106,M$8:M$106,U$3,U$4),"")</f>
        <v/>
      </c>
      <c r="V438" s="16" t="str">
        <f>IF(ISNUMBER($S438),DisimulateNexus($K$8:$K$106,N$8:N$106,V$3,V$4),"")</f>
        <v/>
      </c>
      <c r="W438" s="16" t="str">
        <f>IF(ISNUMBER($S438),DisimulateNexus($K$8:$K$106,O$8:O$106,W$3,W$4),"")</f>
        <v/>
      </c>
      <c r="X438" s="16" t="str">
        <f>IF(ISNUMBER($S438),DisimulateNexus($K$8:$K$106,P$8:P$106,X$3,X$4),"")</f>
        <v/>
      </c>
      <c r="Y438" s="16"/>
    </row>
    <row r="439" spans="1:25">
      <c r="A439" s="16">
        <v>432</v>
      </c>
      <c r="S439" s="18" t="str">
        <f t="shared" si="38"/>
        <v/>
      </c>
      <c r="T439" s="16" t="str">
        <f>IF(ISNUMBER($S439),DisimulateNexus($K$8:$K$106,L$8:L$106,T$3,T$4),"")</f>
        <v/>
      </c>
      <c r="U439" s="16" t="str">
        <f>IF(ISNUMBER($S439),DisimulateNexus($K$8:$K$106,M$8:M$106,U$3,U$4),"")</f>
        <v/>
      </c>
      <c r="V439" s="16" t="str">
        <f>IF(ISNUMBER($S439),DisimulateNexus($K$8:$K$106,N$8:N$106,V$3,V$4),"")</f>
        <v/>
      </c>
      <c r="W439" s="16" t="str">
        <f>IF(ISNUMBER($S439),DisimulateNexus($K$8:$K$106,O$8:O$106,W$3,W$4),"")</f>
        <v/>
      </c>
      <c r="X439" s="16" t="str">
        <f>IF(ISNUMBER($S439),DisimulateNexus($K$8:$K$106,P$8:P$106,X$3,X$4),"")</f>
        <v/>
      </c>
      <c r="Y439" s="16"/>
    </row>
    <row r="440" spans="1:25">
      <c r="A440" s="16">
        <v>433</v>
      </c>
      <c r="S440" s="18" t="str">
        <f t="shared" si="38"/>
        <v/>
      </c>
      <c r="T440" s="16" t="str">
        <f>IF(ISNUMBER($S440),DisimulateNexus($K$8:$K$106,L$8:L$106,T$3,T$4),"")</f>
        <v/>
      </c>
      <c r="U440" s="16" t="str">
        <f>IF(ISNUMBER($S440),DisimulateNexus($K$8:$K$106,M$8:M$106,U$3,U$4),"")</f>
        <v/>
      </c>
      <c r="V440" s="16" t="str">
        <f>IF(ISNUMBER($S440),DisimulateNexus($K$8:$K$106,N$8:N$106,V$3,V$4),"")</f>
        <v/>
      </c>
      <c r="W440" s="16" t="str">
        <f>IF(ISNUMBER($S440),DisimulateNexus($K$8:$K$106,O$8:O$106,W$3,W$4),"")</f>
        <v/>
      </c>
      <c r="X440" s="16" t="str">
        <f>IF(ISNUMBER($S440),DisimulateNexus($K$8:$K$106,P$8:P$106,X$3,X$4),"")</f>
        <v/>
      </c>
      <c r="Y440" s="16"/>
    </row>
    <row r="441" spans="1:25">
      <c r="A441" s="16">
        <v>434</v>
      </c>
      <c r="S441" s="18" t="str">
        <f t="shared" si="38"/>
        <v/>
      </c>
      <c r="T441" s="16" t="str">
        <f>IF(ISNUMBER($S441),DisimulateNexus($K$8:$K$106,L$8:L$106,T$3,T$4),"")</f>
        <v/>
      </c>
      <c r="U441" s="16" t="str">
        <f>IF(ISNUMBER($S441),DisimulateNexus($K$8:$K$106,M$8:M$106,U$3,U$4),"")</f>
        <v/>
      </c>
      <c r="V441" s="16" t="str">
        <f>IF(ISNUMBER($S441),DisimulateNexus($K$8:$K$106,N$8:N$106,V$3,V$4),"")</f>
        <v/>
      </c>
      <c r="W441" s="16" t="str">
        <f>IF(ISNUMBER($S441),DisimulateNexus($K$8:$K$106,O$8:O$106,W$3,W$4),"")</f>
        <v/>
      </c>
      <c r="X441" s="16" t="str">
        <f>IF(ISNUMBER($S441),DisimulateNexus($K$8:$K$106,P$8:P$106,X$3,X$4),"")</f>
        <v/>
      </c>
      <c r="Y441" s="16"/>
    </row>
    <row r="442" spans="1:25">
      <c r="A442" s="16">
        <v>435</v>
      </c>
      <c r="S442" s="18" t="str">
        <f t="shared" si="38"/>
        <v/>
      </c>
      <c r="T442" s="16" t="str">
        <f>IF(ISNUMBER($S442),DisimulateNexus($K$8:$K$106,L$8:L$106,T$3,T$4),"")</f>
        <v/>
      </c>
      <c r="U442" s="16" t="str">
        <f>IF(ISNUMBER($S442),DisimulateNexus($K$8:$K$106,M$8:M$106,U$3,U$4),"")</f>
        <v/>
      </c>
      <c r="V442" s="16" t="str">
        <f>IF(ISNUMBER($S442),DisimulateNexus($K$8:$K$106,N$8:N$106,V$3,V$4),"")</f>
        <v/>
      </c>
      <c r="W442" s="16" t="str">
        <f>IF(ISNUMBER($S442),DisimulateNexus($K$8:$K$106,O$8:O$106,W$3,W$4),"")</f>
        <v/>
      </c>
      <c r="X442" s="16" t="str">
        <f>IF(ISNUMBER($S442),DisimulateNexus($K$8:$K$106,P$8:P$106,X$3,X$4),"")</f>
        <v/>
      </c>
      <c r="Y442" s="16"/>
    </row>
    <row r="443" spans="1:25">
      <c r="A443" s="16">
        <v>436</v>
      </c>
      <c r="S443" s="18" t="str">
        <f t="shared" si="38"/>
        <v/>
      </c>
      <c r="T443" s="16" t="str">
        <f>IF(ISNUMBER($S443),DisimulateNexus($K$8:$K$106,L$8:L$106,T$3,T$4),"")</f>
        <v/>
      </c>
      <c r="U443" s="16" t="str">
        <f>IF(ISNUMBER($S443),DisimulateNexus($K$8:$K$106,M$8:M$106,U$3,U$4),"")</f>
        <v/>
      </c>
      <c r="V443" s="16" t="str">
        <f>IF(ISNUMBER($S443),DisimulateNexus($K$8:$K$106,N$8:N$106,V$3,V$4),"")</f>
        <v/>
      </c>
      <c r="W443" s="16" t="str">
        <f>IF(ISNUMBER($S443),DisimulateNexus($K$8:$K$106,O$8:O$106,W$3,W$4),"")</f>
        <v/>
      </c>
      <c r="X443" s="16" t="str">
        <f>IF(ISNUMBER($S443),DisimulateNexus($K$8:$K$106,P$8:P$106,X$3,X$4),"")</f>
        <v/>
      </c>
      <c r="Y443" s="16"/>
    </row>
    <row r="444" spans="1:25">
      <c r="A444" s="16">
        <v>437</v>
      </c>
      <c r="S444" s="18" t="str">
        <f t="shared" si="38"/>
        <v/>
      </c>
      <c r="T444" s="16" t="str">
        <f>IF(ISNUMBER($S444),DisimulateNexus($K$8:$K$106,L$8:L$106,T$3,T$4),"")</f>
        <v/>
      </c>
      <c r="U444" s="16" t="str">
        <f>IF(ISNUMBER($S444),DisimulateNexus($K$8:$K$106,M$8:M$106,U$3,U$4),"")</f>
        <v/>
      </c>
      <c r="V444" s="16" t="str">
        <f>IF(ISNUMBER($S444),DisimulateNexus($K$8:$K$106,N$8:N$106,V$3,V$4),"")</f>
        <v/>
      </c>
      <c r="W444" s="16" t="str">
        <f>IF(ISNUMBER($S444),DisimulateNexus($K$8:$K$106,O$8:O$106,W$3,W$4),"")</f>
        <v/>
      </c>
      <c r="X444" s="16" t="str">
        <f>IF(ISNUMBER($S444),DisimulateNexus($K$8:$K$106,P$8:P$106,X$3,X$4),"")</f>
        <v/>
      </c>
      <c r="Y444" s="16"/>
    </row>
    <row r="445" spans="1:25">
      <c r="A445" s="16">
        <v>438</v>
      </c>
      <c r="S445" s="18" t="str">
        <f t="shared" si="38"/>
        <v/>
      </c>
      <c r="T445" s="16" t="str">
        <f>IF(ISNUMBER($S445),DisimulateNexus($K$8:$K$106,L$8:L$106,T$3,T$4),"")</f>
        <v/>
      </c>
      <c r="U445" s="16" t="str">
        <f>IF(ISNUMBER($S445),DisimulateNexus($K$8:$K$106,M$8:M$106,U$3,U$4),"")</f>
        <v/>
      </c>
      <c r="V445" s="16" t="str">
        <f>IF(ISNUMBER($S445),DisimulateNexus($K$8:$K$106,N$8:N$106,V$3,V$4),"")</f>
        <v/>
      </c>
      <c r="W445" s="16" t="str">
        <f>IF(ISNUMBER($S445),DisimulateNexus($K$8:$K$106,O$8:O$106,W$3,W$4),"")</f>
        <v/>
      </c>
      <c r="X445" s="16" t="str">
        <f>IF(ISNUMBER($S445),DisimulateNexus($K$8:$K$106,P$8:P$106,X$3,X$4),"")</f>
        <v/>
      </c>
      <c r="Y445" s="16"/>
    </row>
    <row r="446" spans="1:25">
      <c r="A446" s="16">
        <v>439</v>
      </c>
      <c r="S446" s="18" t="str">
        <f t="shared" si="38"/>
        <v/>
      </c>
      <c r="T446" s="16" t="str">
        <f>IF(ISNUMBER($S446),DisimulateNexus($K$8:$K$106,L$8:L$106,T$3,T$4),"")</f>
        <v/>
      </c>
      <c r="U446" s="16" t="str">
        <f>IF(ISNUMBER($S446),DisimulateNexus($K$8:$K$106,M$8:M$106,U$3,U$4),"")</f>
        <v/>
      </c>
      <c r="V446" s="16" t="str">
        <f>IF(ISNUMBER($S446),DisimulateNexus($K$8:$K$106,N$8:N$106,V$3,V$4),"")</f>
        <v/>
      </c>
      <c r="W446" s="16" t="str">
        <f>IF(ISNUMBER($S446),DisimulateNexus($K$8:$K$106,O$8:O$106,W$3,W$4),"")</f>
        <v/>
      </c>
      <c r="X446" s="16" t="str">
        <f>IF(ISNUMBER($S446),DisimulateNexus($K$8:$K$106,P$8:P$106,X$3,X$4),"")</f>
        <v/>
      </c>
      <c r="Y446" s="16"/>
    </row>
    <row r="447" spans="1:25">
      <c r="A447" s="16">
        <v>440</v>
      </c>
      <c r="S447" s="18" t="str">
        <f t="shared" si="38"/>
        <v/>
      </c>
      <c r="T447" s="16" t="str">
        <f>IF(ISNUMBER($S447),DisimulateNexus($K$8:$K$106,L$8:L$106,T$3,T$4),"")</f>
        <v/>
      </c>
      <c r="U447" s="16" t="str">
        <f>IF(ISNUMBER($S447),DisimulateNexus($K$8:$K$106,M$8:M$106,U$3,U$4),"")</f>
        <v/>
      </c>
      <c r="V447" s="16" t="str">
        <f>IF(ISNUMBER($S447),DisimulateNexus($K$8:$K$106,N$8:N$106,V$3,V$4),"")</f>
        <v/>
      </c>
      <c r="W447" s="16" t="str">
        <f>IF(ISNUMBER($S447),DisimulateNexus($K$8:$K$106,O$8:O$106,W$3,W$4),"")</f>
        <v/>
      </c>
      <c r="X447" s="16" t="str">
        <f>IF(ISNUMBER($S447),DisimulateNexus($K$8:$K$106,P$8:P$106,X$3,X$4),"")</f>
        <v/>
      </c>
      <c r="Y447" s="16"/>
    </row>
    <row r="448" spans="1:25">
      <c r="A448" s="16">
        <v>441</v>
      </c>
      <c r="S448" s="18" t="str">
        <f t="shared" si="38"/>
        <v/>
      </c>
      <c r="T448" s="16" t="str">
        <f>IF(ISNUMBER($S448),DisimulateNexus($K$8:$K$106,L$8:L$106,T$3,T$4),"")</f>
        <v/>
      </c>
      <c r="U448" s="16" t="str">
        <f>IF(ISNUMBER($S448),DisimulateNexus($K$8:$K$106,M$8:M$106,U$3,U$4),"")</f>
        <v/>
      </c>
      <c r="V448" s="16" t="str">
        <f>IF(ISNUMBER($S448),DisimulateNexus($K$8:$K$106,N$8:N$106,V$3,V$4),"")</f>
        <v/>
      </c>
      <c r="W448" s="16" t="str">
        <f>IF(ISNUMBER($S448),DisimulateNexus($K$8:$K$106,O$8:O$106,W$3,W$4),"")</f>
        <v/>
      </c>
      <c r="X448" s="16" t="str">
        <f>IF(ISNUMBER($S448),DisimulateNexus($K$8:$K$106,P$8:P$106,X$3,X$4),"")</f>
        <v/>
      </c>
      <c r="Y448" s="16"/>
    </row>
    <row r="449" spans="1:25">
      <c r="A449" s="16">
        <v>442</v>
      </c>
      <c r="S449" s="18" t="str">
        <f t="shared" si="38"/>
        <v/>
      </c>
      <c r="T449" s="16" t="str">
        <f>IF(ISNUMBER($S449),DisimulateNexus($K$8:$K$106,L$8:L$106,T$3,T$4),"")</f>
        <v/>
      </c>
      <c r="U449" s="16" t="str">
        <f>IF(ISNUMBER($S449),DisimulateNexus($K$8:$K$106,M$8:M$106,U$3,U$4),"")</f>
        <v/>
      </c>
      <c r="V449" s="16" t="str">
        <f>IF(ISNUMBER($S449),DisimulateNexus($K$8:$K$106,N$8:N$106,V$3,V$4),"")</f>
        <v/>
      </c>
      <c r="W449" s="16" t="str">
        <f>IF(ISNUMBER($S449),DisimulateNexus($K$8:$K$106,O$8:O$106,W$3,W$4),"")</f>
        <v/>
      </c>
      <c r="X449" s="16" t="str">
        <f>IF(ISNUMBER($S449),DisimulateNexus($K$8:$K$106,P$8:P$106,X$3,X$4),"")</f>
        <v/>
      </c>
      <c r="Y449" s="16"/>
    </row>
    <row r="450" spans="1:25">
      <c r="A450" s="16">
        <v>443</v>
      </c>
      <c r="S450" s="18" t="str">
        <f t="shared" si="38"/>
        <v/>
      </c>
      <c r="T450" s="16" t="str">
        <f>IF(ISNUMBER($S450),DisimulateNexus($K$8:$K$106,L$8:L$106,T$3,T$4),"")</f>
        <v/>
      </c>
      <c r="U450" s="16" t="str">
        <f>IF(ISNUMBER($S450),DisimulateNexus($K$8:$K$106,M$8:M$106,U$3,U$4),"")</f>
        <v/>
      </c>
      <c r="V450" s="16" t="str">
        <f>IF(ISNUMBER($S450),DisimulateNexus($K$8:$K$106,N$8:N$106,V$3,V$4),"")</f>
        <v/>
      </c>
      <c r="W450" s="16" t="str">
        <f>IF(ISNUMBER($S450),DisimulateNexus($K$8:$K$106,O$8:O$106,W$3,W$4),"")</f>
        <v/>
      </c>
      <c r="X450" s="16" t="str">
        <f>IF(ISNUMBER($S450),DisimulateNexus($K$8:$K$106,P$8:P$106,X$3,X$4),"")</f>
        <v/>
      </c>
      <c r="Y450" s="16"/>
    </row>
    <row r="451" spans="1:25">
      <c r="A451" s="16">
        <v>444</v>
      </c>
      <c r="S451" s="18" t="str">
        <f t="shared" si="38"/>
        <v/>
      </c>
      <c r="T451" s="16" t="str">
        <f>IF(ISNUMBER($S451),DisimulateNexus($K$8:$K$106,L$8:L$106,T$3,T$4),"")</f>
        <v/>
      </c>
      <c r="U451" s="16" t="str">
        <f>IF(ISNUMBER($S451),DisimulateNexus($K$8:$K$106,M$8:M$106,U$3,U$4),"")</f>
        <v/>
      </c>
      <c r="V451" s="16" t="str">
        <f>IF(ISNUMBER($S451),DisimulateNexus($K$8:$K$106,N$8:N$106,V$3,V$4),"")</f>
        <v/>
      </c>
      <c r="W451" s="16" t="str">
        <f>IF(ISNUMBER($S451),DisimulateNexus($K$8:$K$106,O$8:O$106,W$3,W$4),"")</f>
        <v/>
      </c>
      <c r="X451" s="16" t="str">
        <f>IF(ISNUMBER($S451),DisimulateNexus($K$8:$K$106,P$8:P$106,X$3,X$4),"")</f>
        <v/>
      </c>
      <c r="Y451" s="16"/>
    </row>
    <row r="452" spans="1:25">
      <c r="A452" s="16">
        <v>445</v>
      </c>
      <c r="S452" s="18" t="str">
        <f t="shared" si="38"/>
        <v/>
      </c>
      <c r="T452" s="16" t="str">
        <f>IF(ISNUMBER($S452),DisimulateNexus($K$8:$K$106,L$8:L$106,T$3,T$4),"")</f>
        <v/>
      </c>
      <c r="U452" s="16" t="str">
        <f>IF(ISNUMBER($S452),DisimulateNexus($K$8:$K$106,M$8:M$106,U$3,U$4),"")</f>
        <v/>
      </c>
      <c r="V452" s="16" t="str">
        <f>IF(ISNUMBER($S452),DisimulateNexus($K$8:$K$106,N$8:N$106,V$3,V$4),"")</f>
        <v/>
      </c>
      <c r="W452" s="16" t="str">
        <f>IF(ISNUMBER($S452),DisimulateNexus($K$8:$K$106,O$8:O$106,W$3,W$4),"")</f>
        <v/>
      </c>
      <c r="X452" s="16" t="str">
        <f>IF(ISNUMBER($S452),DisimulateNexus($K$8:$K$106,P$8:P$106,X$3,X$4),"")</f>
        <v/>
      </c>
      <c r="Y452" s="16"/>
    </row>
    <row r="453" spans="1:25">
      <c r="A453" s="16">
        <v>446</v>
      </c>
      <c r="S453" s="18" t="str">
        <f t="shared" si="38"/>
        <v/>
      </c>
      <c r="T453" s="16" t="str">
        <f>IF(ISNUMBER($S453),DisimulateNexus($K$8:$K$106,L$8:L$106,T$3,T$4),"")</f>
        <v/>
      </c>
      <c r="U453" s="16" t="str">
        <f>IF(ISNUMBER($S453),DisimulateNexus($K$8:$K$106,M$8:M$106,U$3,U$4),"")</f>
        <v/>
      </c>
      <c r="V453" s="16" t="str">
        <f>IF(ISNUMBER($S453),DisimulateNexus($K$8:$K$106,N$8:N$106,V$3,V$4),"")</f>
        <v/>
      </c>
      <c r="W453" s="16" t="str">
        <f>IF(ISNUMBER($S453),DisimulateNexus($K$8:$K$106,O$8:O$106,W$3,W$4),"")</f>
        <v/>
      </c>
      <c r="X453" s="16" t="str">
        <f>IF(ISNUMBER($S453),DisimulateNexus($K$8:$K$106,P$8:P$106,X$3,X$4),"")</f>
        <v/>
      </c>
      <c r="Y453" s="16"/>
    </row>
    <row r="454" spans="1:25">
      <c r="A454" s="16">
        <v>447</v>
      </c>
      <c r="S454" s="18" t="str">
        <f t="shared" si="38"/>
        <v/>
      </c>
      <c r="T454" s="16" t="str">
        <f>IF(ISNUMBER($S454),DisimulateNexus($K$8:$K$106,L$8:L$106,T$3,T$4),"")</f>
        <v/>
      </c>
      <c r="U454" s="16" t="str">
        <f>IF(ISNUMBER($S454),DisimulateNexus($K$8:$K$106,M$8:M$106,U$3,U$4),"")</f>
        <v/>
      </c>
      <c r="V454" s="16" t="str">
        <f>IF(ISNUMBER($S454),DisimulateNexus($K$8:$K$106,N$8:N$106,V$3,V$4),"")</f>
        <v/>
      </c>
      <c r="W454" s="16" t="str">
        <f>IF(ISNUMBER($S454),DisimulateNexus($K$8:$K$106,O$8:O$106,W$3,W$4),"")</f>
        <v/>
      </c>
      <c r="X454" s="16" t="str">
        <f>IF(ISNUMBER($S454),DisimulateNexus($K$8:$K$106,P$8:P$106,X$3,X$4),"")</f>
        <v/>
      </c>
      <c r="Y454" s="16"/>
    </row>
    <row r="455" spans="1:25">
      <c r="A455" s="16">
        <v>448</v>
      </c>
      <c r="S455" s="18" t="str">
        <f t="shared" si="38"/>
        <v/>
      </c>
      <c r="T455" s="16" t="str">
        <f>IF(ISNUMBER($S455),DisimulateNexus($K$8:$K$106,L$8:L$106,T$3,T$4),"")</f>
        <v/>
      </c>
      <c r="U455" s="16" t="str">
        <f>IF(ISNUMBER($S455),DisimulateNexus($K$8:$K$106,M$8:M$106,U$3,U$4),"")</f>
        <v/>
      </c>
      <c r="V455" s="16" t="str">
        <f>IF(ISNUMBER($S455),DisimulateNexus($K$8:$K$106,N$8:N$106,V$3,V$4),"")</f>
        <v/>
      </c>
      <c r="W455" s="16" t="str">
        <f>IF(ISNUMBER($S455),DisimulateNexus($K$8:$K$106,O$8:O$106,W$3,W$4),"")</f>
        <v/>
      </c>
      <c r="X455" s="16" t="str">
        <f>IF(ISNUMBER($S455),DisimulateNexus($K$8:$K$106,P$8:P$106,X$3,X$4),"")</f>
        <v/>
      </c>
      <c r="Y455" s="16"/>
    </row>
    <row r="456" spans="1:25">
      <c r="A456" s="16">
        <v>449</v>
      </c>
      <c r="S456" s="18" t="str">
        <f t="shared" si="38"/>
        <v/>
      </c>
      <c r="T456" s="16" t="str">
        <f>IF(ISNUMBER($S456),DisimulateNexus($K$8:$K$106,L$8:L$106,T$3,T$4),"")</f>
        <v/>
      </c>
      <c r="U456" s="16" t="str">
        <f>IF(ISNUMBER($S456),DisimulateNexus($K$8:$K$106,M$8:M$106,U$3,U$4),"")</f>
        <v/>
      </c>
      <c r="V456" s="16" t="str">
        <f>IF(ISNUMBER($S456),DisimulateNexus($K$8:$K$106,N$8:N$106,V$3,V$4),"")</f>
        <v/>
      </c>
      <c r="W456" s="16" t="str">
        <f>IF(ISNUMBER($S456),DisimulateNexus($K$8:$K$106,O$8:O$106,W$3,W$4),"")</f>
        <v/>
      </c>
      <c r="X456" s="16" t="str">
        <f>IF(ISNUMBER($S456),DisimulateNexus($K$8:$K$106,P$8:P$106,X$3,X$4),"")</f>
        <v/>
      </c>
      <c r="Y456" s="16"/>
    </row>
    <row r="457" spans="1:25">
      <c r="A457" s="16">
        <v>450</v>
      </c>
      <c r="S457" s="18" t="str">
        <f t="shared" ref="S457:S520" si="39">IF(ISNUMBER(S456),IF(S456+1&lt;=$S$6,S456+1,""),"")</f>
        <v/>
      </c>
      <c r="T457" s="16" t="str">
        <f>IF(ISNUMBER($S457),DisimulateNexus($K$8:$K$106,L$8:L$106,T$3,T$4),"")</f>
        <v/>
      </c>
      <c r="U457" s="16" t="str">
        <f>IF(ISNUMBER($S457),DisimulateNexus($K$8:$K$106,M$8:M$106,U$3,U$4),"")</f>
        <v/>
      </c>
      <c r="V457" s="16" t="str">
        <f>IF(ISNUMBER($S457),DisimulateNexus($K$8:$K$106,N$8:N$106,V$3,V$4),"")</f>
        <v/>
      </c>
      <c r="W457" s="16" t="str">
        <f>IF(ISNUMBER($S457),DisimulateNexus($K$8:$K$106,O$8:O$106,W$3,W$4),"")</f>
        <v/>
      </c>
      <c r="X457" s="16" t="str">
        <f>IF(ISNUMBER($S457),DisimulateNexus($K$8:$K$106,P$8:P$106,X$3,X$4),"")</f>
        <v/>
      </c>
      <c r="Y457" s="16"/>
    </row>
    <row r="458" spans="1:25">
      <c r="A458" s="16">
        <v>451</v>
      </c>
      <c r="S458" s="18" t="str">
        <f t="shared" si="39"/>
        <v/>
      </c>
      <c r="T458" s="16" t="str">
        <f>IF(ISNUMBER($S458),DisimulateNexus($K$8:$K$106,L$8:L$106,T$3,T$4),"")</f>
        <v/>
      </c>
      <c r="U458" s="16" t="str">
        <f>IF(ISNUMBER($S458),DisimulateNexus($K$8:$K$106,M$8:M$106,U$3,U$4),"")</f>
        <v/>
      </c>
      <c r="V458" s="16" t="str">
        <f>IF(ISNUMBER($S458),DisimulateNexus($K$8:$K$106,N$8:N$106,V$3,V$4),"")</f>
        <v/>
      </c>
      <c r="W458" s="16" t="str">
        <f>IF(ISNUMBER($S458),DisimulateNexus($K$8:$K$106,O$8:O$106,W$3,W$4),"")</f>
        <v/>
      </c>
      <c r="X458" s="16" t="str">
        <f>IF(ISNUMBER($S458),DisimulateNexus($K$8:$K$106,P$8:P$106,X$3,X$4),"")</f>
        <v/>
      </c>
      <c r="Y458" s="16"/>
    </row>
    <row r="459" spans="1:25">
      <c r="A459" s="16">
        <v>452</v>
      </c>
      <c r="S459" s="18" t="str">
        <f t="shared" si="39"/>
        <v/>
      </c>
      <c r="T459" s="16" t="str">
        <f>IF(ISNUMBER($S459),DisimulateNexus($K$8:$K$106,L$8:L$106,T$3,T$4),"")</f>
        <v/>
      </c>
      <c r="U459" s="16" t="str">
        <f>IF(ISNUMBER($S459),DisimulateNexus($K$8:$K$106,M$8:M$106,U$3,U$4),"")</f>
        <v/>
      </c>
      <c r="V459" s="16" t="str">
        <f>IF(ISNUMBER($S459),DisimulateNexus($K$8:$K$106,N$8:N$106,V$3,V$4),"")</f>
        <v/>
      </c>
      <c r="W459" s="16" t="str">
        <f>IF(ISNUMBER($S459),DisimulateNexus($K$8:$K$106,O$8:O$106,W$3,W$4),"")</f>
        <v/>
      </c>
      <c r="X459" s="16" t="str">
        <f>IF(ISNUMBER($S459),DisimulateNexus($K$8:$K$106,P$8:P$106,X$3,X$4),"")</f>
        <v/>
      </c>
      <c r="Y459" s="16"/>
    </row>
    <row r="460" spans="1:25">
      <c r="A460" s="16">
        <v>453</v>
      </c>
      <c r="S460" s="18" t="str">
        <f t="shared" si="39"/>
        <v/>
      </c>
      <c r="T460" s="16" t="str">
        <f>IF(ISNUMBER($S460),DisimulateNexus($K$8:$K$106,L$8:L$106,T$3,T$4),"")</f>
        <v/>
      </c>
      <c r="U460" s="16" t="str">
        <f>IF(ISNUMBER($S460),DisimulateNexus($K$8:$K$106,M$8:M$106,U$3,U$4),"")</f>
        <v/>
      </c>
      <c r="V460" s="16" t="str">
        <f>IF(ISNUMBER($S460),DisimulateNexus($K$8:$K$106,N$8:N$106,V$3,V$4),"")</f>
        <v/>
      </c>
      <c r="W460" s="16" t="str">
        <f>IF(ISNUMBER($S460),DisimulateNexus($K$8:$K$106,O$8:O$106,W$3,W$4),"")</f>
        <v/>
      </c>
      <c r="X460" s="16" t="str">
        <f>IF(ISNUMBER($S460),DisimulateNexus($K$8:$K$106,P$8:P$106,X$3,X$4),"")</f>
        <v/>
      </c>
      <c r="Y460" s="16"/>
    </row>
    <row r="461" spans="1:25">
      <c r="A461" s="16">
        <v>454</v>
      </c>
      <c r="S461" s="18" t="str">
        <f t="shared" si="39"/>
        <v/>
      </c>
      <c r="T461" s="16" t="str">
        <f>IF(ISNUMBER($S461),DisimulateNexus($K$8:$K$106,L$8:L$106,T$3,T$4),"")</f>
        <v/>
      </c>
      <c r="U461" s="16" t="str">
        <f>IF(ISNUMBER($S461),DisimulateNexus($K$8:$K$106,M$8:M$106,U$3,U$4),"")</f>
        <v/>
      </c>
      <c r="V461" s="16" t="str">
        <f>IF(ISNUMBER($S461),DisimulateNexus($K$8:$K$106,N$8:N$106,V$3,V$4),"")</f>
        <v/>
      </c>
      <c r="W461" s="16" t="str">
        <f>IF(ISNUMBER($S461),DisimulateNexus($K$8:$K$106,O$8:O$106,W$3,W$4),"")</f>
        <v/>
      </c>
      <c r="X461" s="16" t="str">
        <f>IF(ISNUMBER($S461),DisimulateNexus($K$8:$K$106,P$8:P$106,X$3,X$4),"")</f>
        <v/>
      </c>
      <c r="Y461" s="16"/>
    </row>
    <row r="462" spans="1:25">
      <c r="A462" s="16">
        <v>455</v>
      </c>
      <c r="S462" s="18" t="str">
        <f t="shared" si="39"/>
        <v/>
      </c>
      <c r="T462" s="16" t="str">
        <f>IF(ISNUMBER($S462),DisimulateNexus($K$8:$K$106,L$8:L$106,T$3,T$4),"")</f>
        <v/>
      </c>
      <c r="U462" s="16" t="str">
        <f>IF(ISNUMBER($S462),DisimulateNexus($K$8:$K$106,M$8:M$106,U$3,U$4),"")</f>
        <v/>
      </c>
      <c r="V462" s="16" t="str">
        <f>IF(ISNUMBER($S462),DisimulateNexus($K$8:$K$106,N$8:N$106,V$3,V$4),"")</f>
        <v/>
      </c>
      <c r="W462" s="16" t="str">
        <f>IF(ISNUMBER($S462),DisimulateNexus($K$8:$K$106,O$8:O$106,W$3,W$4),"")</f>
        <v/>
      </c>
      <c r="X462" s="16" t="str">
        <f>IF(ISNUMBER($S462),DisimulateNexus($K$8:$K$106,P$8:P$106,X$3,X$4),"")</f>
        <v/>
      </c>
      <c r="Y462" s="16"/>
    </row>
    <row r="463" spans="1:25">
      <c r="A463" s="16">
        <v>456</v>
      </c>
      <c r="S463" s="18" t="str">
        <f t="shared" si="39"/>
        <v/>
      </c>
      <c r="T463" s="16" t="str">
        <f>IF(ISNUMBER($S463),DisimulateNexus($K$8:$K$106,L$8:L$106,T$3,T$4),"")</f>
        <v/>
      </c>
      <c r="U463" s="16" t="str">
        <f>IF(ISNUMBER($S463),DisimulateNexus($K$8:$K$106,M$8:M$106,U$3,U$4),"")</f>
        <v/>
      </c>
      <c r="V463" s="16" t="str">
        <f>IF(ISNUMBER($S463),DisimulateNexus($K$8:$K$106,N$8:N$106,V$3,V$4),"")</f>
        <v/>
      </c>
      <c r="W463" s="16" t="str">
        <f>IF(ISNUMBER($S463),DisimulateNexus($K$8:$K$106,O$8:O$106,W$3,W$4),"")</f>
        <v/>
      </c>
      <c r="X463" s="16" t="str">
        <f>IF(ISNUMBER($S463),DisimulateNexus($K$8:$K$106,P$8:P$106,X$3,X$4),"")</f>
        <v/>
      </c>
      <c r="Y463" s="16"/>
    </row>
    <row r="464" spans="1:25">
      <c r="A464" s="16">
        <v>457</v>
      </c>
      <c r="S464" s="18" t="str">
        <f t="shared" si="39"/>
        <v/>
      </c>
      <c r="T464" s="16" t="str">
        <f>IF(ISNUMBER($S464),DisimulateNexus($K$8:$K$106,L$8:L$106,T$3,T$4),"")</f>
        <v/>
      </c>
      <c r="U464" s="16" t="str">
        <f>IF(ISNUMBER($S464),DisimulateNexus($K$8:$K$106,M$8:M$106,U$3,U$4),"")</f>
        <v/>
      </c>
      <c r="V464" s="16" t="str">
        <f>IF(ISNUMBER($S464),DisimulateNexus($K$8:$K$106,N$8:N$106,V$3,V$4),"")</f>
        <v/>
      </c>
      <c r="W464" s="16" t="str">
        <f>IF(ISNUMBER($S464),DisimulateNexus($K$8:$K$106,O$8:O$106,W$3,W$4),"")</f>
        <v/>
      </c>
      <c r="X464" s="16" t="str">
        <f>IF(ISNUMBER($S464),DisimulateNexus($K$8:$K$106,P$8:P$106,X$3,X$4),"")</f>
        <v/>
      </c>
      <c r="Y464" s="16"/>
    </row>
    <row r="465" spans="1:25">
      <c r="A465" s="16">
        <v>458</v>
      </c>
      <c r="S465" s="18" t="str">
        <f t="shared" si="39"/>
        <v/>
      </c>
      <c r="T465" s="16" t="str">
        <f>IF(ISNUMBER($S465),DisimulateNexus($K$8:$K$106,L$8:L$106,T$3,T$4),"")</f>
        <v/>
      </c>
      <c r="U465" s="16" t="str">
        <f>IF(ISNUMBER($S465),DisimulateNexus($K$8:$K$106,M$8:M$106,U$3,U$4),"")</f>
        <v/>
      </c>
      <c r="V465" s="16" t="str">
        <f>IF(ISNUMBER($S465),DisimulateNexus($K$8:$K$106,N$8:N$106,V$3,V$4),"")</f>
        <v/>
      </c>
      <c r="W465" s="16" t="str">
        <f>IF(ISNUMBER($S465),DisimulateNexus($K$8:$K$106,O$8:O$106,W$3,W$4),"")</f>
        <v/>
      </c>
      <c r="X465" s="16" t="str">
        <f>IF(ISNUMBER($S465),DisimulateNexus($K$8:$K$106,P$8:P$106,X$3,X$4),"")</f>
        <v/>
      </c>
      <c r="Y465" s="16"/>
    </row>
    <row r="466" spans="1:25">
      <c r="A466" s="16">
        <v>459</v>
      </c>
      <c r="S466" s="18" t="str">
        <f t="shared" si="39"/>
        <v/>
      </c>
      <c r="T466" s="16" t="str">
        <f>IF(ISNUMBER($S466),DisimulateNexus($K$8:$K$106,L$8:L$106,T$3,T$4),"")</f>
        <v/>
      </c>
      <c r="U466" s="16" t="str">
        <f>IF(ISNUMBER($S466),DisimulateNexus($K$8:$K$106,M$8:M$106,U$3,U$4),"")</f>
        <v/>
      </c>
      <c r="V466" s="16" t="str">
        <f>IF(ISNUMBER($S466),DisimulateNexus($K$8:$K$106,N$8:N$106,V$3,V$4),"")</f>
        <v/>
      </c>
      <c r="W466" s="16" t="str">
        <f>IF(ISNUMBER($S466),DisimulateNexus($K$8:$K$106,O$8:O$106,W$3,W$4),"")</f>
        <v/>
      </c>
      <c r="X466" s="16" t="str">
        <f>IF(ISNUMBER($S466),DisimulateNexus($K$8:$K$106,P$8:P$106,X$3,X$4),"")</f>
        <v/>
      </c>
      <c r="Y466" s="16"/>
    </row>
    <row r="467" spans="1:25">
      <c r="A467" s="16">
        <v>460</v>
      </c>
      <c r="S467" s="18" t="str">
        <f t="shared" si="39"/>
        <v/>
      </c>
      <c r="T467" s="16" t="str">
        <f>IF(ISNUMBER($S467),DisimulateNexus($K$8:$K$106,L$8:L$106,T$3,T$4),"")</f>
        <v/>
      </c>
      <c r="U467" s="16" t="str">
        <f>IF(ISNUMBER($S467),DisimulateNexus($K$8:$K$106,M$8:M$106,U$3,U$4),"")</f>
        <v/>
      </c>
      <c r="V467" s="16" t="str">
        <f>IF(ISNUMBER($S467),DisimulateNexus($K$8:$K$106,N$8:N$106,V$3,V$4),"")</f>
        <v/>
      </c>
      <c r="W467" s="16" t="str">
        <f>IF(ISNUMBER($S467),DisimulateNexus($K$8:$K$106,O$8:O$106,W$3,W$4),"")</f>
        <v/>
      </c>
      <c r="X467" s="16" t="str">
        <f>IF(ISNUMBER($S467),DisimulateNexus($K$8:$K$106,P$8:P$106,X$3,X$4),"")</f>
        <v/>
      </c>
      <c r="Y467" s="16"/>
    </row>
    <row r="468" spans="1:25">
      <c r="A468" s="16">
        <v>461</v>
      </c>
      <c r="S468" s="18" t="str">
        <f t="shared" si="39"/>
        <v/>
      </c>
      <c r="T468" s="16" t="str">
        <f>IF(ISNUMBER($S468),DisimulateNexus($K$8:$K$106,L$8:L$106,T$3,T$4),"")</f>
        <v/>
      </c>
      <c r="U468" s="16" t="str">
        <f>IF(ISNUMBER($S468),DisimulateNexus($K$8:$K$106,M$8:M$106,U$3,U$4),"")</f>
        <v/>
      </c>
      <c r="V468" s="16" t="str">
        <f>IF(ISNUMBER($S468),DisimulateNexus($K$8:$K$106,N$8:N$106,V$3,V$4),"")</f>
        <v/>
      </c>
      <c r="W468" s="16" t="str">
        <f>IF(ISNUMBER($S468),DisimulateNexus($K$8:$K$106,O$8:O$106,W$3,W$4),"")</f>
        <v/>
      </c>
      <c r="X468" s="16" t="str">
        <f>IF(ISNUMBER($S468),DisimulateNexus($K$8:$K$106,P$8:P$106,X$3,X$4),"")</f>
        <v/>
      </c>
      <c r="Y468" s="16"/>
    </row>
    <row r="469" spans="1:25">
      <c r="A469" s="16">
        <v>462</v>
      </c>
      <c r="S469" s="18" t="str">
        <f t="shared" si="39"/>
        <v/>
      </c>
      <c r="T469" s="16" t="str">
        <f>IF(ISNUMBER($S469),DisimulateNexus($K$8:$K$106,L$8:L$106,T$3,T$4),"")</f>
        <v/>
      </c>
      <c r="U469" s="16" t="str">
        <f>IF(ISNUMBER($S469),DisimulateNexus($K$8:$K$106,M$8:M$106,U$3,U$4),"")</f>
        <v/>
      </c>
      <c r="V469" s="16" t="str">
        <f>IF(ISNUMBER($S469),DisimulateNexus($K$8:$K$106,N$8:N$106,V$3,V$4),"")</f>
        <v/>
      </c>
      <c r="W469" s="16" t="str">
        <f>IF(ISNUMBER($S469),DisimulateNexus($K$8:$K$106,O$8:O$106,W$3,W$4),"")</f>
        <v/>
      </c>
      <c r="X469" s="16" t="str">
        <f>IF(ISNUMBER($S469),DisimulateNexus($K$8:$K$106,P$8:P$106,X$3,X$4),"")</f>
        <v/>
      </c>
      <c r="Y469" s="16"/>
    </row>
    <row r="470" spans="1:25">
      <c r="A470" s="16">
        <v>463</v>
      </c>
      <c r="S470" s="18" t="str">
        <f t="shared" si="39"/>
        <v/>
      </c>
      <c r="T470" s="16" t="str">
        <f>IF(ISNUMBER($S470),DisimulateNexus($K$8:$K$106,L$8:L$106,T$3,T$4),"")</f>
        <v/>
      </c>
      <c r="U470" s="16" t="str">
        <f>IF(ISNUMBER($S470),DisimulateNexus($K$8:$K$106,M$8:M$106,U$3,U$4),"")</f>
        <v/>
      </c>
      <c r="V470" s="16" t="str">
        <f>IF(ISNUMBER($S470),DisimulateNexus($K$8:$K$106,N$8:N$106,V$3,V$4),"")</f>
        <v/>
      </c>
      <c r="W470" s="16" t="str">
        <f>IF(ISNUMBER($S470),DisimulateNexus($K$8:$K$106,O$8:O$106,W$3,W$4),"")</f>
        <v/>
      </c>
      <c r="X470" s="16" t="str">
        <f>IF(ISNUMBER($S470),DisimulateNexus($K$8:$K$106,P$8:P$106,X$3,X$4),"")</f>
        <v/>
      </c>
      <c r="Y470" s="16"/>
    </row>
    <row r="471" spans="1:25">
      <c r="A471" s="16">
        <v>464</v>
      </c>
      <c r="S471" s="18" t="str">
        <f t="shared" si="39"/>
        <v/>
      </c>
      <c r="T471" s="16" t="str">
        <f>IF(ISNUMBER($S471),DisimulateNexus($K$8:$K$106,L$8:L$106,T$3,T$4),"")</f>
        <v/>
      </c>
      <c r="U471" s="16" t="str">
        <f>IF(ISNUMBER($S471),DisimulateNexus($K$8:$K$106,M$8:M$106,U$3,U$4),"")</f>
        <v/>
      </c>
      <c r="V471" s="16" t="str">
        <f>IF(ISNUMBER($S471),DisimulateNexus($K$8:$K$106,N$8:N$106,V$3,V$4),"")</f>
        <v/>
      </c>
      <c r="W471" s="16" t="str">
        <f>IF(ISNUMBER($S471),DisimulateNexus($K$8:$K$106,O$8:O$106,W$3,W$4),"")</f>
        <v/>
      </c>
      <c r="X471" s="16" t="str">
        <f>IF(ISNUMBER($S471),DisimulateNexus($K$8:$K$106,P$8:P$106,X$3,X$4),"")</f>
        <v/>
      </c>
      <c r="Y471" s="16"/>
    </row>
    <row r="472" spans="1:25">
      <c r="A472" s="16">
        <v>465</v>
      </c>
      <c r="S472" s="18" t="str">
        <f t="shared" si="39"/>
        <v/>
      </c>
      <c r="T472" s="16" t="str">
        <f>IF(ISNUMBER($S472),DisimulateNexus($K$8:$K$106,L$8:L$106,T$3,T$4),"")</f>
        <v/>
      </c>
      <c r="U472" s="16" t="str">
        <f>IF(ISNUMBER($S472),DisimulateNexus($K$8:$K$106,M$8:M$106,U$3,U$4),"")</f>
        <v/>
      </c>
      <c r="V472" s="16" t="str">
        <f>IF(ISNUMBER($S472),DisimulateNexus($K$8:$K$106,N$8:N$106,V$3,V$4),"")</f>
        <v/>
      </c>
      <c r="W472" s="16" t="str">
        <f>IF(ISNUMBER($S472),DisimulateNexus($K$8:$K$106,O$8:O$106,W$3,W$4),"")</f>
        <v/>
      </c>
      <c r="X472" s="16" t="str">
        <f>IF(ISNUMBER($S472),DisimulateNexus($K$8:$K$106,P$8:P$106,X$3,X$4),"")</f>
        <v/>
      </c>
      <c r="Y472" s="16"/>
    </row>
    <row r="473" spans="1:25">
      <c r="A473" s="16">
        <v>466</v>
      </c>
      <c r="S473" s="18" t="str">
        <f t="shared" si="39"/>
        <v/>
      </c>
      <c r="T473" s="16" t="str">
        <f>IF(ISNUMBER($S473),DisimulateNexus($K$8:$K$106,L$8:L$106,T$3,T$4),"")</f>
        <v/>
      </c>
      <c r="U473" s="16" t="str">
        <f>IF(ISNUMBER($S473),DisimulateNexus($K$8:$K$106,M$8:M$106,U$3,U$4),"")</f>
        <v/>
      </c>
      <c r="V473" s="16" t="str">
        <f>IF(ISNUMBER($S473),DisimulateNexus($K$8:$K$106,N$8:N$106,V$3,V$4),"")</f>
        <v/>
      </c>
      <c r="W473" s="16" t="str">
        <f>IF(ISNUMBER($S473),DisimulateNexus($K$8:$K$106,O$8:O$106,W$3,W$4),"")</f>
        <v/>
      </c>
      <c r="X473" s="16" t="str">
        <f>IF(ISNUMBER($S473),DisimulateNexus($K$8:$K$106,P$8:P$106,X$3,X$4),"")</f>
        <v/>
      </c>
      <c r="Y473" s="16"/>
    </row>
    <row r="474" spans="1:25">
      <c r="A474" s="16">
        <v>467</v>
      </c>
      <c r="S474" s="18" t="str">
        <f t="shared" si="39"/>
        <v/>
      </c>
      <c r="T474" s="16" t="str">
        <f>IF(ISNUMBER($S474),DisimulateNexus($K$8:$K$106,L$8:L$106,T$3,T$4),"")</f>
        <v/>
      </c>
      <c r="U474" s="16" t="str">
        <f>IF(ISNUMBER($S474),DisimulateNexus($K$8:$K$106,M$8:M$106,U$3,U$4),"")</f>
        <v/>
      </c>
      <c r="V474" s="16" t="str">
        <f>IF(ISNUMBER($S474),DisimulateNexus($K$8:$K$106,N$8:N$106,V$3,V$4),"")</f>
        <v/>
      </c>
      <c r="W474" s="16" t="str">
        <f>IF(ISNUMBER($S474),DisimulateNexus($K$8:$K$106,O$8:O$106,W$3,W$4),"")</f>
        <v/>
      </c>
      <c r="X474" s="16" t="str">
        <f>IF(ISNUMBER($S474),DisimulateNexus($K$8:$K$106,P$8:P$106,X$3,X$4),"")</f>
        <v/>
      </c>
      <c r="Y474" s="16"/>
    </row>
    <row r="475" spans="1:25">
      <c r="A475" s="16">
        <v>468</v>
      </c>
      <c r="S475" s="18" t="str">
        <f t="shared" si="39"/>
        <v/>
      </c>
      <c r="T475" s="16" t="str">
        <f>IF(ISNUMBER($S475),DisimulateNexus($K$8:$K$106,L$8:L$106,T$3,T$4),"")</f>
        <v/>
      </c>
      <c r="U475" s="16" t="str">
        <f>IF(ISNUMBER($S475),DisimulateNexus($K$8:$K$106,M$8:M$106,U$3,U$4),"")</f>
        <v/>
      </c>
      <c r="V475" s="16" t="str">
        <f>IF(ISNUMBER($S475),DisimulateNexus($K$8:$K$106,N$8:N$106,V$3,V$4),"")</f>
        <v/>
      </c>
      <c r="W475" s="16" t="str">
        <f>IF(ISNUMBER($S475),DisimulateNexus($K$8:$K$106,O$8:O$106,W$3,W$4),"")</f>
        <v/>
      </c>
      <c r="X475" s="16" t="str">
        <f>IF(ISNUMBER($S475),DisimulateNexus($K$8:$K$106,P$8:P$106,X$3,X$4),"")</f>
        <v/>
      </c>
      <c r="Y475" s="16"/>
    </row>
    <row r="476" spans="1:25">
      <c r="A476" s="16">
        <v>469</v>
      </c>
      <c r="S476" s="18" t="str">
        <f t="shared" si="39"/>
        <v/>
      </c>
      <c r="T476" s="16" t="str">
        <f>IF(ISNUMBER($S476),DisimulateNexus($K$8:$K$106,L$8:L$106,T$3,T$4),"")</f>
        <v/>
      </c>
      <c r="U476" s="16" t="str">
        <f>IF(ISNUMBER($S476),DisimulateNexus($K$8:$K$106,M$8:M$106,U$3,U$4),"")</f>
        <v/>
      </c>
      <c r="V476" s="16" t="str">
        <f>IF(ISNUMBER($S476),DisimulateNexus($K$8:$K$106,N$8:N$106,V$3,V$4),"")</f>
        <v/>
      </c>
      <c r="W476" s="16" t="str">
        <f>IF(ISNUMBER($S476),DisimulateNexus($K$8:$K$106,O$8:O$106,W$3,W$4),"")</f>
        <v/>
      </c>
      <c r="X476" s="16" t="str">
        <f>IF(ISNUMBER($S476),DisimulateNexus($K$8:$K$106,P$8:P$106,X$3,X$4),"")</f>
        <v/>
      </c>
      <c r="Y476" s="16"/>
    </row>
    <row r="477" spans="1:25">
      <c r="A477" s="16">
        <v>470</v>
      </c>
      <c r="S477" s="18" t="str">
        <f t="shared" si="39"/>
        <v/>
      </c>
      <c r="T477" s="16" t="str">
        <f>IF(ISNUMBER($S477),DisimulateNexus($K$8:$K$106,L$8:L$106,T$3,T$4),"")</f>
        <v/>
      </c>
      <c r="U477" s="16" t="str">
        <f>IF(ISNUMBER($S477),DisimulateNexus($K$8:$K$106,M$8:M$106,U$3,U$4),"")</f>
        <v/>
      </c>
      <c r="V477" s="16" t="str">
        <f>IF(ISNUMBER($S477),DisimulateNexus($K$8:$K$106,N$8:N$106,V$3,V$4),"")</f>
        <v/>
      </c>
      <c r="W477" s="16" t="str">
        <f>IF(ISNUMBER($S477),DisimulateNexus($K$8:$K$106,O$8:O$106,W$3,W$4),"")</f>
        <v/>
      </c>
      <c r="X477" s="16" t="str">
        <f>IF(ISNUMBER($S477),DisimulateNexus($K$8:$K$106,P$8:P$106,X$3,X$4),"")</f>
        <v/>
      </c>
      <c r="Y477" s="16"/>
    </row>
    <row r="478" spans="1:25">
      <c r="A478" s="16">
        <v>471</v>
      </c>
      <c r="S478" s="18" t="str">
        <f t="shared" si="39"/>
        <v/>
      </c>
      <c r="T478" s="16" t="str">
        <f>IF(ISNUMBER($S478),DisimulateNexus($K$8:$K$106,L$8:L$106,T$3,T$4),"")</f>
        <v/>
      </c>
      <c r="U478" s="16" t="str">
        <f>IF(ISNUMBER($S478),DisimulateNexus($K$8:$K$106,M$8:M$106,U$3,U$4),"")</f>
        <v/>
      </c>
      <c r="V478" s="16" t="str">
        <f>IF(ISNUMBER($S478),DisimulateNexus($K$8:$K$106,N$8:N$106,V$3,V$4),"")</f>
        <v/>
      </c>
      <c r="W478" s="16" t="str">
        <f>IF(ISNUMBER($S478),DisimulateNexus($K$8:$K$106,O$8:O$106,W$3,W$4),"")</f>
        <v/>
      </c>
      <c r="X478" s="16" t="str">
        <f>IF(ISNUMBER($S478),DisimulateNexus($K$8:$K$106,P$8:P$106,X$3,X$4),"")</f>
        <v/>
      </c>
      <c r="Y478" s="16"/>
    </row>
    <row r="479" spans="1:25">
      <c r="A479" s="16">
        <v>472</v>
      </c>
      <c r="S479" s="18" t="str">
        <f t="shared" si="39"/>
        <v/>
      </c>
      <c r="T479" s="16" t="str">
        <f>IF(ISNUMBER($S479),DisimulateNexus($K$8:$K$106,L$8:L$106,T$3,T$4),"")</f>
        <v/>
      </c>
      <c r="U479" s="16" t="str">
        <f>IF(ISNUMBER($S479),DisimulateNexus($K$8:$K$106,M$8:M$106,U$3,U$4),"")</f>
        <v/>
      </c>
      <c r="V479" s="16" t="str">
        <f>IF(ISNUMBER($S479),DisimulateNexus($K$8:$K$106,N$8:N$106,V$3,V$4),"")</f>
        <v/>
      </c>
      <c r="W479" s="16" t="str">
        <f>IF(ISNUMBER($S479),DisimulateNexus($K$8:$K$106,O$8:O$106,W$3,W$4),"")</f>
        <v/>
      </c>
      <c r="X479" s="16" t="str">
        <f>IF(ISNUMBER($S479),DisimulateNexus($K$8:$K$106,P$8:P$106,X$3,X$4),"")</f>
        <v/>
      </c>
      <c r="Y479" s="16"/>
    </row>
    <row r="480" spans="1:25">
      <c r="A480" s="16">
        <v>473</v>
      </c>
      <c r="S480" s="18" t="str">
        <f t="shared" si="39"/>
        <v/>
      </c>
      <c r="T480" s="16" t="str">
        <f>IF(ISNUMBER($S480),DisimulateNexus($K$8:$K$106,L$8:L$106,T$3,T$4),"")</f>
        <v/>
      </c>
      <c r="U480" s="16" t="str">
        <f>IF(ISNUMBER($S480),DisimulateNexus($K$8:$K$106,M$8:M$106,U$3,U$4),"")</f>
        <v/>
      </c>
      <c r="V480" s="16" t="str">
        <f>IF(ISNUMBER($S480),DisimulateNexus($K$8:$K$106,N$8:N$106,V$3,V$4),"")</f>
        <v/>
      </c>
      <c r="W480" s="16" t="str">
        <f>IF(ISNUMBER($S480),DisimulateNexus($K$8:$K$106,O$8:O$106,W$3,W$4),"")</f>
        <v/>
      </c>
      <c r="X480" s="16" t="str">
        <f>IF(ISNUMBER($S480),DisimulateNexus($K$8:$K$106,P$8:P$106,X$3,X$4),"")</f>
        <v/>
      </c>
      <c r="Y480" s="16"/>
    </row>
    <row r="481" spans="1:25">
      <c r="A481" s="16">
        <v>474</v>
      </c>
      <c r="S481" s="18" t="str">
        <f t="shared" si="39"/>
        <v/>
      </c>
      <c r="T481" s="16" t="str">
        <f>IF(ISNUMBER($S481),DisimulateNexus($K$8:$K$106,L$8:L$106,T$3,T$4),"")</f>
        <v/>
      </c>
      <c r="U481" s="16" t="str">
        <f>IF(ISNUMBER($S481),DisimulateNexus($K$8:$K$106,M$8:M$106,U$3,U$4),"")</f>
        <v/>
      </c>
      <c r="V481" s="16" t="str">
        <f>IF(ISNUMBER($S481),DisimulateNexus($K$8:$K$106,N$8:N$106,V$3,V$4),"")</f>
        <v/>
      </c>
      <c r="W481" s="16" t="str">
        <f>IF(ISNUMBER($S481),DisimulateNexus($K$8:$K$106,O$8:O$106,W$3,W$4),"")</f>
        <v/>
      </c>
      <c r="X481" s="16" t="str">
        <f>IF(ISNUMBER($S481),DisimulateNexus($K$8:$K$106,P$8:P$106,X$3,X$4),"")</f>
        <v/>
      </c>
      <c r="Y481" s="16"/>
    </row>
    <row r="482" spans="1:25">
      <c r="A482" s="16">
        <v>475</v>
      </c>
      <c r="S482" s="18" t="str">
        <f t="shared" si="39"/>
        <v/>
      </c>
      <c r="T482" s="16" t="str">
        <f>IF(ISNUMBER($S482),DisimulateNexus($K$8:$K$106,L$8:L$106,T$3,T$4),"")</f>
        <v/>
      </c>
      <c r="U482" s="16" t="str">
        <f>IF(ISNUMBER($S482),DisimulateNexus($K$8:$K$106,M$8:M$106,U$3,U$4),"")</f>
        <v/>
      </c>
      <c r="V482" s="16" t="str">
        <f>IF(ISNUMBER($S482),DisimulateNexus($K$8:$K$106,N$8:N$106,V$3,V$4),"")</f>
        <v/>
      </c>
      <c r="W482" s="16" t="str">
        <f>IF(ISNUMBER($S482),DisimulateNexus($K$8:$K$106,O$8:O$106,W$3,W$4),"")</f>
        <v/>
      </c>
      <c r="X482" s="16" t="str">
        <f>IF(ISNUMBER($S482),DisimulateNexus($K$8:$K$106,P$8:P$106,X$3,X$4),"")</f>
        <v/>
      </c>
      <c r="Y482" s="16"/>
    </row>
    <row r="483" spans="1:25">
      <c r="A483" s="16">
        <v>476</v>
      </c>
      <c r="S483" s="18" t="str">
        <f t="shared" si="39"/>
        <v/>
      </c>
      <c r="T483" s="16" t="str">
        <f>IF(ISNUMBER($S483),DisimulateNexus($K$8:$K$106,L$8:L$106,T$3,T$4),"")</f>
        <v/>
      </c>
      <c r="U483" s="16" t="str">
        <f>IF(ISNUMBER($S483),DisimulateNexus($K$8:$K$106,M$8:M$106,U$3,U$4),"")</f>
        <v/>
      </c>
      <c r="V483" s="16" t="str">
        <f>IF(ISNUMBER($S483),DisimulateNexus($K$8:$K$106,N$8:N$106,V$3,V$4),"")</f>
        <v/>
      </c>
      <c r="W483" s="16" t="str">
        <f>IF(ISNUMBER($S483),DisimulateNexus($K$8:$K$106,O$8:O$106,W$3,W$4),"")</f>
        <v/>
      </c>
      <c r="X483" s="16" t="str">
        <f>IF(ISNUMBER($S483),DisimulateNexus($K$8:$K$106,P$8:P$106,X$3,X$4),"")</f>
        <v/>
      </c>
      <c r="Y483" s="16"/>
    </row>
    <row r="484" spans="1:25">
      <c r="A484" s="16">
        <v>477</v>
      </c>
      <c r="S484" s="18" t="str">
        <f t="shared" si="39"/>
        <v/>
      </c>
      <c r="T484" s="16" t="str">
        <f>IF(ISNUMBER($S484),DisimulateNexus($K$8:$K$106,L$8:L$106,T$3,T$4),"")</f>
        <v/>
      </c>
      <c r="U484" s="16" t="str">
        <f>IF(ISNUMBER($S484),DisimulateNexus($K$8:$K$106,M$8:M$106,U$3,U$4),"")</f>
        <v/>
      </c>
      <c r="V484" s="16" t="str">
        <f>IF(ISNUMBER($S484),DisimulateNexus($K$8:$K$106,N$8:N$106,V$3,V$4),"")</f>
        <v/>
      </c>
      <c r="W484" s="16" t="str">
        <f>IF(ISNUMBER($S484),DisimulateNexus($K$8:$K$106,O$8:O$106,W$3,W$4),"")</f>
        <v/>
      </c>
      <c r="X484" s="16" t="str">
        <f>IF(ISNUMBER($S484),DisimulateNexus($K$8:$K$106,P$8:P$106,X$3,X$4),"")</f>
        <v/>
      </c>
      <c r="Y484" s="16"/>
    </row>
    <row r="485" spans="1:25">
      <c r="A485" s="16">
        <v>478</v>
      </c>
      <c r="S485" s="18" t="str">
        <f t="shared" si="39"/>
        <v/>
      </c>
      <c r="T485" s="16" t="str">
        <f>IF(ISNUMBER($S485),DisimulateNexus($K$8:$K$106,L$8:L$106,T$3,T$4),"")</f>
        <v/>
      </c>
      <c r="U485" s="16" t="str">
        <f>IF(ISNUMBER($S485),DisimulateNexus($K$8:$K$106,M$8:M$106,U$3,U$4),"")</f>
        <v/>
      </c>
      <c r="V485" s="16" t="str">
        <f>IF(ISNUMBER($S485),DisimulateNexus($K$8:$K$106,N$8:N$106,V$3,V$4),"")</f>
        <v/>
      </c>
      <c r="W485" s="16" t="str">
        <f>IF(ISNUMBER($S485),DisimulateNexus($K$8:$K$106,O$8:O$106,W$3,W$4),"")</f>
        <v/>
      </c>
      <c r="X485" s="16" t="str">
        <f>IF(ISNUMBER($S485),DisimulateNexus($K$8:$K$106,P$8:P$106,X$3,X$4),"")</f>
        <v/>
      </c>
      <c r="Y485" s="16"/>
    </row>
    <row r="486" spans="1:25">
      <c r="A486" s="16">
        <v>479</v>
      </c>
      <c r="S486" s="18" t="str">
        <f t="shared" si="39"/>
        <v/>
      </c>
      <c r="T486" s="16" t="str">
        <f>IF(ISNUMBER($S486),DisimulateNexus($K$8:$K$106,L$8:L$106,T$3,T$4),"")</f>
        <v/>
      </c>
      <c r="U486" s="16" t="str">
        <f>IF(ISNUMBER($S486),DisimulateNexus($K$8:$K$106,M$8:M$106,U$3,U$4),"")</f>
        <v/>
      </c>
      <c r="V486" s="16" t="str">
        <f>IF(ISNUMBER($S486),DisimulateNexus($K$8:$K$106,N$8:N$106,V$3,V$4),"")</f>
        <v/>
      </c>
      <c r="W486" s="16" t="str">
        <f>IF(ISNUMBER($S486),DisimulateNexus($K$8:$K$106,O$8:O$106,W$3,W$4),"")</f>
        <v/>
      </c>
      <c r="X486" s="16" t="str">
        <f>IF(ISNUMBER($S486),DisimulateNexus($K$8:$K$106,P$8:P$106,X$3,X$4),"")</f>
        <v/>
      </c>
      <c r="Y486" s="16"/>
    </row>
    <row r="487" spans="1:25">
      <c r="A487" s="16">
        <v>480</v>
      </c>
      <c r="S487" s="18" t="str">
        <f t="shared" si="39"/>
        <v/>
      </c>
      <c r="T487" s="16" t="str">
        <f>IF(ISNUMBER($S487),DisimulateNexus($K$8:$K$106,L$8:L$106,T$3,T$4),"")</f>
        <v/>
      </c>
      <c r="U487" s="16" t="str">
        <f>IF(ISNUMBER($S487),DisimulateNexus($K$8:$K$106,M$8:M$106,U$3,U$4),"")</f>
        <v/>
      </c>
      <c r="V487" s="16" t="str">
        <f>IF(ISNUMBER($S487),DisimulateNexus($K$8:$K$106,N$8:N$106,V$3,V$4),"")</f>
        <v/>
      </c>
      <c r="W487" s="16" t="str">
        <f>IF(ISNUMBER($S487),DisimulateNexus($K$8:$K$106,O$8:O$106,W$3,W$4),"")</f>
        <v/>
      </c>
      <c r="X487" s="16" t="str">
        <f>IF(ISNUMBER($S487),DisimulateNexus($K$8:$K$106,P$8:P$106,X$3,X$4),"")</f>
        <v/>
      </c>
      <c r="Y487" s="16"/>
    </row>
    <row r="488" spans="1:25">
      <c r="A488" s="16">
        <v>481</v>
      </c>
      <c r="S488" s="18" t="str">
        <f t="shared" si="39"/>
        <v/>
      </c>
      <c r="T488" s="16" t="str">
        <f>IF(ISNUMBER($S488),DisimulateNexus($K$8:$K$106,L$8:L$106,T$3,T$4),"")</f>
        <v/>
      </c>
      <c r="U488" s="16" t="str">
        <f>IF(ISNUMBER($S488),DisimulateNexus($K$8:$K$106,M$8:M$106,U$3,U$4),"")</f>
        <v/>
      </c>
      <c r="V488" s="16" t="str">
        <f>IF(ISNUMBER($S488),DisimulateNexus($K$8:$K$106,N$8:N$106,V$3,V$4),"")</f>
        <v/>
      </c>
      <c r="W488" s="16" t="str">
        <f>IF(ISNUMBER($S488),DisimulateNexus($K$8:$K$106,O$8:O$106,W$3,W$4),"")</f>
        <v/>
      </c>
      <c r="X488" s="16" t="str">
        <f>IF(ISNUMBER($S488),DisimulateNexus($K$8:$K$106,P$8:P$106,X$3,X$4),"")</f>
        <v/>
      </c>
      <c r="Y488" s="16"/>
    </row>
    <row r="489" spans="1:25">
      <c r="A489" s="16">
        <v>482</v>
      </c>
      <c r="S489" s="18" t="str">
        <f t="shared" si="39"/>
        <v/>
      </c>
      <c r="T489" s="16" t="str">
        <f>IF(ISNUMBER($S489),DisimulateNexus($K$8:$K$106,L$8:L$106,T$3,T$4),"")</f>
        <v/>
      </c>
      <c r="U489" s="16" t="str">
        <f>IF(ISNUMBER($S489),DisimulateNexus($K$8:$K$106,M$8:M$106,U$3,U$4),"")</f>
        <v/>
      </c>
      <c r="V489" s="16" t="str">
        <f>IF(ISNUMBER($S489),DisimulateNexus($K$8:$K$106,N$8:N$106,V$3,V$4),"")</f>
        <v/>
      </c>
      <c r="W489" s="16" t="str">
        <f>IF(ISNUMBER($S489),DisimulateNexus($K$8:$K$106,O$8:O$106,W$3,W$4),"")</f>
        <v/>
      </c>
      <c r="X489" s="16" t="str">
        <f>IF(ISNUMBER($S489),DisimulateNexus($K$8:$K$106,P$8:P$106,X$3,X$4),"")</f>
        <v/>
      </c>
      <c r="Y489" s="16"/>
    </row>
    <row r="490" spans="1:25">
      <c r="A490" s="16">
        <v>483</v>
      </c>
      <c r="S490" s="18" t="str">
        <f t="shared" si="39"/>
        <v/>
      </c>
      <c r="T490" s="16" t="str">
        <f>IF(ISNUMBER($S490),DisimulateNexus($K$8:$K$106,L$8:L$106,T$3,T$4),"")</f>
        <v/>
      </c>
      <c r="U490" s="16" t="str">
        <f>IF(ISNUMBER($S490),DisimulateNexus($K$8:$K$106,M$8:M$106,U$3,U$4),"")</f>
        <v/>
      </c>
      <c r="V490" s="16" t="str">
        <f>IF(ISNUMBER($S490),DisimulateNexus($K$8:$K$106,N$8:N$106,V$3,V$4),"")</f>
        <v/>
      </c>
      <c r="W490" s="16" t="str">
        <f>IF(ISNUMBER($S490),DisimulateNexus($K$8:$K$106,O$8:O$106,W$3,W$4),"")</f>
        <v/>
      </c>
      <c r="X490" s="16" t="str">
        <f>IF(ISNUMBER($S490),DisimulateNexus($K$8:$K$106,P$8:P$106,X$3,X$4),"")</f>
        <v/>
      </c>
      <c r="Y490" s="16"/>
    </row>
    <row r="491" spans="1:25">
      <c r="A491" s="16">
        <v>484</v>
      </c>
      <c r="S491" s="18" t="str">
        <f t="shared" si="39"/>
        <v/>
      </c>
      <c r="T491" s="16" t="str">
        <f>IF(ISNUMBER($S491),DisimulateNexus($K$8:$K$106,L$8:L$106,T$3,T$4),"")</f>
        <v/>
      </c>
      <c r="U491" s="16" t="str">
        <f>IF(ISNUMBER($S491),DisimulateNexus($K$8:$K$106,M$8:M$106,U$3,U$4),"")</f>
        <v/>
      </c>
      <c r="V491" s="16" t="str">
        <f>IF(ISNUMBER($S491),DisimulateNexus($K$8:$K$106,N$8:N$106,V$3,V$4),"")</f>
        <v/>
      </c>
      <c r="W491" s="16" t="str">
        <f>IF(ISNUMBER($S491),DisimulateNexus($K$8:$K$106,O$8:O$106,W$3,W$4),"")</f>
        <v/>
      </c>
      <c r="X491" s="16" t="str">
        <f>IF(ISNUMBER($S491),DisimulateNexus($K$8:$K$106,P$8:P$106,X$3,X$4),"")</f>
        <v/>
      </c>
      <c r="Y491" s="16"/>
    </row>
    <row r="492" spans="1:25">
      <c r="A492" s="16">
        <v>485</v>
      </c>
      <c r="S492" s="18" t="str">
        <f t="shared" si="39"/>
        <v/>
      </c>
      <c r="T492" s="16" t="str">
        <f>IF(ISNUMBER($S492),DisimulateNexus($K$8:$K$106,L$8:L$106,T$3,T$4),"")</f>
        <v/>
      </c>
      <c r="U492" s="16" t="str">
        <f>IF(ISNUMBER($S492),DisimulateNexus($K$8:$K$106,M$8:M$106,U$3,U$4),"")</f>
        <v/>
      </c>
      <c r="V492" s="16" t="str">
        <f>IF(ISNUMBER($S492),DisimulateNexus($K$8:$K$106,N$8:N$106,V$3,V$4),"")</f>
        <v/>
      </c>
      <c r="W492" s="16" t="str">
        <f>IF(ISNUMBER($S492),DisimulateNexus($K$8:$K$106,O$8:O$106,W$3,W$4),"")</f>
        <v/>
      </c>
      <c r="X492" s="16" t="str">
        <f>IF(ISNUMBER($S492),DisimulateNexus($K$8:$K$106,P$8:P$106,X$3,X$4),"")</f>
        <v/>
      </c>
      <c r="Y492" s="16"/>
    </row>
    <row r="493" spans="1:25">
      <c r="A493" s="16">
        <v>486</v>
      </c>
      <c r="S493" s="18" t="str">
        <f t="shared" si="39"/>
        <v/>
      </c>
      <c r="T493" s="16" t="str">
        <f>IF(ISNUMBER($S493),DisimulateNexus($K$8:$K$106,L$8:L$106,T$3,T$4),"")</f>
        <v/>
      </c>
      <c r="U493" s="16" t="str">
        <f>IF(ISNUMBER($S493),DisimulateNexus($K$8:$K$106,M$8:M$106,U$3,U$4),"")</f>
        <v/>
      </c>
      <c r="V493" s="16" t="str">
        <f>IF(ISNUMBER($S493),DisimulateNexus($K$8:$K$106,N$8:N$106,V$3,V$4),"")</f>
        <v/>
      </c>
      <c r="W493" s="16" t="str">
        <f>IF(ISNUMBER($S493),DisimulateNexus($K$8:$K$106,O$8:O$106,W$3,W$4),"")</f>
        <v/>
      </c>
      <c r="X493" s="16" t="str">
        <f>IF(ISNUMBER($S493),DisimulateNexus($K$8:$K$106,P$8:P$106,X$3,X$4),"")</f>
        <v/>
      </c>
      <c r="Y493" s="16"/>
    </row>
    <row r="494" spans="1:25">
      <c r="A494" s="16">
        <v>487</v>
      </c>
      <c r="S494" s="18" t="str">
        <f t="shared" si="39"/>
        <v/>
      </c>
      <c r="T494" s="16" t="str">
        <f>IF(ISNUMBER($S494),DisimulateNexus($K$8:$K$106,L$8:L$106,T$3,T$4),"")</f>
        <v/>
      </c>
      <c r="U494" s="16" t="str">
        <f>IF(ISNUMBER($S494),DisimulateNexus($K$8:$K$106,M$8:M$106,U$3,U$4),"")</f>
        <v/>
      </c>
      <c r="V494" s="16" t="str">
        <f>IF(ISNUMBER($S494),DisimulateNexus($K$8:$K$106,N$8:N$106,V$3,V$4),"")</f>
        <v/>
      </c>
      <c r="W494" s="16" t="str">
        <f>IF(ISNUMBER($S494),DisimulateNexus($K$8:$K$106,O$8:O$106,W$3,W$4),"")</f>
        <v/>
      </c>
      <c r="X494" s="16" t="str">
        <f>IF(ISNUMBER($S494),DisimulateNexus($K$8:$K$106,P$8:P$106,X$3,X$4),"")</f>
        <v/>
      </c>
      <c r="Y494" s="16"/>
    </row>
    <row r="495" spans="1:25">
      <c r="A495" s="16">
        <v>488</v>
      </c>
      <c r="S495" s="18" t="str">
        <f t="shared" si="39"/>
        <v/>
      </c>
      <c r="T495" s="16" t="str">
        <f>IF(ISNUMBER($S495),DisimulateNexus($K$8:$K$106,L$8:L$106,T$3,T$4),"")</f>
        <v/>
      </c>
      <c r="U495" s="16" t="str">
        <f>IF(ISNUMBER($S495),DisimulateNexus($K$8:$K$106,M$8:M$106,U$3,U$4),"")</f>
        <v/>
      </c>
      <c r="V495" s="16" t="str">
        <f>IF(ISNUMBER($S495),DisimulateNexus($K$8:$K$106,N$8:N$106,V$3,V$4),"")</f>
        <v/>
      </c>
      <c r="W495" s="16" t="str">
        <f>IF(ISNUMBER($S495),DisimulateNexus($K$8:$K$106,O$8:O$106,W$3,W$4),"")</f>
        <v/>
      </c>
      <c r="X495" s="16" t="str">
        <f>IF(ISNUMBER($S495),DisimulateNexus($K$8:$K$106,P$8:P$106,X$3,X$4),"")</f>
        <v/>
      </c>
      <c r="Y495" s="16"/>
    </row>
    <row r="496" spans="1:25">
      <c r="A496" s="16">
        <v>489</v>
      </c>
      <c r="S496" s="18" t="str">
        <f t="shared" si="39"/>
        <v/>
      </c>
      <c r="T496" s="16" t="str">
        <f>IF(ISNUMBER($S496),DisimulateNexus($K$8:$K$106,L$8:L$106,T$3,T$4),"")</f>
        <v/>
      </c>
      <c r="U496" s="16" t="str">
        <f>IF(ISNUMBER($S496),DisimulateNexus($K$8:$K$106,M$8:M$106,U$3,U$4),"")</f>
        <v/>
      </c>
      <c r="V496" s="16" t="str">
        <f>IF(ISNUMBER($S496),DisimulateNexus($K$8:$K$106,N$8:N$106,V$3,V$4),"")</f>
        <v/>
      </c>
      <c r="W496" s="16" t="str">
        <f>IF(ISNUMBER($S496),DisimulateNexus($K$8:$K$106,O$8:O$106,W$3,W$4),"")</f>
        <v/>
      </c>
      <c r="X496" s="16" t="str">
        <f>IF(ISNUMBER($S496),DisimulateNexus($K$8:$K$106,P$8:P$106,X$3,X$4),"")</f>
        <v/>
      </c>
      <c r="Y496" s="16"/>
    </row>
    <row r="497" spans="1:25">
      <c r="A497" s="16">
        <v>490</v>
      </c>
      <c r="S497" s="18" t="str">
        <f t="shared" si="39"/>
        <v/>
      </c>
      <c r="T497" s="16" t="str">
        <f>IF(ISNUMBER($S497),DisimulateNexus($K$8:$K$106,L$8:L$106,T$3,T$4),"")</f>
        <v/>
      </c>
      <c r="U497" s="16" t="str">
        <f>IF(ISNUMBER($S497),DisimulateNexus($K$8:$K$106,M$8:M$106,U$3,U$4),"")</f>
        <v/>
      </c>
      <c r="V497" s="16" t="str">
        <f>IF(ISNUMBER($S497),DisimulateNexus($K$8:$K$106,N$8:N$106,V$3,V$4),"")</f>
        <v/>
      </c>
      <c r="W497" s="16" t="str">
        <f>IF(ISNUMBER($S497),DisimulateNexus($K$8:$K$106,O$8:O$106,W$3,W$4),"")</f>
        <v/>
      </c>
      <c r="X497" s="16" t="str">
        <f>IF(ISNUMBER($S497),DisimulateNexus($K$8:$K$106,P$8:P$106,X$3,X$4),"")</f>
        <v/>
      </c>
      <c r="Y497" s="16"/>
    </row>
    <row r="498" spans="1:25">
      <c r="A498" s="16">
        <v>491</v>
      </c>
      <c r="S498" s="18" t="str">
        <f t="shared" si="39"/>
        <v/>
      </c>
      <c r="T498" s="16" t="str">
        <f>IF(ISNUMBER($S498),DisimulateNexus($K$8:$K$106,L$8:L$106,T$3,T$4),"")</f>
        <v/>
      </c>
      <c r="U498" s="16" t="str">
        <f>IF(ISNUMBER($S498),DisimulateNexus($K$8:$K$106,M$8:M$106,U$3,U$4),"")</f>
        <v/>
      </c>
      <c r="V498" s="16" t="str">
        <f>IF(ISNUMBER($S498),DisimulateNexus($K$8:$K$106,N$8:N$106,V$3,V$4),"")</f>
        <v/>
      </c>
      <c r="W498" s="16" t="str">
        <f>IF(ISNUMBER($S498),DisimulateNexus($K$8:$K$106,O$8:O$106,W$3,W$4),"")</f>
        <v/>
      </c>
      <c r="X498" s="16" t="str">
        <f>IF(ISNUMBER($S498),DisimulateNexus($K$8:$K$106,P$8:P$106,X$3,X$4),"")</f>
        <v/>
      </c>
      <c r="Y498" s="16"/>
    </row>
    <row r="499" spans="1:25">
      <c r="A499" s="16">
        <v>492</v>
      </c>
      <c r="S499" s="18" t="str">
        <f t="shared" si="39"/>
        <v/>
      </c>
      <c r="T499" s="16" t="str">
        <f>IF(ISNUMBER($S499),DisimulateNexus($K$8:$K$106,L$8:L$106,T$3,T$4),"")</f>
        <v/>
      </c>
      <c r="U499" s="16" t="str">
        <f>IF(ISNUMBER($S499),DisimulateNexus($K$8:$K$106,M$8:M$106,U$3,U$4),"")</f>
        <v/>
      </c>
      <c r="V499" s="16" t="str">
        <f>IF(ISNUMBER($S499),DisimulateNexus($K$8:$K$106,N$8:N$106,V$3,V$4),"")</f>
        <v/>
      </c>
      <c r="W499" s="16" t="str">
        <f>IF(ISNUMBER($S499),DisimulateNexus($K$8:$K$106,O$8:O$106,W$3,W$4),"")</f>
        <v/>
      </c>
      <c r="X499" s="16" t="str">
        <f>IF(ISNUMBER($S499),DisimulateNexus($K$8:$K$106,P$8:P$106,X$3,X$4),"")</f>
        <v/>
      </c>
      <c r="Y499" s="16"/>
    </row>
    <row r="500" spans="1:25">
      <c r="A500" s="16">
        <v>493</v>
      </c>
      <c r="S500" s="18" t="str">
        <f t="shared" si="39"/>
        <v/>
      </c>
      <c r="T500" s="16" t="str">
        <f>IF(ISNUMBER($S500),DisimulateNexus($K$8:$K$106,L$8:L$106,T$3,T$4),"")</f>
        <v/>
      </c>
      <c r="U500" s="16" t="str">
        <f>IF(ISNUMBER($S500),DisimulateNexus($K$8:$K$106,M$8:M$106,U$3,U$4),"")</f>
        <v/>
      </c>
      <c r="V500" s="16" t="str">
        <f>IF(ISNUMBER($S500),DisimulateNexus($K$8:$K$106,N$8:N$106,V$3,V$4),"")</f>
        <v/>
      </c>
      <c r="W500" s="16" t="str">
        <f>IF(ISNUMBER($S500),DisimulateNexus($K$8:$K$106,O$8:O$106,W$3,W$4),"")</f>
        <v/>
      </c>
      <c r="X500" s="16" t="str">
        <f>IF(ISNUMBER($S500),DisimulateNexus($K$8:$K$106,P$8:P$106,X$3,X$4),"")</f>
        <v/>
      </c>
      <c r="Y500" s="16"/>
    </row>
    <row r="501" spans="1:25">
      <c r="A501" s="16">
        <v>494</v>
      </c>
      <c r="S501" s="18" t="str">
        <f t="shared" si="39"/>
        <v/>
      </c>
      <c r="T501" s="16" t="str">
        <f>IF(ISNUMBER($S501),DisimulateNexus($K$8:$K$106,L$8:L$106,T$3,T$4),"")</f>
        <v/>
      </c>
      <c r="U501" s="16" t="str">
        <f>IF(ISNUMBER($S501),DisimulateNexus($K$8:$K$106,M$8:M$106,U$3,U$4),"")</f>
        <v/>
      </c>
      <c r="V501" s="16" t="str">
        <f>IF(ISNUMBER($S501),DisimulateNexus($K$8:$K$106,N$8:N$106,V$3,V$4),"")</f>
        <v/>
      </c>
      <c r="W501" s="16" t="str">
        <f>IF(ISNUMBER($S501),DisimulateNexus($K$8:$K$106,O$8:O$106,W$3,W$4),"")</f>
        <v/>
      </c>
      <c r="X501" s="16" t="str">
        <f>IF(ISNUMBER($S501),DisimulateNexus($K$8:$K$106,P$8:P$106,X$3,X$4),"")</f>
        <v/>
      </c>
      <c r="Y501" s="16"/>
    </row>
    <row r="502" spans="1:25">
      <c r="A502" s="16">
        <v>495</v>
      </c>
      <c r="S502" s="18" t="str">
        <f t="shared" si="39"/>
        <v/>
      </c>
      <c r="T502" s="16" t="str">
        <f>IF(ISNUMBER($S502),DisimulateNexus($K$8:$K$106,L$8:L$106,T$3,T$4),"")</f>
        <v/>
      </c>
      <c r="U502" s="16" t="str">
        <f>IF(ISNUMBER($S502),DisimulateNexus($K$8:$K$106,M$8:M$106,U$3,U$4),"")</f>
        <v/>
      </c>
      <c r="V502" s="16" t="str">
        <f>IF(ISNUMBER($S502),DisimulateNexus($K$8:$K$106,N$8:N$106,V$3,V$4),"")</f>
        <v/>
      </c>
      <c r="W502" s="16" t="str">
        <f>IF(ISNUMBER($S502),DisimulateNexus($K$8:$K$106,O$8:O$106,W$3,W$4),"")</f>
        <v/>
      </c>
      <c r="X502" s="16" t="str">
        <f>IF(ISNUMBER($S502),DisimulateNexus($K$8:$K$106,P$8:P$106,X$3,X$4),"")</f>
        <v/>
      </c>
      <c r="Y502" s="16"/>
    </row>
    <row r="503" spans="1:25">
      <c r="A503" s="16">
        <v>496</v>
      </c>
      <c r="S503" s="18" t="str">
        <f t="shared" si="39"/>
        <v/>
      </c>
      <c r="T503" s="16" t="str">
        <f>IF(ISNUMBER($S503),DisimulateNexus($K$8:$K$106,L$8:L$106,T$3,T$4),"")</f>
        <v/>
      </c>
      <c r="U503" s="16" t="str">
        <f>IF(ISNUMBER($S503),DisimulateNexus($K$8:$K$106,M$8:M$106,U$3,U$4),"")</f>
        <v/>
      </c>
      <c r="V503" s="16" t="str">
        <f>IF(ISNUMBER($S503),DisimulateNexus($K$8:$K$106,N$8:N$106,V$3,V$4),"")</f>
        <v/>
      </c>
      <c r="W503" s="16" t="str">
        <f>IF(ISNUMBER($S503),DisimulateNexus($K$8:$K$106,O$8:O$106,W$3,W$4),"")</f>
        <v/>
      </c>
      <c r="X503" s="16" t="str">
        <f>IF(ISNUMBER($S503),DisimulateNexus($K$8:$K$106,P$8:P$106,X$3,X$4),"")</f>
        <v/>
      </c>
      <c r="Y503" s="16"/>
    </row>
    <row r="504" spans="1:25">
      <c r="A504" s="16">
        <v>497</v>
      </c>
      <c r="S504" s="18" t="str">
        <f t="shared" si="39"/>
        <v/>
      </c>
      <c r="T504" s="16" t="str">
        <f>IF(ISNUMBER($S504),DisimulateNexus($K$8:$K$106,L$8:L$106,T$3,T$4),"")</f>
        <v/>
      </c>
      <c r="U504" s="16" t="str">
        <f>IF(ISNUMBER($S504),DisimulateNexus($K$8:$K$106,M$8:M$106,U$3,U$4),"")</f>
        <v/>
      </c>
      <c r="V504" s="16" t="str">
        <f>IF(ISNUMBER($S504),DisimulateNexus($K$8:$K$106,N$8:N$106,V$3,V$4),"")</f>
        <v/>
      </c>
      <c r="W504" s="16" t="str">
        <f>IF(ISNUMBER($S504),DisimulateNexus($K$8:$K$106,O$8:O$106,W$3,W$4),"")</f>
        <v/>
      </c>
      <c r="X504" s="16" t="str">
        <f>IF(ISNUMBER($S504),DisimulateNexus($K$8:$K$106,P$8:P$106,X$3,X$4),"")</f>
        <v/>
      </c>
      <c r="Y504" s="16"/>
    </row>
    <row r="505" spans="1:25">
      <c r="A505" s="16">
        <v>498</v>
      </c>
      <c r="S505" s="18" t="str">
        <f t="shared" si="39"/>
        <v/>
      </c>
      <c r="T505" s="16" t="str">
        <f>IF(ISNUMBER($S505),DisimulateNexus($K$8:$K$106,L$8:L$106,T$3,T$4),"")</f>
        <v/>
      </c>
      <c r="U505" s="16" t="str">
        <f>IF(ISNUMBER($S505),DisimulateNexus($K$8:$K$106,M$8:M$106,U$3,U$4),"")</f>
        <v/>
      </c>
      <c r="V505" s="16" t="str">
        <f>IF(ISNUMBER($S505),DisimulateNexus($K$8:$K$106,N$8:N$106,V$3,V$4),"")</f>
        <v/>
      </c>
      <c r="W505" s="16" t="str">
        <f>IF(ISNUMBER($S505),DisimulateNexus($K$8:$K$106,O$8:O$106,W$3,W$4),"")</f>
        <v/>
      </c>
      <c r="X505" s="16" t="str">
        <f>IF(ISNUMBER($S505),DisimulateNexus($K$8:$K$106,P$8:P$106,X$3,X$4),"")</f>
        <v/>
      </c>
      <c r="Y505" s="16"/>
    </row>
    <row r="506" spans="1:25">
      <c r="A506" s="16">
        <v>499</v>
      </c>
      <c r="S506" s="18" t="str">
        <f t="shared" si="39"/>
        <v/>
      </c>
      <c r="T506" s="16" t="str">
        <f>IF(ISNUMBER($S506),DisimulateNexus($K$8:$K$106,L$8:L$106,T$3,T$4),"")</f>
        <v/>
      </c>
      <c r="U506" s="16" t="str">
        <f>IF(ISNUMBER($S506),DisimulateNexus($K$8:$K$106,M$8:M$106,U$3,U$4),"")</f>
        <v/>
      </c>
      <c r="V506" s="16" t="str">
        <f>IF(ISNUMBER($S506),DisimulateNexus($K$8:$K$106,N$8:N$106,V$3,V$4),"")</f>
        <v/>
      </c>
      <c r="W506" s="16" t="str">
        <f>IF(ISNUMBER($S506),DisimulateNexus($K$8:$K$106,O$8:O$106,W$3,W$4),"")</f>
        <v/>
      </c>
      <c r="X506" s="16" t="str">
        <f>IF(ISNUMBER($S506),DisimulateNexus($K$8:$K$106,P$8:P$106,X$3,X$4),"")</f>
        <v/>
      </c>
      <c r="Y506" s="16"/>
    </row>
    <row r="507" spans="1:25">
      <c r="A507" s="16">
        <v>500</v>
      </c>
      <c r="S507" s="18" t="str">
        <f t="shared" si="39"/>
        <v/>
      </c>
      <c r="T507" s="16" t="str">
        <f>IF(ISNUMBER($S507),DisimulateNexus($K$8:$K$106,L$8:L$106,T$3,T$4),"")</f>
        <v/>
      </c>
      <c r="U507" s="16" t="str">
        <f>IF(ISNUMBER($S507),DisimulateNexus($K$8:$K$106,M$8:M$106,U$3,U$4),"")</f>
        <v/>
      </c>
      <c r="V507" s="16" t="str">
        <f>IF(ISNUMBER($S507),DisimulateNexus($K$8:$K$106,N$8:N$106,V$3,V$4),"")</f>
        <v/>
      </c>
      <c r="W507" s="16" t="str">
        <f>IF(ISNUMBER($S507),DisimulateNexus($K$8:$K$106,O$8:O$106,W$3,W$4),"")</f>
        <v/>
      </c>
      <c r="X507" s="16" t="str">
        <f>IF(ISNUMBER($S507),DisimulateNexus($K$8:$K$106,P$8:P$106,X$3,X$4),"")</f>
        <v/>
      </c>
      <c r="Y507" s="16"/>
    </row>
    <row r="508" spans="1:25">
      <c r="A508" s="16">
        <v>501</v>
      </c>
      <c r="S508" s="18" t="str">
        <f t="shared" si="39"/>
        <v/>
      </c>
      <c r="T508" s="16" t="str">
        <f>IF(ISNUMBER($S508),DisimulateNexus($K$8:$K$106,L$8:L$106,T$3,T$4),"")</f>
        <v/>
      </c>
      <c r="U508" s="16" t="str">
        <f>IF(ISNUMBER($S508),DisimulateNexus($K$8:$K$106,M$8:M$106,U$3,U$4),"")</f>
        <v/>
      </c>
      <c r="V508" s="16" t="str">
        <f>IF(ISNUMBER($S508),DisimulateNexus($K$8:$K$106,N$8:N$106,V$3,V$4),"")</f>
        <v/>
      </c>
      <c r="W508" s="16" t="str">
        <f>IF(ISNUMBER($S508),DisimulateNexus($K$8:$K$106,O$8:O$106,W$3,W$4),"")</f>
        <v/>
      </c>
      <c r="X508" s="16" t="str">
        <f>IF(ISNUMBER($S508),DisimulateNexus($K$8:$K$106,P$8:P$106,X$3,X$4),"")</f>
        <v/>
      </c>
      <c r="Y508" s="16"/>
    </row>
    <row r="509" spans="1:25">
      <c r="A509" s="16">
        <v>502</v>
      </c>
      <c r="S509" s="18" t="str">
        <f t="shared" si="39"/>
        <v/>
      </c>
      <c r="T509" s="16" t="str">
        <f>IF(ISNUMBER($S509),DisimulateNexus($K$8:$K$106,L$8:L$106,T$3,T$4),"")</f>
        <v/>
      </c>
      <c r="U509" s="16" t="str">
        <f>IF(ISNUMBER($S509),DisimulateNexus($K$8:$K$106,M$8:M$106,U$3,U$4),"")</f>
        <v/>
      </c>
      <c r="V509" s="16" t="str">
        <f>IF(ISNUMBER($S509),DisimulateNexus($K$8:$K$106,N$8:N$106,V$3,V$4),"")</f>
        <v/>
      </c>
      <c r="W509" s="16" t="str">
        <f>IF(ISNUMBER($S509),DisimulateNexus($K$8:$K$106,O$8:O$106,W$3,W$4),"")</f>
        <v/>
      </c>
      <c r="X509" s="16" t="str">
        <f>IF(ISNUMBER($S509),DisimulateNexus($K$8:$K$106,P$8:P$106,X$3,X$4),"")</f>
        <v/>
      </c>
      <c r="Y509" s="16"/>
    </row>
    <row r="510" spans="1:25">
      <c r="A510" s="16">
        <v>503</v>
      </c>
      <c r="S510" s="18" t="str">
        <f t="shared" si="39"/>
        <v/>
      </c>
      <c r="T510" s="16" t="str">
        <f>IF(ISNUMBER($S510),DisimulateNexus($K$8:$K$106,L$8:L$106,T$3,T$4),"")</f>
        <v/>
      </c>
      <c r="U510" s="16" t="str">
        <f>IF(ISNUMBER($S510),DisimulateNexus($K$8:$K$106,M$8:M$106,U$3,U$4),"")</f>
        <v/>
      </c>
      <c r="V510" s="16" t="str">
        <f>IF(ISNUMBER($S510),DisimulateNexus($K$8:$K$106,N$8:N$106,V$3,V$4),"")</f>
        <v/>
      </c>
      <c r="W510" s="16" t="str">
        <f>IF(ISNUMBER($S510),DisimulateNexus($K$8:$K$106,O$8:O$106,W$3,W$4),"")</f>
        <v/>
      </c>
      <c r="X510" s="16" t="str">
        <f>IF(ISNUMBER($S510),DisimulateNexus($K$8:$K$106,P$8:P$106,X$3,X$4),"")</f>
        <v/>
      </c>
      <c r="Y510" s="16"/>
    </row>
    <row r="511" spans="1:25">
      <c r="A511" s="16">
        <v>504</v>
      </c>
      <c r="S511" s="18" t="str">
        <f t="shared" si="39"/>
        <v/>
      </c>
      <c r="T511" s="16" t="str">
        <f>IF(ISNUMBER($S511),DisimulateNexus($K$8:$K$106,L$8:L$106,T$3,T$4),"")</f>
        <v/>
      </c>
      <c r="U511" s="16" t="str">
        <f>IF(ISNUMBER($S511),DisimulateNexus($K$8:$K$106,M$8:M$106,U$3,U$4),"")</f>
        <v/>
      </c>
      <c r="V511" s="16" t="str">
        <f>IF(ISNUMBER($S511),DisimulateNexus($K$8:$K$106,N$8:N$106,V$3,V$4),"")</f>
        <v/>
      </c>
      <c r="W511" s="16" t="str">
        <f>IF(ISNUMBER($S511),DisimulateNexus($K$8:$K$106,O$8:O$106,W$3,W$4),"")</f>
        <v/>
      </c>
      <c r="X511" s="16" t="str">
        <f>IF(ISNUMBER($S511),DisimulateNexus($K$8:$K$106,P$8:P$106,X$3,X$4),"")</f>
        <v/>
      </c>
      <c r="Y511" s="16"/>
    </row>
    <row r="512" spans="1:25">
      <c r="A512" s="16">
        <v>505</v>
      </c>
      <c r="S512" s="18" t="str">
        <f t="shared" si="39"/>
        <v/>
      </c>
      <c r="T512" s="16" t="str">
        <f>IF(ISNUMBER($S512),DisimulateNexus($K$8:$K$106,L$8:L$106,T$3,T$4),"")</f>
        <v/>
      </c>
      <c r="U512" s="16" t="str">
        <f>IF(ISNUMBER($S512),DisimulateNexus($K$8:$K$106,M$8:M$106,U$3,U$4),"")</f>
        <v/>
      </c>
      <c r="V512" s="16" t="str">
        <f>IF(ISNUMBER($S512),DisimulateNexus($K$8:$K$106,N$8:N$106,V$3,V$4),"")</f>
        <v/>
      </c>
      <c r="W512" s="16" t="str">
        <f>IF(ISNUMBER($S512),DisimulateNexus($K$8:$K$106,O$8:O$106,W$3,W$4),"")</f>
        <v/>
      </c>
      <c r="X512" s="16" t="str">
        <f>IF(ISNUMBER($S512),DisimulateNexus($K$8:$K$106,P$8:P$106,X$3,X$4),"")</f>
        <v/>
      </c>
      <c r="Y512" s="16"/>
    </row>
    <row r="513" spans="1:25">
      <c r="A513" s="16">
        <v>506</v>
      </c>
      <c r="S513" s="18" t="str">
        <f t="shared" si="39"/>
        <v/>
      </c>
      <c r="T513" s="16" t="str">
        <f>IF(ISNUMBER($S513),DisimulateNexus($K$8:$K$106,L$8:L$106,T$3,T$4),"")</f>
        <v/>
      </c>
      <c r="U513" s="16" t="str">
        <f>IF(ISNUMBER($S513),DisimulateNexus($K$8:$K$106,M$8:M$106,U$3,U$4),"")</f>
        <v/>
      </c>
      <c r="V513" s="16" t="str">
        <f>IF(ISNUMBER($S513),DisimulateNexus($K$8:$K$106,N$8:N$106,V$3,V$4),"")</f>
        <v/>
      </c>
      <c r="W513" s="16" t="str">
        <f>IF(ISNUMBER($S513),DisimulateNexus($K$8:$K$106,O$8:O$106,W$3,W$4),"")</f>
        <v/>
      </c>
      <c r="X513" s="16" t="str">
        <f>IF(ISNUMBER($S513),DisimulateNexus($K$8:$K$106,P$8:P$106,X$3,X$4),"")</f>
        <v/>
      </c>
      <c r="Y513" s="16"/>
    </row>
    <row r="514" spans="1:25">
      <c r="A514" s="16">
        <v>507</v>
      </c>
      <c r="S514" s="18" t="str">
        <f t="shared" si="39"/>
        <v/>
      </c>
      <c r="T514" s="16" t="str">
        <f>IF(ISNUMBER($S514),DisimulateNexus($K$8:$K$106,L$8:L$106,T$3,T$4),"")</f>
        <v/>
      </c>
      <c r="U514" s="16" t="str">
        <f>IF(ISNUMBER($S514),DisimulateNexus($K$8:$K$106,M$8:M$106,U$3,U$4),"")</f>
        <v/>
      </c>
      <c r="V514" s="16" t="str">
        <f>IF(ISNUMBER($S514),DisimulateNexus($K$8:$K$106,N$8:N$106,V$3,V$4),"")</f>
        <v/>
      </c>
      <c r="W514" s="16" t="str">
        <f>IF(ISNUMBER($S514),DisimulateNexus($K$8:$K$106,O$8:O$106,W$3,W$4),"")</f>
        <v/>
      </c>
      <c r="X514" s="16" t="str">
        <f>IF(ISNUMBER($S514),DisimulateNexus($K$8:$K$106,P$8:P$106,X$3,X$4),"")</f>
        <v/>
      </c>
      <c r="Y514" s="16"/>
    </row>
    <row r="515" spans="1:25">
      <c r="A515" s="16">
        <v>508</v>
      </c>
      <c r="S515" s="18" t="str">
        <f t="shared" si="39"/>
        <v/>
      </c>
      <c r="T515" s="16" t="str">
        <f>IF(ISNUMBER($S515),DisimulateNexus($K$8:$K$106,L$8:L$106,T$3,T$4),"")</f>
        <v/>
      </c>
      <c r="U515" s="16" t="str">
        <f>IF(ISNUMBER($S515),DisimulateNexus($K$8:$K$106,M$8:M$106,U$3,U$4),"")</f>
        <v/>
      </c>
      <c r="V515" s="16" t="str">
        <f>IF(ISNUMBER($S515),DisimulateNexus($K$8:$K$106,N$8:N$106,V$3,V$4),"")</f>
        <v/>
      </c>
      <c r="W515" s="16" t="str">
        <f>IF(ISNUMBER($S515),DisimulateNexus($K$8:$K$106,O$8:O$106,W$3,W$4),"")</f>
        <v/>
      </c>
      <c r="X515" s="16" t="str">
        <f>IF(ISNUMBER($S515),DisimulateNexus($K$8:$K$106,P$8:P$106,X$3,X$4),"")</f>
        <v/>
      </c>
      <c r="Y515" s="16"/>
    </row>
    <row r="516" spans="1:25">
      <c r="A516" s="16">
        <v>509</v>
      </c>
      <c r="S516" s="18" t="str">
        <f t="shared" si="39"/>
        <v/>
      </c>
      <c r="T516" s="16" t="str">
        <f>IF(ISNUMBER($S516),DisimulateNexus($K$8:$K$106,L$8:L$106,T$3,T$4),"")</f>
        <v/>
      </c>
      <c r="U516" s="16" t="str">
        <f>IF(ISNUMBER($S516),DisimulateNexus($K$8:$K$106,M$8:M$106,U$3,U$4),"")</f>
        <v/>
      </c>
      <c r="V516" s="16" t="str">
        <f>IF(ISNUMBER($S516),DisimulateNexus($K$8:$K$106,N$8:N$106,V$3,V$4),"")</f>
        <v/>
      </c>
      <c r="W516" s="16" t="str">
        <f>IF(ISNUMBER($S516),DisimulateNexus($K$8:$K$106,O$8:O$106,W$3,W$4),"")</f>
        <v/>
      </c>
      <c r="X516" s="16" t="str">
        <f>IF(ISNUMBER($S516),DisimulateNexus($K$8:$K$106,P$8:P$106,X$3,X$4),"")</f>
        <v/>
      </c>
      <c r="Y516" s="16"/>
    </row>
    <row r="517" spans="1:25">
      <c r="A517" s="16">
        <v>510</v>
      </c>
      <c r="S517" s="18" t="str">
        <f t="shared" si="39"/>
        <v/>
      </c>
      <c r="T517" s="16" t="str">
        <f>IF(ISNUMBER($S517),DisimulateNexus($K$8:$K$106,L$8:L$106,T$3,T$4),"")</f>
        <v/>
      </c>
      <c r="U517" s="16" t="str">
        <f>IF(ISNUMBER($S517),DisimulateNexus($K$8:$K$106,M$8:M$106,U$3,U$4),"")</f>
        <v/>
      </c>
      <c r="V517" s="16" t="str">
        <f>IF(ISNUMBER($S517),DisimulateNexus($K$8:$K$106,N$8:N$106,V$3,V$4),"")</f>
        <v/>
      </c>
      <c r="W517" s="16" t="str">
        <f>IF(ISNUMBER($S517),DisimulateNexus($K$8:$K$106,O$8:O$106,W$3,W$4),"")</f>
        <v/>
      </c>
      <c r="X517" s="16" t="str">
        <f>IF(ISNUMBER($S517),DisimulateNexus($K$8:$K$106,P$8:P$106,X$3,X$4),"")</f>
        <v/>
      </c>
      <c r="Y517" s="16"/>
    </row>
    <row r="518" spans="1:25">
      <c r="A518" s="16">
        <v>511</v>
      </c>
      <c r="S518" s="18" t="str">
        <f t="shared" si="39"/>
        <v/>
      </c>
      <c r="T518" s="16" t="str">
        <f>IF(ISNUMBER($S518),DisimulateNexus($K$8:$K$106,L$8:L$106,T$3,T$4),"")</f>
        <v/>
      </c>
      <c r="U518" s="16" t="str">
        <f>IF(ISNUMBER($S518),DisimulateNexus($K$8:$K$106,M$8:M$106,U$3,U$4),"")</f>
        <v/>
      </c>
      <c r="V518" s="16" t="str">
        <f>IF(ISNUMBER($S518),DisimulateNexus($K$8:$K$106,N$8:N$106,V$3,V$4),"")</f>
        <v/>
      </c>
      <c r="W518" s="16" t="str">
        <f>IF(ISNUMBER($S518),DisimulateNexus($K$8:$K$106,O$8:O$106,W$3,W$4),"")</f>
        <v/>
      </c>
      <c r="X518" s="16" t="str">
        <f>IF(ISNUMBER($S518),DisimulateNexus($K$8:$K$106,P$8:P$106,X$3,X$4),"")</f>
        <v/>
      </c>
      <c r="Y518" s="16"/>
    </row>
    <row r="519" spans="1:25">
      <c r="A519" s="16">
        <v>512</v>
      </c>
      <c r="S519" s="18" t="str">
        <f t="shared" si="39"/>
        <v/>
      </c>
      <c r="T519" s="16" t="str">
        <f>IF(ISNUMBER($S519),DisimulateNexus($K$8:$K$106,L$8:L$106,T$3,T$4),"")</f>
        <v/>
      </c>
      <c r="U519" s="16" t="str">
        <f>IF(ISNUMBER($S519),DisimulateNexus($K$8:$K$106,M$8:M$106,U$3,U$4),"")</f>
        <v/>
      </c>
      <c r="V519" s="16" t="str">
        <f>IF(ISNUMBER($S519),DisimulateNexus($K$8:$K$106,N$8:N$106,V$3,V$4),"")</f>
        <v/>
      </c>
      <c r="W519" s="16" t="str">
        <f>IF(ISNUMBER($S519),DisimulateNexus($K$8:$K$106,O$8:O$106,W$3,W$4),"")</f>
        <v/>
      </c>
      <c r="X519" s="16" t="str">
        <f>IF(ISNUMBER($S519),DisimulateNexus($K$8:$K$106,P$8:P$106,X$3,X$4),"")</f>
        <v/>
      </c>
      <c r="Y519" s="16"/>
    </row>
    <row r="520" spans="1:25">
      <c r="A520" s="16">
        <v>513</v>
      </c>
      <c r="S520" s="18" t="str">
        <f t="shared" si="39"/>
        <v/>
      </c>
      <c r="T520" s="16" t="str">
        <f>IF(ISNUMBER($S520),DisimulateNexus($K$8:$K$106,L$8:L$106,T$3,T$4),"")</f>
        <v/>
      </c>
      <c r="U520" s="16" t="str">
        <f>IF(ISNUMBER($S520),DisimulateNexus($K$8:$K$106,M$8:M$106,U$3,U$4),"")</f>
        <v/>
      </c>
      <c r="V520" s="16" t="str">
        <f>IF(ISNUMBER($S520),DisimulateNexus($K$8:$K$106,N$8:N$106,V$3,V$4),"")</f>
        <v/>
      </c>
      <c r="W520" s="16" t="str">
        <f>IF(ISNUMBER($S520),DisimulateNexus($K$8:$K$106,O$8:O$106,W$3,W$4),"")</f>
        <v/>
      </c>
      <c r="X520" s="16" t="str">
        <f>IF(ISNUMBER($S520),DisimulateNexus($K$8:$K$106,P$8:P$106,X$3,X$4),"")</f>
        <v/>
      </c>
      <c r="Y520" s="16"/>
    </row>
    <row r="521" spans="1:25">
      <c r="A521" s="16">
        <v>514</v>
      </c>
      <c r="S521" s="18" t="str">
        <f t="shared" ref="S521:S584" si="40">IF(ISNUMBER(S520),IF(S520+1&lt;=$S$6,S520+1,""),"")</f>
        <v/>
      </c>
      <c r="T521" s="16" t="str">
        <f>IF(ISNUMBER($S521),DisimulateNexus($K$8:$K$106,L$8:L$106,T$3,T$4),"")</f>
        <v/>
      </c>
      <c r="U521" s="16" t="str">
        <f>IF(ISNUMBER($S521),DisimulateNexus($K$8:$K$106,M$8:M$106,U$3,U$4),"")</f>
        <v/>
      </c>
      <c r="V521" s="16" t="str">
        <f>IF(ISNUMBER($S521),DisimulateNexus($K$8:$K$106,N$8:N$106,V$3,V$4),"")</f>
        <v/>
      </c>
      <c r="W521" s="16" t="str">
        <f>IF(ISNUMBER($S521),DisimulateNexus($K$8:$K$106,O$8:O$106,W$3,W$4),"")</f>
        <v/>
      </c>
      <c r="X521" s="16" t="str">
        <f>IF(ISNUMBER($S521),DisimulateNexus($K$8:$K$106,P$8:P$106,X$3,X$4),"")</f>
        <v/>
      </c>
      <c r="Y521" s="16"/>
    </row>
    <row r="522" spans="1:25">
      <c r="A522" s="16">
        <v>515</v>
      </c>
      <c r="S522" s="18" t="str">
        <f t="shared" si="40"/>
        <v/>
      </c>
      <c r="T522" s="16" t="str">
        <f>IF(ISNUMBER($S522),DisimulateNexus($K$8:$K$106,L$8:L$106,T$3,T$4),"")</f>
        <v/>
      </c>
      <c r="U522" s="16" t="str">
        <f>IF(ISNUMBER($S522),DisimulateNexus($K$8:$K$106,M$8:M$106,U$3,U$4),"")</f>
        <v/>
      </c>
      <c r="V522" s="16" t="str">
        <f>IF(ISNUMBER($S522),DisimulateNexus($K$8:$K$106,N$8:N$106,V$3,V$4),"")</f>
        <v/>
      </c>
      <c r="W522" s="16" t="str">
        <f>IF(ISNUMBER($S522),DisimulateNexus($K$8:$K$106,O$8:O$106,W$3,W$4),"")</f>
        <v/>
      </c>
      <c r="X522" s="16" t="str">
        <f>IF(ISNUMBER($S522),DisimulateNexus($K$8:$K$106,P$8:P$106,X$3,X$4),"")</f>
        <v/>
      </c>
      <c r="Y522" s="16"/>
    </row>
    <row r="523" spans="1:25">
      <c r="A523" s="16">
        <v>516</v>
      </c>
      <c r="S523" s="18" t="str">
        <f t="shared" si="40"/>
        <v/>
      </c>
      <c r="T523" s="16" t="str">
        <f>IF(ISNUMBER($S523),DisimulateNexus($K$8:$K$106,L$8:L$106,T$3,T$4),"")</f>
        <v/>
      </c>
      <c r="U523" s="16" t="str">
        <f>IF(ISNUMBER($S523),DisimulateNexus($K$8:$K$106,M$8:M$106,U$3,U$4),"")</f>
        <v/>
      </c>
      <c r="V523" s="16" t="str">
        <f>IF(ISNUMBER($S523),DisimulateNexus($K$8:$K$106,N$8:N$106,V$3,V$4),"")</f>
        <v/>
      </c>
      <c r="W523" s="16" t="str">
        <f>IF(ISNUMBER($S523),DisimulateNexus($K$8:$K$106,O$8:O$106,W$3,W$4),"")</f>
        <v/>
      </c>
      <c r="X523" s="16" t="str">
        <f>IF(ISNUMBER($S523),DisimulateNexus($K$8:$K$106,P$8:P$106,X$3,X$4),"")</f>
        <v/>
      </c>
      <c r="Y523" s="16"/>
    </row>
    <row r="524" spans="1:25">
      <c r="A524" s="16">
        <v>517</v>
      </c>
      <c r="S524" s="18" t="str">
        <f t="shared" si="40"/>
        <v/>
      </c>
      <c r="T524" s="16" t="str">
        <f>IF(ISNUMBER($S524),DisimulateNexus($K$8:$K$106,L$8:L$106,T$3,T$4),"")</f>
        <v/>
      </c>
      <c r="U524" s="16" t="str">
        <f>IF(ISNUMBER($S524),DisimulateNexus($K$8:$K$106,M$8:M$106,U$3,U$4),"")</f>
        <v/>
      </c>
      <c r="V524" s="16" t="str">
        <f>IF(ISNUMBER($S524),DisimulateNexus($K$8:$K$106,N$8:N$106,V$3,V$4),"")</f>
        <v/>
      </c>
      <c r="W524" s="16" t="str">
        <f>IF(ISNUMBER($S524),DisimulateNexus($K$8:$K$106,O$8:O$106,W$3,W$4),"")</f>
        <v/>
      </c>
      <c r="X524" s="16" t="str">
        <f>IF(ISNUMBER($S524),DisimulateNexus($K$8:$K$106,P$8:P$106,X$3,X$4),"")</f>
        <v/>
      </c>
      <c r="Y524" s="16"/>
    </row>
    <row r="525" spans="1:25">
      <c r="A525" s="16">
        <v>518</v>
      </c>
      <c r="S525" s="18" t="str">
        <f t="shared" si="40"/>
        <v/>
      </c>
      <c r="T525" s="16" t="str">
        <f>IF(ISNUMBER($S525),DisimulateNexus($K$8:$K$106,L$8:L$106,T$3,T$4),"")</f>
        <v/>
      </c>
      <c r="U525" s="16" t="str">
        <f>IF(ISNUMBER($S525),DisimulateNexus($K$8:$K$106,M$8:M$106,U$3,U$4),"")</f>
        <v/>
      </c>
      <c r="V525" s="16" t="str">
        <f>IF(ISNUMBER($S525),DisimulateNexus($K$8:$K$106,N$8:N$106,V$3,V$4),"")</f>
        <v/>
      </c>
      <c r="W525" s="16" t="str">
        <f>IF(ISNUMBER($S525),DisimulateNexus($K$8:$K$106,O$8:O$106,W$3,W$4),"")</f>
        <v/>
      </c>
      <c r="X525" s="16" t="str">
        <f>IF(ISNUMBER($S525),DisimulateNexus($K$8:$K$106,P$8:P$106,X$3,X$4),"")</f>
        <v/>
      </c>
      <c r="Y525" s="16"/>
    </row>
    <row r="526" spans="1:25">
      <c r="A526" s="16">
        <v>519</v>
      </c>
      <c r="S526" s="18" t="str">
        <f t="shared" si="40"/>
        <v/>
      </c>
      <c r="T526" s="16" t="str">
        <f>IF(ISNUMBER($S526),DisimulateNexus($K$8:$K$106,L$8:L$106,T$3,T$4),"")</f>
        <v/>
      </c>
      <c r="U526" s="16" t="str">
        <f>IF(ISNUMBER($S526),DisimulateNexus($K$8:$K$106,M$8:M$106,U$3,U$4),"")</f>
        <v/>
      </c>
      <c r="V526" s="16" t="str">
        <f>IF(ISNUMBER($S526),DisimulateNexus($K$8:$K$106,N$8:N$106,V$3,V$4),"")</f>
        <v/>
      </c>
      <c r="W526" s="16" t="str">
        <f>IF(ISNUMBER($S526),DisimulateNexus($K$8:$K$106,O$8:O$106,W$3,W$4),"")</f>
        <v/>
      </c>
      <c r="X526" s="16" t="str">
        <f>IF(ISNUMBER($S526),DisimulateNexus($K$8:$K$106,P$8:P$106,X$3,X$4),"")</f>
        <v/>
      </c>
      <c r="Y526" s="16"/>
    </row>
    <row r="527" spans="1:25">
      <c r="A527" s="16">
        <v>520</v>
      </c>
      <c r="S527" s="18" t="str">
        <f t="shared" si="40"/>
        <v/>
      </c>
      <c r="T527" s="16" t="str">
        <f>IF(ISNUMBER($S527),DisimulateNexus($K$8:$K$106,L$8:L$106,T$3,T$4),"")</f>
        <v/>
      </c>
      <c r="U527" s="16" t="str">
        <f>IF(ISNUMBER($S527),DisimulateNexus($K$8:$K$106,M$8:M$106,U$3,U$4),"")</f>
        <v/>
      </c>
      <c r="V527" s="16" t="str">
        <f>IF(ISNUMBER($S527),DisimulateNexus($K$8:$K$106,N$8:N$106,V$3,V$4),"")</f>
        <v/>
      </c>
      <c r="W527" s="16" t="str">
        <f>IF(ISNUMBER($S527),DisimulateNexus($K$8:$K$106,O$8:O$106,W$3,W$4),"")</f>
        <v/>
      </c>
      <c r="X527" s="16" t="str">
        <f>IF(ISNUMBER($S527),DisimulateNexus($K$8:$K$106,P$8:P$106,X$3,X$4),"")</f>
        <v/>
      </c>
      <c r="Y527" s="16"/>
    </row>
    <row r="528" spans="1:25">
      <c r="A528" s="16">
        <v>521</v>
      </c>
      <c r="S528" s="18" t="str">
        <f t="shared" si="40"/>
        <v/>
      </c>
      <c r="T528" s="16" t="str">
        <f>IF(ISNUMBER($S528),DisimulateNexus($K$8:$K$106,L$8:L$106,T$3,T$4),"")</f>
        <v/>
      </c>
      <c r="U528" s="16" t="str">
        <f>IF(ISNUMBER($S528),DisimulateNexus($K$8:$K$106,M$8:M$106,U$3,U$4),"")</f>
        <v/>
      </c>
      <c r="V528" s="16" t="str">
        <f>IF(ISNUMBER($S528),DisimulateNexus($K$8:$K$106,N$8:N$106,V$3,V$4),"")</f>
        <v/>
      </c>
      <c r="W528" s="16" t="str">
        <f>IF(ISNUMBER($S528),DisimulateNexus($K$8:$K$106,O$8:O$106,W$3,W$4),"")</f>
        <v/>
      </c>
      <c r="X528" s="16" t="str">
        <f>IF(ISNUMBER($S528),DisimulateNexus($K$8:$K$106,P$8:P$106,X$3,X$4),"")</f>
        <v/>
      </c>
      <c r="Y528" s="16"/>
    </row>
    <row r="529" spans="1:25">
      <c r="A529" s="16">
        <v>522</v>
      </c>
      <c r="S529" s="18" t="str">
        <f t="shared" si="40"/>
        <v/>
      </c>
      <c r="T529" s="16" t="str">
        <f>IF(ISNUMBER($S529),DisimulateNexus($K$8:$K$106,L$8:L$106,T$3,T$4),"")</f>
        <v/>
      </c>
      <c r="U529" s="16" t="str">
        <f>IF(ISNUMBER($S529),DisimulateNexus($K$8:$K$106,M$8:M$106,U$3,U$4),"")</f>
        <v/>
      </c>
      <c r="V529" s="16" t="str">
        <f>IF(ISNUMBER($S529),DisimulateNexus($K$8:$K$106,N$8:N$106,V$3,V$4),"")</f>
        <v/>
      </c>
      <c r="W529" s="16" t="str">
        <f>IF(ISNUMBER($S529),DisimulateNexus($K$8:$K$106,O$8:O$106,W$3,W$4),"")</f>
        <v/>
      </c>
      <c r="X529" s="16" t="str">
        <f>IF(ISNUMBER($S529),DisimulateNexus($K$8:$K$106,P$8:P$106,X$3,X$4),"")</f>
        <v/>
      </c>
      <c r="Y529" s="16"/>
    </row>
    <row r="530" spans="1:25">
      <c r="A530" s="16">
        <v>523</v>
      </c>
      <c r="S530" s="18" t="str">
        <f t="shared" si="40"/>
        <v/>
      </c>
      <c r="T530" s="16" t="str">
        <f>IF(ISNUMBER($S530),DisimulateNexus($K$8:$K$106,L$8:L$106,T$3,T$4),"")</f>
        <v/>
      </c>
      <c r="U530" s="16" t="str">
        <f>IF(ISNUMBER($S530),DisimulateNexus($K$8:$K$106,M$8:M$106,U$3,U$4),"")</f>
        <v/>
      </c>
      <c r="V530" s="16" t="str">
        <f>IF(ISNUMBER($S530),DisimulateNexus($K$8:$K$106,N$8:N$106,V$3,V$4),"")</f>
        <v/>
      </c>
      <c r="W530" s="16" t="str">
        <f>IF(ISNUMBER($S530),DisimulateNexus($K$8:$K$106,O$8:O$106,W$3,W$4),"")</f>
        <v/>
      </c>
      <c r="X530" s="16" t="str">
        <f>IF(ISNUMBER($S530),DisimulateNexus($K$8:$K$106,P$8:P$106,X$3,X$4),"")</f>
        <v/>
      </c>
      <c r="Y530" s="16"/>
    </row>
    <row r="531" spans="1:25">
      <c r="A531" s="16">
        <v>524</v>
      </c>
      <c r="S531" s="18" t="str">
        <f t="shared" si="40"/>
        <v/>
      </c>
      <c r="T531" s="16" t="str">
        <f>IF(ISNUMBER($S531),DisimulateNexus($K$8:$K$106,L$8:L$106,T$3,T$4),"")</f>
        <v/>
      </c>
      <c r="U531" s="16" t="str">
        <f>IF(ISNUMBER($S531),DisimulateNexus($K$8:$K$106,M$8:M$106,U$3,U$4),"")</f>
        <v/>
      </c>
      <c r="V531" s="16" t="str">
        <f>IF(ISNUMBER($S531),DisimulateNexus($K$8:$K$106,N$8:N$106,V$3,V$4),"")</f>
        <v/>
      </c>
      <c r="W531" s="16" t="str">
        <f>IF(ISNUMBER($S531),DisimulateNexus($K$8:$K$106,O$8:O$106,W$3,W$4),"")</f>
        <v/>
      </c>
      <c r="X531" s="16" t="str">
        <f>IF(ISNUMBER($S531),DisimulateNexus($K$8:$K$106,P$8:P$106,X$3,X$4),"")</f>
        <v/>
      </c>
      <c r="Y531" s="16"/>
    </row>
    <row r="532" spans="1:25">
      <c r="A532" s="16">
        <v>525</v>
      </c>
      <c r="S532" s="18" t="str">
        <f t="shared" si="40"/>
        <v/>
      </c>
      <c r="T532" s="16" t="str">
        <f>IF(ISNUMBER($S532),DisimulateNexus($K$8:$K$106,L$8:L$106,T$3,T$4),"")</f>
        <v/>
      </c>
      <c r="U532" s="16" t="str">
        <f>IF(ISNUMBER($S532),DisimulateNexus($K$8:$K$106,M$8:M$106,U$3,U$4),"")</f>
        <v/>
      </c>
      <c r="V532" s="16" t="str">
        <f>IF(ISNUMBER($S532),DisimulateNexus($K$8:$K$106,N$8:N$106,V$3,V$4),"")</f>
        <v/>
      </c>
      <c r="W532" s="16" t="str">
        <f>IF(ISNUMBER($S532),DisimulateNexus($K$8:$K$106,O$8:O$106,W$3,W$4),"")</f>
        <v/>
      </c>
      <c r="X532" s="16" t="str">
        <f>IF(ISNUMBER($S532),DisimulateNexus($K$8:$K$106,P$8:P$106,X$3,X$4),"")</f>
        <v/>
      </c>
      <c r="Y532" s="16"/>
    </row>
    <row r="533" spans="1:25">
      <c r="A533" s="16">
        <v>526</v>
      </c>
      <c r="S533" s="18" t="str">
        <f t="shared" si="40"/>
        <v/>
      </c>
      <c r="T533" s="16" t="str">
        <f>IF(ISNUMBER($S533),DisimulateNexus($K$8:$K$106,L$8:L$106,T$3,T$4),"")</f>
        <v/>
      </c>
      <c r="U533" s="16" t="str">
        <f>IF(ISNUMBER($S533),DisimulateNexus($K$8:$K$106,M$8:M$106,U$3,U$4),"")</f>
        <v/>
      </c>
      <c r="V533" s="16" t="str">
        <f>IF(ISNUMBER($S533),DisimulateNexus($K$8:$K$106,N$8:N$106,V$3,V$4),"")</f>
        <v/>
      </c>
      <c r="W533" s="16" t="str">
        <f>IF(ISNUMBER($S533),DisimulateNexus($K$8:$K$106,O$8:O$106,W$3,W$4),"")</f>
        <v/>
      </c>
      <c r="X533" s="16" t="str">
        <f>IF(ISNUMBER($S533),DisimulateNexus($K$8:$K$106,P$8:P$106,X$3,X$4),"")</f>
        <v/>
      </c>
      <c r="Y533" s="16"/>
    </row>
    <row r="534" spans="1:25">
      <c r="A534" s="16">
        <v>527</v>
      </c>
      <c r="S534" s="18" t="str">
        <f t="shared" si="40"/>
        <v/>
      </c>
      <c r="T534" s="16" t="str">
        <f>IF(ISNUMBER($S534),DisimulateNexus($K$8:$K$106,L$8:L$106,T$3,T$4),"")</f>
        <v/>
      </c>
      <c r="U534" s="16" t="str">
        <f>IF(ISNUMBER($S534),DisimulateNexus($K$8:$K$106,M$8:M$106,U$3,U$4),"")</f>
        <v/>
      </c>
      <c r="V534" s="16" t="str">
        <f>IF(ISNUMBER($S534),DisimulateNexus($K$8:$K$106,N$8:N$106,V$3,V$4),"")</f>
        <v/>
      </c>
      <c r="W534" s="16" t="str">
        <f>IF(ISNUMBER($S534),DisimulateNexus($K$8:$K$106,O$8:O$106,W$3,W$4),"")</f>
        <v/>
      </c>
      <c r="X534" s="16" t="str">
        <f>IF(ISNUMBER($S534),DisimulateNexus($K$8:$K$106,P$8:P$106,X$3,X$4),"")</f>
        <v/>
      </c>
      <c r="Y534" s="16"/>
    </row>
    <row r="535" spans="1:25">
      <c r="A535" s="16">
        <v>528</v>
      </c>
      <c r="S535" s="18" t="str">
        <f t="shared" si="40"/>
        <v/>
      </c>
      <c r="T535" s="16" t="str">
        <f>IF(ISNUMBER($S535),DisimulateNexus($K$8:$K$106,L$8:L$106,T$3,T$4),"")</f>
        <v/>
      </c>
      <c r="U535" s="16" t="str">
        <f>IF(ISNUMBER($S535),DisimulateNexus($K$8:$K$106,M$8:M$106,U$3,U$4),"")</f>
        <v/>
      </c>
      <c r="V535" s="16" t="str">
        <f>IF(ISNUMBER($S535),DisimulateNexus($K$8:$K$106,N$8:N$106,V$3,V$4),"")</f>
        <v/>
      </c>
      <c r="W535" s="16" t="str">
        <f>IF(ISNUMBER($S535),DisimulateNexus($K$8:$K$106,O$8:O$106,W$3,W$4),"")</f>
        <v/>
      </c>
      <c r="X535" s="16" t="str">
        <f>IF(ISNUMBER($S535),DisimulateNexus($K$8:$K$106,P$8:P$106,X$3,X$4),"")</f>
        <v/>
      </c>
      <c r="Y535" s="16"/>
    </row>
    <row r="536" spans="1:25">
      <c r="A536" s="16">
        <v>529</v>
      </c>
      <c r="S536" s="18" t="str">
        <f t="shared" si="40"/>
        <v/>
      </c>
      <c r="T536" s="16" t="str">
        <f>IF(ISNUMBER($S536),DisimulateNexus($K$8:$K$106,L$8:L$106,T$3,T$4),"")</f>
        <v/>
      </c>
      <c r="U536" s="16" t="str">
        <f>IF(ISNUMBER($S536),DisimulateNexus($K$8:$K$106,M$8:M$106,U$3,U$4),"")</f>
        <v/>
      </c>
      <c r="V536" s="16" t="str">
        <f>IF(ISNUMBER($S536),DisimulateNexus($K$8:$K$106,N$8:N$106,V$3,V$4),"")</f>
        <v/>
      </c>
      <c r="W536" s="16" t="str">
        <f>IF(ISNUMBER($S536),DisimulateNexus($K$8:$K$106,O$8:O$106,W$3,W$4),"")</f>
        <v/>
      </c>
      <c r="X536" s="16" t="str">
        <f>IF(ISNUMBER($S536),DisimulateNexus($K$8:$K$106,P$8:P$106,X$3,X$4),"")</f>
        <v/>
      </c>
      <c r="Y536" s="16"/>
    </row>
    <row r="537" spans="1:25">
      <c r="A537" s="16">
        <v>530</v>
      </c>
      <c r="S537" s="18" t="str">
        <f t="shared" si="40"/>
        <v/>
      </c>
      <c r="T537" s="16" t="str">
        <f>IF(ISNUMBER($S537),DisimulateNexus($K$8:$K$106,L$8:L$106,T$3,T$4),"")</f>
        <v/>
      </c>
      <c r="U537" s="16" t="str">
        <f>IF(ISNUMBER($S537),DisimulateNexus($K$8:$K$106,M$8:M$106,U$3,U$4),"")</f>
        <v/>
      </c>
      <c r="V537" s="16" t="str">
        <f>IF(ISNUMBER($S537),DisimulateNexus($K$8:$K$106,N$8:N$106,V$3,V$4),"")</f>
        <v/>
      </c>
      <c r="W537" s="16" t="str">
        <f>IF(ISNUMBER($S537),DisimulateNexus($K$8:$K$106,O$8:O$106,W$3,W$4),"")</f>
        <v/>
      </c>
      <c r="X537" s="16" t="str">
        <f>IF(ISNUMBER($S537),DisimulateNexus($K$8:$K$106,P$8:P$106,X$3,X$4),"")</f>
        <v/>
      </c>
      <c r="Y537" s="16"/>
    </row>
    <row r="538" spans="1:25">
      <c r="A538" s="16">
        <v>531</v>
      </c>
      <c r="S538" s="18" t="str">
        <f t="shared" si="40"/>
        <v/>
      </c>
      <c r="T538" s="16" t="str">
        <f>IF(ISNUMBER($S538),DisimulateNexus($K$8:$K$106,L$8:L$106,T$3,T$4),"")</f>
        <v/>
      </c>
      <c r="U538" s="16" t="str">
        <f>IF(ISNUMBER($S538),DisimulateNexus($K$8:$K$106,M$8:M$106,U$3,U$4),"")</f>
        <v/>
      </c>
      <c r="V538" s="16" t="str">
        <f>IF(ISNUMBER($S538),DisimulateNexus($K$8:$K$106,N$8:N$106,V$3,V$4),"")</f>
        <v/>
      </c>
      <c r="W538" s="16" t="str">
        <f>IF(ISNUMBER($S538),DisimulateNexus($K$8:$K$106,O$8:O$106,W$3,W$4),"")</f>
        <v/>
      </c>
      <c r="X538" s="16" t="str">
        <f>IF(ISNUMBER($S538),DisimulateNexus($K$8:$K$106,P$8:P$106,X$3,X$4),"")</f>
        <v/>
      </c>
      <c r="Y538" s="16"/>
    </row>
    <row r="539" spans="1:25">
      <c r="A539" s="16">
        <v>532</v>
      </c>
      <c r="S539" s="18" t="str">
        <f t="shared" si="40"/>
        <v/>
      </c>
      <c r="T539" s="16" t="str">
        <f>IF(ISNUMBER($S539),DisimulateNexus($K$8:$K$106,L$8:L$106,T$3,T$4),"")</f>
        <v/>
      </c>
      <c r="U539" s="16" t="str">
        <f>IF(ISNUMBER($S539),DisimulateNexus($K$8:$K$106,M$8:M$106,U$3,U$4),"")</f>
        <v/>
      </c>
      <c r="V539" s="16" t="str">
        <f>IF(ISNUMBER($S539),DisimulateNexus($K$8:$K$106,N$8:N$106,V$3,V$4),"")</f>
        <v/>
      </c>
      <c r="W539" s="16" t="str">
        <f>IF(ISNUMBER($S539),DisimulateNexus($K$8:$K$106,O$8:O$106,W$3,W$4),"")</f>
        <v/>
      </c>
      <c r="X539" s="16" t="str">
        <f>IF(ISNUMBER($S539),DisimulateNexus($K$8:$K$106,P$8:P$106,X$3,X$4),"")</f>
        <v/>
      </c>
      <c r="Y539" s="16"/>
    </row>
    <row r="540" spans="1:25">
      <c r="A540" s="16">
        <v>533</v>
      </c>
      <c r="S540" s="18" t="str">
        <f t="shared" si="40"/>
        <v/>
      </c>
      <c r="T540" s="16" t="str">
        <f>IF(ISNUMBER($S540),DisimulateNexus($K$8:$K$106,L$8:L$106,T$3,T$4),"")</f>
        <v/>
      </c>
      <c r="U540" s="16" t="str">
        <f>IF(ISNUMBER($S540),DisimulateNexus($K$8:$K$106,M$8:M$106,U$3,U$4),"")</f>
        <v/>
      </c>
      <c r="V540" s="16" t="str">
        <f>IF(ISNUMBER($S540),DisimulateNexus($K$8:$K$106,N$8:N$106,V$3,V$4),"")</f>
        <v/>
      </c>
      <c r="W540" s="16" t="str">
        <f>IF(ISNUMBER($S540),DisimulateNexus($K$8:$K$106,O$8:O$106,W$3,W$4),"")</f>
        <v/>
      </c>
      <c r="X540" s="16" t="str">
        <f>IF(ISNUMBER($S540),DisimulateNexus($K$8:$K$106,P$8:P$106,X$3,X$4),"")</f>
        <v/>
      </c>
      <c r="Y540" s="16"/>
    </row>
    <row r="541" spans="1:25">
      <c r="A541" s="16">
        <v>534</v>
      </c>
      <c r="S541" s="18" t="str">
        <f t="shared" si="40"/>
        <v/>
      </c>
      <c r="T541" s="16" t="str">
        <f>IF(ISNUMBER($S541),DisimulateNexus($K$8:$K$106,L$8:L$106,T$3,T$4),"")</f>
        <v/>
      </c>
      <c r="U541" s="16" t="str">
        <f>IF(ISNUMBER($S541),DisimulateNexus($K$8:$K$106,M$8:M$106,U$3,U$4),"")</f>
        <v/>
      </c>
      <c r="V541" s="16" t="str">
        <f>IF(ISNUMBER($S541),DisimulateNexus($K$8:$K$106,N$8:N$106,V$3,V$4),"")</f>
        <v/>
      </c>
      <c r="W541" s="16" t="str">
        <f>IF(ISNUMBER($S541),DisimulateNexus($K$8:$K$106,O$8:O$106,W$3,W$4),"")</f>
        <v/>
      </c>
      <c r="X541" s="16" t="str">
        <f>IF(ISNUMBER($S541),DisimulateNexus($K$8:$K$106,P$8:P$106,X$3,X$4),"")</f>
        <v/>
      </c>
      <c r="Y541" s="16"/>
    </row>
    <row r="542" spans="1:25">
      <c r="A542" s="16">
        <v>535</v>
      </c>
      <c r="S542" s="18" t="str">
        <f t="shared" si="40"/>
        <v/>
      </c>
      <c r="T542" s="16" t="str">
        <f>IF(ISNUMBER($S542),DisimulateNexus($K$8:$K$106,L$8:L$106,T$3,T$4),"")</f>
        <v/>
      </c>
      <c r="U542" s="16" t="str">
        <f>IF(ISNUMBER($S542),DisimulateNexus($K$8:$K$106,M$8:M$106,U$3,U$4),"")</f>
        <v/>
      </c>
      <c r="V542" s="16" t="str">
        <f>IF(ISNUMBER($S542),DisimulateNexus($K$8:$K$106,N$8:N$106,V$3,V$4),"")</f>
        <v/>
      </c>
      <c r="W542" s="16" t="str">
        <f>IF(ISNUMBER($S542),DisimulateNexus($K$8:$K$106,O$8:O$106,W$3,W$4),"")</f>
        <v/>
      </c>
      <c r="X542" s="16" t="str">
        <f>IF(ISNUMBER($S542),DisimulateNexus($K$8:$K$106,P$8:P$106,X$3,X$4),"")</f>
        <v/>
      </c>
      <c r="Y542" s="16"/>
    </row>
    <row r="543" spans="1:25">
      <c r="A543" s="16">
        <v>536</v>
      </c>
      <c r="S543" s="18" t="str">
        <f t="shared" si="40"/>
        <v/>
      </c>
      <c r="T543" s="16" t="str">
        <f>IF(ISNUMBER($S543),DisimulateNexus($K$8:$K$106,L$8:L$106,T$3,T$4),"")</f>
        <v/>
      </c>
      <c r="U543" s="16" t="str">
        <f>IF(ISNUMBER($S543),DisimulateNexus($K$8:$K$106,M$8:M$106,U$3,U$4),"")</f>
        <v/>
      </c>
      <c r="V543" s="16" t="str">
        <f>IF(ISNUMBER($S543),DisimulateNexus($K$8:$K$106,N$8:N$106,V$3,V$4),"")</f>
        <v/>
      </c>
      <c r="W543" s="16" t="str">
        <f>IF(ISNUMBER($S543),DisimulateNexus($K$8:$K$106,O$8:O$106,W$3,W$4),"")</f>
        <v/>
      </c>
      <c r="X543" s="16" t="str">
        <f>IF(ISNUMBER($S543),DisimulateNexus($K$8:$K$106,P$8:P$106,X$3,X$4),"")</f>
        <v/>
      </c>
      <c r="Y543" s="16"/>
    </row>
    <row r="544" spans="1:25">
      <c r="A544" s="16">
        <v>537</v>
      </c>
      <c r="S544" s="18" t="str">
        <f t="shared" si="40"/>
        <v/>
      </c>
      <c r="T544" s="16" t="str">
        <f>IF(ISNUMBER($S544),DisimulateNexus($K$8:$K$106,L$8:L$106,T$3,T$4),"")</f>
        <v/>
      </c>
      <c r="U544" s="16" t="str">
        <f>IF(ISNUMBER($S544),DisimulateNexus($K$8:$K$106,M$8:M$106,U$3,U$4),"")</f>
        <v/>
      </c>
      <c r="V544" s="16" t="str">
        <f>IF(ISNUMBER($S544),DisimulateNexus($K$8:$K$106,N$8:N$106,V$3,V$4),"")</f>
        <v/>
      </c>
      <c r="W544" s="16" t="str">
        <f>IF(ISNUMBER($S544),DisimulateNexus($K$8:$K$106,O$8:O$106,W$3,W$4),"")</f>
        <v/>
      </c>
      <c r="X544" s="16" t="str">
        <f>IF(ISNUMBER($S544),DisimulateNexus($K$8:$K$106,P$8:P$106,X$3,X$4),"")</f>
        <v/>
      </c>
      <c r="Y544" s="16"/>
    </row>
    <row r="545" spans="1:25">
      <c r="A545" s="16">
        <v>538</v>
      </c>
      <c r="S545" s="18" t="str">
        <f t="shared" si="40"/>
        <v/>
      </c>
      <c r="T545" s="16" t="str">
        <f>IF(ISNUMBER($S545),DisimulateNexus($K$8:$K$106,L$8:L$106,T$3,T$4),"")</f>
        <v/>
      </c>
      <c r="U545" s="16" t="str">
        <f>IF(ISNUMBER($S545),DisimulateNexus($K$8:$K$106,M$8:M$106,U$3,U$4),"")</f>
        <v/>
      </c>
      <c r="V545" s="16" t="str">
        <f>IF(ISNUMBER($S545),DisimulateNexus($K$8:$K$106,N$8:N$106,V$3,V$4),"")</f>
        <v/>
      </c>
      <c r="W545" s="16" t="str">
        <f>IF(ISNUMBER($S545),DisimulateNexus($K$8:$K$106,O$8:O$106,W$3,W$4),"")</f>
        <v/>
      </c>
      <c r="X545" s="16" t="str">
        <f>IF(ISNUMBER($S545),DisimulateNexus($K$8:$K$106,P$8:P$106,X$3,X$4),"")</f>
        <v/>
      </c>
      <c r="Y545" s="16"/>
    </row>
    <row r="546" spans="1:25">
      <c r="A546" s="16">
        <v>539</v>
      </c>
      <c r="S546" s="18" t="str">
        <f t="shared" si="40"/>
        <v/>
      </c>
      <c r="T546" s="16" t="str">
        <f>IF(ISNUMBER($S546),DisimulateNexus($K$8:$K$106,L$8:L$106,T$3,T$4),"")</f>
        <v/>
      </c>
      <c r="U546" s="16" t="str">
        <f>IF(ISNUMBER($S546),DisimulateNexus($K$8:$K$106,M$8:M$106,U$3,U$4),"")</f>
        <v/>
      </c>
      <c r="V546" s="16" t="str">
        <f>IF(ISNUMBER($S546),DisimulateNexus($K$8:$K$106,N$8:N$106,V$3,V$4),"")</f>
        <v/>
      </c>
      <c r="W546" s="16" t="str">
        <f>IF(ISNUMBER($S546),DisimulateNexus($K$8:$K$106,O$8:O$106,W$3,W$4),"")</f>
        <v/>
      </c>
      <c r="X546" s="16" t="str">
        <f>IF(ISNUMBER($S546),DisimulateNexus($K$8:$K$106,P$8:P$106,X$3,X$4),"")</f>
        <v/>
      </c>
      <c r="Y546" s="16"/>
    </row>
    <row r="547" spans="1:25">
      <c r="A547" s="16">
        <v>540</v>
      </c>
      <c r="S547" s="18" t="str">
        <f t="shared" si="40"/>
        <v/>
      </c>
      <c r="T547" s="16" t="str">
        <f>IF(ISNUMBER($S547),DisimulateNexus($K$8:$K$106,L$8:L$106,T$3,T$4),"")</f>
        <v/>
      </c>
      <c r="U547" s="16" t="str">
        <f>IF(ISNUMBER($S547),DisimulateNexus($K$8:$K$106,M$8:M$106,U$3,U$4),"")</f>
        <v/>
      </c>
      <c r="V547" s="16" t="str">
        <f>IF(ISNUMBER($S547),DisimulateNexus($K$8:$K$106,N$8:N$106,V$3,V$4),"")</f>
        <v/>
      </c>
      <c r="W547" s="16" t="str">
        <f>IF(ISNUMBER($S547),DisimulateNexus($K$8:$K$106,O$8:O$106,W$3,W$4),"")</f>
        <v/>
      </c>
      <c r="X547" s="16" t="str">
        <f>IF(ISNUMBER($S547),DisimulateNexus($K$8:$K$106,P$8:P$106,X$3,X$4),"")</f>
        <v/>
      </c>
      <c r="Y547" s="16"/>
    </row>
    <row r="548" spans="1:25">
      <c r="A548" s="16">
        <v>541</v>
      </c>
      <c r="S548" s="18" t="str">
        <f t="shared" si="40"/>
        <v/>
      </c>
      <c r="T548" s="16" t="str">
        <f>IF(ISNUMBER($S548),DisimulateNexus($K$8:$K$106,L$8:L$106,T$3,T$4),"")</f>
        <v/>
      </c>
      <c r="U548" s="16" t="str">
        <f>IF(ISNUMBER($S548),DisimulateNexus($K$8:$K$106,M$8:M$106,U$3,U$4),"")</f>
        <v/>
      </c>
      <c r="V548" s="16" t="str">
        <f>IF(ISNUMBER($S548),DisimulateNexus($K$8:$K$106,N$8:N$106,V$3,V$4),"")</f>
        <v/>
      </c>
      <c r="W548" s="16" t="str">
        <f>IF(ISNUMBER($S548),DisimulateNexus($K$8:$K$106,O$8:O$106,W$3,W$4),"")</f>
        <v/>
      </c>
      <c r="X548" s="16" t="str">
        <f>IF(ISNUMBER($S548),DisimulateNexus($K$8:$K$106,P$8:P$106,X$3,X$4),"")</f>
        <v/>
      </c>
      <c r="Y548" s="16"/>
    </row>
    <row r="549" spans="1:25">
      <c r="A549" s="16">
        <v>542</v>
      </c>
      <c r="S549" s="18" t="str">
        <f t="shared" si="40"/>
        <v/>
      </c>
      <c r="T549" s="16" t="str">
        <f>IF(ISNUMBER($S549),DisimulateNexus($K$8:$K$106,L$8:L$106,T$3,T$4),"")</f>
        <v/>
      </c>
      <c r="U549" s="16" t="str">
        <f>IF(ISNUMBER($S549),DisimulateNexus($K$8:$K$106,M$8:M$106,U$3,U$4),"")</f>
        <v/>
      </c>
      <c r="V549" s="16" t="str">
        <f>IF(ISNUMBER($S549),DisimulateNexus($K$8:$K$106,N$8:N$106,V$3,V$4),"")</f>
        <v/>
      </c>
      <c r="W549" s="16" t="str">
        <f>IF(ISNUMBER($S549),DisimulateNexus($K$8:$K$106,O$8:O$106,W$3,W$4),"")</f>
        <v/>
      </c>
      <c r="X549" s="16" t="str">
        <f>IF(ISNUMBER($S549),DisimulateNexus($K$8:$K$106,P$8:P$106,X$3,X$4),"")</f>
        <v/>
      </c>
      <c r="Y549" s="16"/>
    </row>
    <row r="550" spans="1:25">
      <c r="A550" s="16">
        <v>543</v>
      </c>
      <c r="S550" s="18" t="str">
        <f t="shared" si="40"/>
        <v/>
      </c>
      <c r="T550" s="16" t="str">
        <f>IF(ISNUMBER($S550),DisimulateNexus($K$8:$K$106,L$8:L$106,T$3,T$4),"")</f>
        <v/>
      </c>
      <c r="U550" s="16" t="str">
        <f>IF(ISNUMBER($S550),DisimulateNexus($K$8:$K$106,M$8:M$106,U$3,U$4),"")</f>
        <v/>
      </c>
      <c r="V550" s="16" t="str">
        <f>IF(ISNUMBER($S550),DisimulateNexus($K$8:$K$106,N$8:N$106,V$3,V$4),"")</f>
        <v/>
      </c>
      <c r="W550" s="16" t="str">
        <f>IF(ISNUMBER($S550),DisimulateNexus($K$8:$K$106,O$8:O$106,W$3,W$4),"")</f>
        <v/>
      </c>
      <c r="X550" s="16" t="str">
        <f>IF(ISNUMBER($S550),DisimulateNexus($K$8:$K$106,P$8:P$106,X$3,X$4),"")</f>
        <v/>
      </c>
      <c r="Y550" s="16"/>
    </row>
    <row r="551" spans="1:25">
      <c r="A551" s="16">
        <v>544</v>
      </c>
      <c r="S551" s="18" t="str">
        <f t="shared" si="40"/>
        <v/>
      </c>
      <c r="T551" s="16" t="str">
        <f>IF(ISNUMBER($S551),DisimulateNexus($K$8:$K$106,L$8:L$106,T$3,T$4),"")</f>
        <v/>
      </c>
      <c r="U551" s="16" t="str">
        <f>IF(ISNUMBER($S551),DisimulateNexus($K$8:$K$106,M$8:M$106,U$3,U$4),"")</f>
        <v/>
      </c>
      <c r="V551" s="16" t="str">
        <f>IF(ISNUMBER($S551),DisimulateNexus($K$8:$K$106,N$8:N$106,V$3,V$4),"")</f>
        <v/>
      </c>
      <c r="W551" s="16" t="str">
        <f>IF(ISNUMBER($S551),DisimulateNexus($K$8:$K$106,O$8:O$106,W$3,W$4),"")</f>
        <v/>
      </c>
      <c r="X551" s="16" t="str">
        <f>IF(ISNUMBER($S551),DisimulateNexus($K$8:$K$106,P$8:P$106,X$3,X$4),"")</f>
        <v/>
      </c>
      <c r="Y551" s="16"/>
    </row>
    <row r="552" spans="1:25">
      <c r="A552" s="16">
        <v>545</v>
      </c>
      <c r="S552" s="18" t="str">
        <f t="shared" si="40"/>
        <v/>
      </c>
      <c r="T552" s="16" t="str">
        <f>IF(ISNUMBER($S552),DisimulateNexus($K$8:$K$106,L$8:L$106,T$3,T$4),"")</f>
        <v/>
      </c>
      <c r="U552" s="16" t="str">
        <f>IF(ISNUMBER($S552),DisimulateNexus($K$8:$K$106,M$8:M$106,U$3,U$4),"")</f>
        <v/>
      </c>
      <c r="V552" s="16" t="str">
        <f>IF(ISNUMBER($S552),DisimulateNexus($K$8:$K$106,N$8:N$106,V$3,V$4),"")</f>
        <v/>
      </c>
      <c r="W552" s="16" t="str">
        <f>IF(ISNUMBER($S552),DisimulateNexus($K$8:$K$106,O$8:O$106,W$3,W$4),"")</f>
        <v/>
      </c>
      <c r="X552" s="16" t="str">
        <f>IF(ISNUMBER($S552),DisimulateNexus($K$8:$K$106,P$8:P$106,X$3,X$4),"")</f>
        <v/>
      </c>
      <c r="Y552" s="16"/>
    </row>
    <row r="553" spans="1:25">
      <c r="A553" s="16">
        <v>546</v>
      </c>
      <c r="S553" s="18" t="str">
        <f t="shared" si="40"/>
        <v/>
      </c>
      <c r="T553" s="16" t="str">
        <f>IF(ISNUMBER($S553),DisimulateNexus($K$8:$K$106,L$8:L$106,T$3,T$4),"")</f>
        <v/>
      </c>
      <c r="U553" s="16" t="str">
        <f>IF(ISNUMBER($S553),DisimulateNexus($K$8:$K$106,M$8:M$106,U$3,U$4),"")</f>
        <v/>
      </c>
      <c r="V553" s="16" t="str">
        <f>IF(ISNUMBER($S553),DisimulateNexus($K$8:$K$106,N$8:N$106,V$3,V$4),"")</f>
        <v/>
      </c>
      <c r="W553" s="16" t="str">
        <f>IF(ISNUMBER($S553),DisimulateNexus($K$8:$K$106,O$8:O$106,W$3,W$4),"")</f>
        <v/>
      </c>
      <c r="X553" s="16" t="str">
        <f>IF(ISNUMBER($S553),DisimulateNexus($K$8:$K$106,P$8:P$106,X$3,X$4),"")</f>
        <v/>
      </c>
      <c r="Y553" s="16"/>
    </row>
    <row r="554" spans="1:25">
      <c r="A554" s="16">
        <v>547</v>
      </c>
      <c r="S554" s="18" t="str">
        <f t="shared" si="40"/>
        <v/>
      </c>
      <c r="T554" s="16" t="str">
        <f>IF(ISNUMBER($S554),DisimulateNexus($K$8:$K$106,L$8:L$106,T$3,T$4),"")</f>
        <v/>
      </c>
      <c r="U554" s="16" t="str">
        <f>IF(ISNUMBER($S554),DisimulateNexus($K$8:$K$106,M$8:M$106,U$3,U$4),"")</f>
        <v/>
      </c>
      <c r="V554" s="16" t="str">
        <f>IF(ISNUMBER($S554),DisimulateNexus($K$8:$K$106,N$8:N$106,V$3,V$4),"")</f>
        <v/>
      </c>
      <c r="W554" s="16" t="str">
        <f>IF(ISNUMBER($S554),DisimulateNexus($K$8:$K$106,O$8:O$106,W$3,W$4),"")</f>
        <v/>
      </c>
      <c r="X554" s="16" t="str">
        <f>IF(ISNUMBER($S554),DisimulateNexus($K$8:$K$106,P$8:P$106,X$3,X$4),"")</f>
        <v/>
      </c>
      <c r="Y554" s="16"/>
    </row>
    <row r="555" spans="1:25">
      <c r="A555" s="16">
        <v>548</v>
      </c>
      <c r="S555" s="18" t="str">
        <f t="shared" si="40"/>
        <v/>
      </c>
      <c r="T555" s="16" t="str">
        <f>IF(ISNUMBER($S555),DisimulateNexus($K$8:$K$106,L$8:L$106,T$3,T$4),"")</f>
        <v/>
      </c>
      <c r="U555" s="16" t="str">
        <f>IF(ISNUMBER($S555),DisimulateNexus($K$8:$K$106,M$8:M$106,U$3,U$4),"")</f>
        <v/>
      </c>
      <c r="V555" s="16" t="str">
        <f>IF(ISNUMBER($S555),DisimulateNexus($K$8:$K$106,N$8:N$106,V$3,V$4),"")</f>
        <v/>
      </c>
      <c r="W555" s="16" t="str">
        <f>IF(ISNUMBER($S555),DisimulateNexus($K$8:$K$106,O$8:O$106,W$3,W$4),"")</f>
        <v/>
      </c>
      <c r="X555" s="16" t="str">
        <f>IF(ISNUMBER($S555),DisimulateNexus($K$8:$K$106,P$8:P$106,X$3,X$4),"")</f>
        <v/>
      </c>
      <c r="Y555" s="16"/>
    </row>
    <row r="556" spans="1:25">
      <c r="A556" s="16">
        <v>549</v>
      </c>
      <c r="S556" s="18" t="str">
        <f t="shared" si="40"/>
        <v/>
      </c>
      <c r="T556" s="16" t="str">
        <f>IF(ISNUMBER($S556),DisimulateNexus($K$8:$K$106,L$8:L$106,T$3,T$4),"")</f>
        <v/>
      </c>
      <c r="U556" s="16" t="str">
        <f>IF(ISNUMBER($S556),DisimulateNexus($K$8:$K$106,M$8:M$106,U$3,U$4),"")</f>
        <v/>
      </c>
      <c r="V556" s="16" t="str">
        <f>IF(ISNUMBER($S556),DisimulateNexus($K$8:$K$106,N$8:N$106,V$3,V$4),"")</f>
        <v/>
      </c>
      <c r="W556" s="16" t="str">
        <f>IF(ISNUMBER($S556),DisimulateNexus($K$8:$K$106,O$8:O$106,W$3,W$4),"")</f>
        <v/>
      </c>
      <c r="X556" s="16" t="str">
        <f>IF(ISNUMBER($S556),DisimulateNexus($K$8:$K$106,P$8:P$106,X$3,X$4),"")</f>
        <v/>
      </c>
      <c r="Y556" s="16"/>
    </row>
    <row r="557" spans="1:25">
      <c r="A557" s="16">
        <v>550</v>
      </c>
      <c r="S557" s="18" t="str">
        <f t="shared" si="40"/>
        <v/>
      </c>
      <c r="T557" s="16" t="str">
        <f>IF(ISNUMBER($S557),DisimulateNexus($K$8:$K$106,L$8:L$106,T$3,T$4),"")</f>
        <v/>
      </c>
      <c r="U557" s="16" t="str">
        <f>IF(ISNUMBER($S557),DisimulateNexus($K$8:$K$106,M$8:M$106,U$3,U$4),"")</f>
        <v/>
      </c>
      <c r="V557" s="16" t="str">
        <f>IF(ISNUMBER($S557),DisimulateNexus($K$8:$K$106,N$8:N$106,V$3,V$4),"")</f>
        <v/>
      </c>
      <c r="W557" s="16" t="str">
        <f>IF(ISNUMBER($S557),DisimulateNexus($K$8:$K$106,O$8:O$106,W$3,W$4),"")</f>
        <v/>
      </c>
      <c r="X557" s="16" t="str">
        <f>IF(ISNUMBER($S557),DisimulateNexus($K$8:$K$106,P$8:P$106,X$3,X$4),"")</f>
        <v/>
      </c>
      <c r="Y557" s="16"/>
    </row>
    <row r="558" spans="1:25">
      <c r="A558" s="16">
        <v>551</v>
      </c>
      <c r="S558" s="18" t="str">
        <f t="shared" si="40"/>
        <v/>
      </c>
      <c r="T558" s="16" t="str">
        <f>IF(ISNUMBER($S558),DisimulateNexus($K$8:$K$106,L$8:L$106,T$3,T$4),"")</f>
        <v/>
      </c>
      <c r="U558" s="16" t="str">
        <f>IF(ISNUMBER($S558),DisimulateNexus($K$8:$K$106,M$8:M$106,U$3,U$4),"")</f>
        <v/>
      </c>
      <c r="V558" s="16" t="str">
        <f>IF(ISNUMBER($S558),DisimulateNexus($K$8:$K$106,N$8:N$106,V$3,V$4),"")</f>
        <v/>
      </c>
      <c r="W558" s="16" t="str">
        <f>IF(ISNUMBER($S558),DisimulateNexus($K$8:$K$106,O$8:O$106,W$3,W$4),"")</f>
        <v/>
      </c>
      <c r="X558" s="16" t="str">
        <f>IF(ISNUMBER($S558),DisimulateNexus($K$8:$K$106,P$8:P$106,X$3,X$4),"")</f>
        <v/>
      </c>
      <c r="Y558" s="16"/>
    </row>
    <row r="559" spans="1:25">
      <c r="A559" s="16">
        <v>552</v>
      </c>
      <c r="S559" s="18" t="str">
        <f t="shared" si="40"/>
        <v/>
      </c>
      <c r="T559" s="16" t="str">
        <f>IF(ISNUMBER($S559),DisimulateNexus($K$8:$K$106,L$8:L$106,T$3,T$4),"")</f>
        <v/>
      </c>
      <c r="U559" s="16" t="str">
        <f>IF(ISNUMBER($S559),DisimulateNexus($K$8:$K$106,M$8:M$106,U$3,U$4),"")</f>
        <v/>
      </c>
      <c r="V559" s="16" t="str">
        <f>IF(ISNUMBER($S559),DisimulateNexus($K$8:$K$106,N$8:N$106,V$3,V$4),"")</f>
        <v/>
      </c>
      <c r="W559" s="16" t="str">
        <f>IF(ISNUMBER($S559),DisimulateNexus($K$8:$K$106,O$8:O$106,W$3,W$4),"")</f>
        <v/>
      </c>
      <c r="X559" s="16" t="str">
        <f>IF(ISNUMBER($S559),DisimulateNexus($K$8:$K$106,P$8:P$106,X$3,X$4),"")</f>
        <v/>
      </c>
      <c r="Y559" s="16"/>
    </row>
    <row r="560" spans="1:25">
      <c r="A560" s="16">
        <v>553</v>
      </c>
      <c r="S560" s="18" t="str">
        <f t="shared" si="40"/>
        <v/>
      </c>
      <c r="T560" s="16" t="str">
        <f>IF(ISNUMBER($S560),DisimulateNexus($K$8:$K$106,L$8:L$106,T$3,T$4),"")</f>
        <v/>
      </c>
      <c r="U560" s="16" t="str">
        <f>IF(ISNUMBER($S560),DisimulateNexus($K$8:$K$106,M$8:M$106,U$3,U$4),"")</f>
        <v/>
      </c>
      <c r="V560" s="16" t="str">
        <f>IF(ISNUMBER($S560),DisimulateNexus($K$8:$K$106,N$8:N$106,V$3,V$4),"")</f>
        <v/>
      </c>
      <c r="W560" s="16" t="str">
        <f>IF(ISNUMBER($S560),DisimulateNexus($K$8:$K$106,O$8:O$106,W$3,W$4),"")</f>
        <v/>
      </c>
      <c r="X560" s="16" t="str">
        <f>IF(ISNUMBER($S560),DisimulateNexus($K$8:$K$106,P$8:P$106,X$3,X$4),"")</f>
        <v/>
      </c>
      <c r="Y560" s="16"/>
    </row>
    <row r="561" spans="1:25">
      <c r="A561" s="16">
        <v>554</v>
      </c>
      <c r="S561" s="18" t="str">
        <f t="shared" si="40"/>
        <v/>
      </c>
      <c r="T561" s="16" t="str">
        <f>IF(ISNUMBER($S561),DisimulateNexus($K$8:$K$106,L$8:L$106,T$3,T$4),"")</f>
        <v/>
      </c>
      <c r="U561" s="16" t="str">
        <f>IF(ISNUMBER($S561),DisimulateNexus($K$8:$K$106,M$8:M$106,U$3,U$4),"")</f>
        <v/>
      </c>
      <c r="V561" s="16" t="str">
        <f>IF(ISNUMBER($S561),DisimulateNexus($K$8:$K$106,N$8:N$106,V$3,V$4),"")</f>
        <v/>
      </c>
      <c r="W561" s="16" t="str">
        <f>IF(ISNUMBER($S561),DisimulateNexus($K$8:$K$106,O$8:O$106,W$3,W$4),"")</f>
        <v/>
      </c>
      <c r="X561" s="16" t="str">
        <f>IF(ISNUMBER($S561),DisimulateNexus($K$8:$K$106,P$8:P$106,X$3,X$4),"")</f>
        <v/>
      </c>
      <c r="Y561" s="16"/>
    </row>
    <row r="562" spans="1:25">
      <c r="A562" s="16">
        <v>555</v>
      </c>
      <c r="S562" s="18" t="str">
        <f t="shared" si="40"/>
        <v/>
      </c>
      <c r="T562" s="16" t="str">
        <f>IF(ISNUMBER($S562),DisimulateNexus($K$8:$K$106,L$8:L$106,T$3,T$4),"")</f>
        <v/>
      </c>
      <c r="U562" s="16" t="str">
        <f>IF(ISNUMBER($S562),DisimulateNexus($K$8:$K$106,M$8:M$106,U$3,U$4),"")</f>
        <v/>
      </c>
      <c r="V562" s="16" t="str">
        <f>IF(ISNUMBER($S562),DisimulateNexus($K$8:$K$106,N$8:N$106,V$3,V$4),"")</f>
        <v/>
      </c>
      <c r="W562" s="16" t="str">
        <f>IF(ISNUMBER($S562),DisimulateNexus($K$8:$K$106,O$8:O$106,W$3,W$4),"")</f>
        <v/>
      </c>
      <c r="X562" s="16" t="str">
        <f>IF(ISNUMBER($S562),DisimulateNexus($K$8:$K$106,P$8:P$106,X$3,X$4),"")</f>
        <v/>
      </c>
      <c r="Y562" s="16"/>
    </row>
    <row r="563" spans="1:25">
      <c r="A563" s="16">
        <v>556</v>
      </c>
      <c r="S563" s="18" t="str">
        <f t="shared" si="40"/>
        <v/>
      </c>
      <c r="T563" s="16" t="str">
        <f>IF(ISNUMBER($S563),DisimulateNexus($K$8:$K$106,L$8:L$106,T$3,T$4),"")</f>
        <v/>
      </c>
      <c r="U563" s="16" t="str">
        <f>IF(ISNUMBER($S563),DisimulateNexus($K$8:$K$106,M$8:M$106,U$3,U$4),"")</f>
        <v/>
      </c>
      <c r="V563" s="16" t="str">
        <f>IF(ISNUMBER($S563),DisimulateNexus($K$8:$K$106,N$8:N$106,V$3,V$4),"")</f>
        <v/>
      </c>
      <c r="W563" s="16" t="str">
        <f>IF(ISNUMBER($S563),DisimulateNexus($K$8:$K$106,O$8:O$106,W$3,W$4),"")</f>
        <v/>
      </c>
      <c r="X563" s="16" t="str">
        <f>IF(ISNUMBER($S563),DisimulateNexus($K$8:$K$106,P$8:P$106,X$3,X$4),"")</f>
        <v/>
      </c>
      <c r="Y563" s="16"/>
    </row>
    <row r="564" spans="1:25">
      <c r="A564" s="16">
        <v>557</v>
      </c>
      <c r="S564" s="18" t="str">
        <f t="shared" si="40"/>
        <v/>
      </c>
      <c r="T564" s="16" t="str">
        <f>IF(ISNUMBER($S564),DisimulateNexus($K$8:$K$106,L$8:L$106,T$3,T$4),"")</f>
        <v/>
      </c>
      <c r="U564" s="16" t="str">
        <f>IF(ISNUMBER($S564),DisimulateNexus($K$8:$K$106,M$8:M$106,U$3,U$4),"")</f>
        <v/>
      </c>
      <c r="V564" s="16" t="str">
        <f>IF(ISNUMBER($S564),DisimulateNexus($K$8:$K$106,N$8:N$106,V$3,V$4),"")</f>
        <v/>
      </c>
      <c r="W564" s="16" t="str">
        <f>IF(ISNUMBER($S564),DisimulateNexus($K$8:$K$106,O$8:O$106,W$3,W$4),"")</f>
        <v/>
      </c>
      <c r="X564" s="16" t="str">
        <f>IF(ISNUMBER($S564),DisimulateNexus($K$8:$K$106,P$8:P$106,X$3,X$4),"")</f>
        <v/>
      </c>
      <c r="Y564" s="16"/>
    </row>
    <row r="565" spans="1:25">
      <c r="A565" s="16">
        <v>558</v>
      </c>
      <c r="S565" s="18" t="str">
        <f t="shared" si="40"/>
        <v/>
      </c>
      <c r="T565" s="16" t="str">
        <f>IF(ISNUMBER($S565),DisimulateNexus($K$8:$K$106,L$8:L$106,T$3,T$4),"")</f>
        <v/>
      </c>
      <c r="U565" s="16" t="str">
        <f>IF(ISNUMBER($S565),DisimulateNexus($K$8:$K$106,M$8:M$106,U$3,U$4),"")</f>
        <v/>
      </c>
      <c r="V565" s="16" t="str">
        <f>IF(ISNUMBER($S565),DisimulateNexus($K$8:$K$106,N$8:N$106,V$3,V$4),"")</f>
        <v/>
      </c>
      <c r="W565" s="16" t="str">
        <f>IF(ISNUMBER($S565),DisimulateNexus($K$8:$K$106,O$8:O$106,W$3,W$4),"")</f>
        <v/>
      </c>
      <c r="X565" s="16" t="str">
        <f>IF(ISNUMBER($S565),DisimulateNexus($K$8:$K$106,P$8:P$106,X$3,X$4),"")</f>
        <v/>
      </c>
      <c r="Y565" s="16"/>
    </row>
    <row r="566" spans="1:25">
      <c r="A566" s="16">
        <v>559</v>
      </c>
      <c r="S566" s="18" t="str">
        <f t="shared" si="40"/>
        <v/>
      </c>
      <c r="T566" s="16" t="str">
        <f>IF(ISNUMBER($S566),DisimulateNexus($K$8:$K$106,L$8:L$106,T$3,T$4),"")</f>
        <v/>
      </c>
      <c r="U566" s="16" t="str">
        <f>IF(ISNUMBER($S566),DisimulateNexus($K$8:$K$106,M$8:M$106,U$3,U$4),"")</f>
        <v/>
      </c>
      <c r="V566" s="16" t="str">
        <f>IF(ISNUMBER($S566),DisimulateNexus($K$8:$K$106,N$8:N$106,V$3,V$4),"")</f>
        <v/>
      </c>
      <c r="W566" s="16" t="str">
        <f>IF(ISNUMBER($S566),DisimulateNexus($K$8:$K$106,O$8:O$106,W$3,W$4),"")</f>
        <v/>
      </c>
      <c r="X566" s="16" t="str">
        <f>IF(ISNUMBER($S566),DisimulateNexus($K$8:$K$106,P$8:P$106,X$3,X$4),"")</f>
        <v/>
      </c>
      <c r="Y566" s="16"/>
    </row>
    <row r="567" spans="1:25">
      <c r="A567" s="16">
        <v>560</v>
      </c>
      <c r="S567" s="18" t="str">
        <f t="shared" si="40"/>
        <v/>
      </c>
      <c r="T567" s="16" t="str">
        <f>IF(ISNUMBER($S567),DisimulateNexus($K$8:$K$106,L$8:L$106,T$3,T$4),"")</f>
        <v/>
      </c>
      <c r="U567" s="16" t="str">
        <f>IF(ISNUMBER($S567),DisimulateNexus($K$8:$K$106,M$8:M$106,U$3,U$4),"")</f>
        <v/>
      </c>
      <c r="V567" s="16" t="str">
        <f>IF(ISNUMBER($S567),DisimulateNexus($K$8:$K$106,N$8:N$106,V$3,V$4),"")</f>
        <v/>
      </c>
      <c r="W567" s="16" t="str">
        <f>IF(ISNUMBER($S567),DisimulateNexus($K$8:$K$106,O$8:O$106,W$3,W$4),"")</f>
        <v/>
      </c>
      <c r="X567" s="16" t="str">
        <f>IF(ISNUMBER($S567),DisimulateNexus($K$8:$K$106,P$8:P$106,X$3,X$4),"")</f>
        <v/>
      </c>
      <c r="Y567" s="16"/>
    </row>
    <row r="568" spans="1:25">
      <c r="A568" s="16">
        <v>561</v>
      </c>
      <c r="S568" s="18" t="str">
        <f t="shared" si="40"/>
        <v/>
      </c>
      <c r="T568" s="16" t="str">
        <f>IF(ISNUMBER($S568),DisimulateNexus($K$8:$K$106,L$8:L$106,T$3,T$4),"")</f>
        <v/>
      </c>
      <c r="U568" s="16" t="str">
        <f>IF(ISNUMBER($S568),DisimulateNexus($K$8:$K$106,M$8:M$106,U$3,U$4),"")</f>
        <v/>
      </c>
      <c r="V568" s="16" t="str">
        <f>IF(ISNUMBER($S568),DisimulateNexus($K$8:$K$106,N$8:N$106,V$3,V$4),"")</f>
        <v/>
      </c>
      <c r="W568" s="16" t="str">
        <f>IF(ISNUMBER($S568),DisimulateNexus($K$8:$K$106,O$8:O$106,W$3,W$4),"")</f>
        <v/>
      </c>
      <c r="X568" s="16" t="str">
        <f>IF(ISNUMBER($S568),DisimulateNexus($K$8:$K$106,P$8:P$106,X$3,X$4),"")</f>
        <v/>
      </c>
      <c r="Y568" s="16"/>
    </row>
    <row r="569" spans="1:25">
      <c r="A569" s="16">
        <v>562</v>
      </c>
      <c r="S569" s="18" t="str">
        <f t="shared" si="40"/>
        <v/>
      </c>
      <c r="T569" s="16" t="str">
        <f>IF(ISNUMBER($S569),DisimulateNexus($K$8:$K$106,L$8:L$106,T$3,T$4),"")</f>
        <v/>
      </c>
      <c r="U569" s="16" t="str">
        <f>IF(ISNUMBER($S569),DisimulateNexus($K$8:$K$106,M$8:M$106,U$3,U$4),"")</f>
        <v/>
      </c>
      <c r="V569" s="16" t="str">
        <f>IF(ISNUMBER($S569),DisimulateNexus($K$8:$K$106,N$8:N$106,V$3,V$4),"")</f>
        <v/>
      </c>
      <c r="W569" s="16" t="str">
        <f>IF(ISNUMBER($S569),DisimulateNexus($K$8:$K$106,O$8:O$106,W$3,W$4),"")</f>
        <v/>
      </c>
      <c r="X569" s="16" t="str">
        <f>IF(ISNUMBER($S569),DisimulateNexus($K$8:$K$106,P$8:P$106,X$3,X$4),"")</f>
        <v/>
      </c>
      <c r="Y569" s="16"/>
    </row>
    <row r="570" spans="1:25">
      <c r="A570" s="16">
        <v>563</v>
      </c>
      <c r="S570" s="18" t="str">
        <f t="shared" si="40"/>
        <v/>
      </c>
      <c r="T570" s="16" t="str">
        <f>IF(ISNUMBER($S570),DisimulateNexus($K$8:$K$106,L$8:L$106,T$3,T$4),"")</f>
        <v/>
      </c>
      <c r="U570" s="16" t="str">
        <f>IF(ISNUMBER($S570),DisimulateNexus($K$8:$K$106,M$8:M$106,U$3,U$4),"")</f>
        <v/>
      </c>
      <c r="V570" s="16" t="str">
        <f>IF(ISNUMBER($S570),DisimulateNexus($K$8:$K$106,N$8:N$106,V$3,V$4),"")</f>
        <v/>
      </c>
      <c r="W570" s="16" t="str">
        <f>IF(ISNUMBER($S570),DisimulateNexus($K$8:$K$106,O$8:O$106,W$3,W$4),"")</f>
        <v/>
      </c>
      <c r="X570" s="16" t="str">
        <f>IF(ISNUMBER($S570),DisimulateNexus($K$8:$K$106,P$8:P$106,X$3,X$4),"")</f>
        <v/>
      </c>
      <c r="Y570" s="16"/>
    </row>
    <row r="571" spans="1:25">
      <c r="A571" s="16">
        <v>564</v>
      </c>
      <c r="S571" s="18" t="str">
        <f t="shared" si="40"/>
        <v/>
      </c>
      <c r="T571" s="16" t="str">
        <f>IF(ISNUMBER($S571),DisimulateNexus($K$8:$K$106,L$8:L$106,T$3,T$4),"")</f>
        <v/>
      </c>
      <c r="U571" s="16" t="str">
        <f>IF(ISNUMBER($S571),DisimulateNexus($K$8:$K$106,M$8:M$106,U$3,U$4),"")</f>
        <v/>
      </c>
      <c r="V571" s="16" t="str">
        <f>IF(ISNUMBER($S571),DisimulateNexus($K$8:$K$106,N$8:N$106,V$3,V$4),"")</f>
        <v/>
      </c>
      <c r="W571" s="16" t="str">
        <f>IF(ISNUMBER($S571),DisimulateNexus($K$8:$K$106,O$8:O$106,W$3,W$4),"")</f>
        <v/>
      </c>
      <c r="X571" s="16" t="str">
        <f>IF(ISNUMBER($S571),DisimulateNexus($K$8:$K$106,P$8:P$106,X$3,X$4),"")</f>
        <v/>
      </c>
      <c r="Y571" s="16"/>
    </row>
    <row r="572" spans="1:25">
      <c r="A572" s="16">
        <v>565</v>
      </c>
      <c r="S572" s="18" t="str">
        <f t="shared" si="40"/>
        <v/>
      </c>
      <c r="T572" s="16" t="str">
        <f>IF(ISNUMBER($S572),DisimulateNexus($K$8:$K$106,L$8:L$106,T$3,T$4),"")</f>
        <v/>
      </c>
      <c r="U572" s="16" t="str">
        <f>IF(ISNUMBER($S572),DisimulateNexus($K$8:$K$106,M$8:M$106,U$3,U$4),"")</f>
        <v/>
      </c>
      <c r="V572" s="16" t="str">
        <f>IF(ISNUMBER($S572),DisimulateNexus($K$8:$K$106,N$8:N$106,V$3,V$4),"")</f>
        <v/>
      </c>
      <c r="W572" s="16" t="str">
        <f>IF(ISNUMBER($S572),DisimulateNexus($K$8:$K$106,O$8:O$106,W$3,W$4),"")</f>
        <v/>
      </c>
      <c r="X572" s="16" t="str">
        <f>IF(ISNUMBER($S572),DisimulateNexus($K$8:$K$106,P$8:P$106,X$3,X$4),"")</f>
        <v/>
      </c>
      <c r="Y572" s="16"/>
    </row>
    <row r="573" spans="1:25">
      <c r="A573" s="16">
        <v>566</v>
      </c>
      <c r="S573" s="18" t="str">
        <f t="shared" si="40"/>
        <v/>
      </c>
      <c r="T573" s="16" t="str">
        <f>IF(ISNUMBER($S573),DisimulateNexus($K$8:$K$106,L$8:L$106,T$3,T$4),"")</f>
        <v/>
      </c>
      <c r="U573" s="16" t="str">
        <f>IF(ISNUMBER($S573),DisimulateNexus($K$8:$K$106,M$8:M$106,U$3,U$4),"")</f>
        <v/>
      </c>
      <c r="V573" s="16" t="str">
        <f>IF(ISNUMBER($S573),DisimulateNexus($K$8:$K$106,N$8:N$106,V$3,V$4),"")</f>
        <v/>
      </c>
      <c r="W573" s="16" t="str">
        <f>IF(ISNUMBER($S573),DisimulateNexus($K$8:$K$106,O$8:O$106,W$3,W$4),"")</f>
        <v/>
      </c>
      <c r="X573" s="16" t="str">
        <f>IF(ISNUMBER($S573),DisimulateNexus($K$8:$K$106,P$8:P$106,X$3,X$4),"")</f>
        <v/>
      </c>
      <c r="Y573" s="16"/>
    </row>
    <row r="574" spans="1:25">
      <c r="A574" s="16">
        <v>567</v>
      </c>
      <c r="S574" s="18" t="str">
        <f t="shared" si="40"/>
        <v/>
      </c>
      <c r="T574" s="16" t="str">
        <f>IF(ISNUMBER($S574),DisimulateNexus($K$8:$K$106,L$8:L$106,T$3,T$4),"")</f>
        <v/>
      </c>
      <c r="U574" s="16" t="str">
        <f>IF(ISNUMBER($S574),DisimulateNexus($K$8:$K$106,M$8:M$106,U$3,U$4),"")</f>
        <v/>
      </c>
      <c r="V574" s="16" t="str">
        <f>IF(ISNUMBER($S574),DisimulateNexus($K$8:$K$106,N$8:N$106,V$3,V$4),"")</f>
        <v/>
      </c>
      <c r="W574" s="16" t="str">
        <f>IF(ISNUMBER($S574),DisimulateNexus($K$8:$K$106,O$8:O$106,W$3,W$4),"")</f>
        <v/>
      </c>
      <c r="X574" s="16" t="str">
        <f>IF(ISNUMBER($S574),DisimulateNexus($K$8:$K$106,P$8:P$106,X$3,X$4),"")</f>
        <v/>
      </c>
      <c r="Y574" s="16"/>
    </row>
    <row r="575" spans="1:25">
      <c r="A575" s="16">
        <v>568</v>
      </c>
      <c r="S575" s="18" t="str">
        <f t="shared" si="40"/>
        <v/>
      </c>
      <c r="T575" s="16" t="str">
        <f>IF(ISNUMBER($S575),DisimulateNexus($K$8:$K$106,L$8:L$106,T$3,T$4),"")</f>
        <v/>
      </c>
      <c r="U575" s="16" t="str">
        <f>IF(ISNUMBER($S575),DisimulateNexus($K$8:$K$106,M$8:M$106,U$3,U$4),"")</f>
        <v/>
      </c>
      <c r="V575" s="16" t="str">
        <f>IF(ISNUMBER($S575),DisimulateNexus($K$8:$K$106,N$8:N$106,V$3,V$4),"")</f>
        <v/>
      </c>
      <c r="W575" s="16" t="str">
        <f>IF(ISNUMBER($S575),DisimulateNexus($K$8:$K$106,O$8:O$106,W$3,W$4),"")</f>
        <v/>
      </c>
      <c r="X575" s="16" t="str">
        <f>IF(ISNUMBER($S575),DisimulateNexus($K$8:$K$106,P$8:P$106,X$3,X$4),"")</f>
        <v/>
      </c>
      <c r="Y575" s="16"/>
    </row>
    <row r="576" spans="1:25">
      <c r="A576" s="16">
        <v>569</v>
      </c>
      <c r="S576" s="18" t="str">
        <f t="shared" si="40"/>
        <v/>
      </c>
      <c r="T576" s="16" t="str">
        <f>IF(ISNUMBER($S576),DisimulateNexus($K$8:$K$106,L$8:L$106,T$3,T$4),"")</f>
        <v/>
      </c>
      <c r="U576" s="16" t="str">
        <f>IF(ISNUMBER($S576),DisimulateNexus($K$8:$K$106,M$8:M$106,U$3,U$4),"")</f>
        <v/>
      </c>
      <c r="V576" s="16" t="str">
        <f>IF(ISNUMBER($S576),DisimulateNexus($K$8:$K$106,N$8:N$106,V$3,V$4),"")</f>
        <v/>
      </c>
      <c r="W576" s="16" t="str">
        <f>IF(ISNUMBER($S576),DisimulateNexus($K$8:$K$106,O$8:O$106,W$3,W$4),"")</f>
        <v/>
      </c>
      <c r="X576" s="16" t="str">
        <f>IF(ISNUMBER($S576),DisimulateNexus($K$8:$K$106,P$8:P$106,X$3,X$4),"")</f>
        <v/>
      </c>
      <c r="Y576" s="16"/>
    </row>
    <row r="577" spans="1:25">
      <c r="A577" s="16">
        <v>570</v>
      </c>
      <c r="S577" s="18" t="str">
        <f t="shared" si="40"/>
        <v/>
      </c>
      <c r="T577" s="16" t="str">
        <f>IF(ISNUMBER($S577),DisimulateNexus($K$8:$K$106,L$8:L$106,T$3,T$4),"")</f>
        <v/>
      </c>
      <c r="U577" s="16" t="str">
        <f>IF(ISNUMBER($S577),DisimulateNexus($K$8:$K$106,M$8:M$106,U$3,U$4),"")</f>
        <v/>
      </c>
      <c r="V577" s="16" t="str">
        <f>IF(ISNUMBER($S577),DisimulateNexus($K$8:$K$106,N$8:N$106,V$3,V$4),"")</f>
        <v/>
      </c>
      <c r="W577" s="16" t="str">
        <f>IF(ISNUMBER($S577),DisimulateNexus($K$8:$K$106,O$8:O$106,W$3,W$4),"")</f>
        <v/>
      </c>
      <c r="X577" s="16" t="str">
        <f>IF(ISNUMBER($S577),DisimulateNexus($K$8:$K$106,P$8:P$106,X$3,X$4),"")</f>
        <v/>
      </c>
      <c r="Y577" s="16"/>
    </row>
    <row r="578" spans="1:25">
      <c r="A578" s="16">
        <v>571</v>
      </c>
      <c r="S578" s="18" t="str">
        <f t="shared" si="40"/>
        <v/>
      </c>
      <c r="T578" s="16" t="str">
        <f>IF(ISNUMBER($S578),DisimulateNexus($K$8:$K$106,L$8:L$106,T$3,T$4),"")</f>
        <v/>
      </c>
      <c r="U578" s="16" t="str">
        <f>IF(ISNUMBER($S578),DisimulateNexus($K$8:$K$106,M$8:M$106,U$3,U$4),"")</f>
        <v/>
      </c>
      <c r="V578" s="16" t="str">
        <f>IF(ISNUMBER($S578),DisimulateNexus($K$8:$K$106,N$8:N$106,V$3,V$4),"")</f>
        <v/>
      </c>
      <c r="W578" s="16" t="str">
        <f>IF(ISNUMBER($S578),DisimulateNexus($K$8:$K$106,O$8:O$106,W$3,W$4),"")</f>
        <v/>
      </c>
      <c r="X578" s="16" t="str">
        <f>IF(ISNUMBER($S578),DisimulateNexus($K$8:$K$106,P$8:P$106,X$3,X$4),"")</f>
        <v/>
      </c>
      <c r="Y578" s="16"/>
    </row>
    <row r="579" spans="1:25">
      <c r="A579" s="16">
        <v>572</v>
      </c>
      <c r="S579" s="18" t="str">
        <f t="shared" si="40"/>
        <v/>
      </c>
      <c r="T579" s="16" t="str">
        <f>IF(ISNUMBER($S579),DisimulateNexus($K$8:$K$106,L$8:L$106,T$3,T$4),"")</f>
        <v/>
      </c>
      <c r="U579" s="16" t="str">
        <f>IF(ISNUMBER($S579),DisimulateNexus($K$8:$K$106,M$8:M$106,U$3,U$4),"")</f>
        <v/>
      </c>
      <c r="V579" s="16" t="str">
        <f>IF(ISNUMBER($S579),DisimulateNexus($K$8:$K$106,N$8:N$106,V$3,V$4),"")</f>
        <v/>
      </c>
      <c r="W579" s="16" t="str">
        <f>IF(ISNUMBER($S579),DisimulateNexus($K$8:$K$106,O$8:O$106,W$3,W$4),"")</f>
        <v/>
      </c>
      <c r="X579" s="16" t="str">
        <f>IF(ISNUMBER($S579),DisimulateNexus($K$8:$K$106,P$8:P$106,X$3,X$4),"")</f>
        <v/>
      </c>
      <c r="Y579" s="16"/>
    </row>
    <row r="580" spans="1:25">
      <c r="A580" s="16">
        <v>573</v>
      </c>
      <c r="S580" s="18" t="str">
        <f t="shared" si="40"/>
        <v/>
      </c>
      <c r="T580" s="16" t="str">
        <f>IF(ISNUMBER($S580),DisimulateNexus($K$8:$K$106,L$8:L$106,T$3,T$4),"")</f>
        <v/>
      </c>
      <c r="U580" s="16" t="str">
        <f>IF(ISNUMBER($S580),DisimulateNexus($K$8:$K$106,M$8:M$106,U$3,U$4),"")</f>
        <v/>
      </c>
      <c r="V580" s="16" t="str">
        <f>IF(ISNUMBER($S580),DisimulateNexus($K$8:$K$106,N$8:N$106,V$3,V$4),"")</f>
        <v/>
      </c>
      <c r="W580" s="16" t="str">
        <f>IF(ISNUMBER($S580),DisimulateNexus($K$8:$K$106,O$8:O$106,W$3,W$4),"")</f>
        <v/>
      </c>
      <c r="X580" s="16" t="str">
        <f>IF(ISNUMBER($S580),DisimulateNexus($K$8:$K$106,P$8:P$106,X$3,X$4),"")</f>
        <v/>
      </c>
      <c r="Y580" s="16"/>
    </row>
    <row r="581" spans="1:25">
      <c r="A581" s="16">
        <v>574</v>
      </c>
      <c r="S581" s="18" t="str">
        <f t="shared" si="40"/>
        <v/>
      </c>
      <c r="T581" s="16" t="str">
        <f>IF(ISNUMBER($S581),DisimulateNexus($K$8:$K$106,L$8:L$106,T$3,T$4),"")</f>
        <v/>
      </c>
      <c r="U581" s="16" t="str">
        <f>IF(ISNUMBER($S581),DisimulateNexus($K$8:$K$106,M$8:M$106,U$3,U$4),"")</f>
        <v/>
      </c>
      <c r="V581" s="16" t="str">
        <f>IF(ISNUMBER($S581),DisimulateNexus($K$8:$K$106,N$8:N$106,V$3,V$4),"")</f>
        <v/>
      </c>
      <c r="W581" s="16" t="str">
        <f>IF(ISNUMBER($S581),DisimulateNexus($K$8:$K$106,O$8:O$106,W$3,W$4),"")</f>
        <v/>
      </c>
      <c r="X581" s="16" t="str">
        <f>IF(ISNUMBER($S581),DisimulateNexus($K$8:$K$106,P$8:P$106,X$3,X$4),"")</f>
        <v/>
      </c>
      <c r="Y581" s="16"/>
    </row>
    <row r="582" spans="1:25">
      <c r="A582" s="16">
        <v>575</v>
      </c>
      <c r="S582" s="18" t="str">
        <f t="shared" si="40"/>
        <v/>
      </c>
      <c r="T582" s="16" t="str">
        <f>IF(ISNUMBER($S582),DisimulateNexus($K$8:$K$106,L$8:L$106,T$3,T$4),"")</f>
        <v/>
      </c>
      <c r="U582" s="16" t="str">
        <f>IF(ISNUMBER($S582),DisimulateNexus($K$8:$K$106,M$8:M$106,U$3,U$4),"")</f>
        <v/>
      </c>
      <c r="V582" s="16" t="str">
        <f>IF(ISNUMBER($S582),DisimulateNexus($K$8:$K$106,N$8:N$106,V$3,V$4),"")</f>
        <v/>
      </c>
      <c r="W582" s="16" t="str">
        <f>IF(ISNUMBER($S582),DisimulateNexus($K$8:$K$106,O$8:O$106,W$3,W$4),"")</f>
        <v/>
      </c>
      <c r="X582" s="16" t="str">
        <f>IF(ISNUMBER($S582),DisimulateNexus($K$8:$K$106,P$8:P$106,X$3,X$4),"")</f>
        <v/>
      </c>
      <c r="Y582" s="16"/>
    </row>
    <row r="583" spans="1:25">
      <c r="A583" s="16">
        <v>576</v>
      </c>
      <c r="S583" s="18" t="str">
        <f t="shared" si="40"/>
        <v/>
      </c>
      <c r="T583" s="16" t="str">
        <f>IF(ISNUMBER($S583),DisimulateNexus($K$8:$K$106,L$8:L$106,T$3,T$4),"")</f>
        <v/>
      </c>
      <c r="U583" s="16" t="str">
        <f>IF(ISNUMBER($S583),DisimulateNexus($K$8:$K$106,M$8:M$106,U$3,U$4),"")</f>
        <v/>
      </c>
      <c r="V583" s="16" t="str">
        <f>IF(ISNUMBER($S583),DisimulateNexus($K$8:$K$106,N$8:N$106,V$3,V$4),"")</f>
        <v/>
      </c>
      <c r="W583" s="16" t="str">
        <f>IF(ISNUMBER($S583),DisimulateNexus($K$8:$K$106,O$8:O$106,W$3,W$4),"")</f>
        <v/>
      </c>
      <c r="X583" s="16" t="str">
        <f>IF(ISNUMBER($S583),DisimulateNexus($K$8:$K$106,P$8:P$106,X$3,X$4),"")</f>
        <v/>
      </c>
      <c r="Y583" s="16"/>
    </row>
    <row r="584" spans="1:25">
      <c r="A584" s="16">
        <v>577</v>
      </c>
      <c r="S584" s="18" t="str">
        <f t="shared" si="40"/>
        <v/>
      </c>
      <c r="T584" s="16" t="str">
        <f>IF(ISNUMBER($S584),DisimulateNexus($K$8:$K$106,L$8:L$106,T$3,T$4),"")</f>
        <v/>
      </c>
      <c r="U584" s="16" t="str">
        <f>IF(ISNUMBER($S584),DisimulateNexus($K$8:$K$106,M$8:M$106,U$3,U$4),"")</f>
        <v/>
      </c>
      <c r="V584" s="16" t="str">
        <f>IF(ISNUMBER($S584),DisimulateNexus($K$8:$K$106,N$8:N$106,V$3,V$4),"")</f>
        <v/>
      </c>
      <c r="W584" s="16" t="str">
        <f>IF(ISNUMBER($S584),DisimulateNexus($K$8:$K$106,O$8:O$106,W$3,W$4),"")</f>
        <v/>
      </c>
      <c r="X584" s="16" t="str">
        <f>IF(ISNUMBER($S584),DisimulateNexus($K$8:$K$106,P$8:P$106,X$3,X$4),"")</f>
        <v/>
      </c>
      <c r="Y584" s="16"/>
    </row>
    <row r="585" spans="1:25">
      <c r="A585" s="16">
        <v>578</v>
      </c>
      <c r="S585" s="18" t="str">
        <f t="shared" ref="S585:S648" si="41">IF(ISNUMBER(S584),IF(S584+1&lt;=$S$6,S584+1,""),"")</f>
        <v/>
      </c>
      <c r="T585" s="16" t="str">
        <f>IF(ISNUMBER($S585),DisimulateNexus($K$8:$K$106,L$8:L$106,T$3,T$4),"")</f>
        <v/>
      </c>
      <c r="U585" s="16" t="str">
        <f>IF(ISNUMBER($S585),DisimulateNexus($K$8:$K$106,M$8:M$106,U$3,U$4),"")</f>
        <v/>
      </c>
      <c r="V585" s="16" t="str">
        <f>IF(ISNUMBER($S585),DisimulateNexus($K$8:$K$106,N$8:N$106,V$3,V$4),"")</f>
        <v/>
      </c>
      <c r="W585" s="16" t="str">
        <f>IF(ISNUMBER($S585),DisimulateNexus($K$8:$K$106,O$8:O$106,W$3,W$4),"")</f>
        <v/>
      </c>
      <c r="X585" s="16" t="str">
        <f>IF(ISNUMBER($S585),DisimulateNexus($K$8:$K$106,P$8:P$106,X$3,X$4),"")</f>
        <v/>
      </c>
      <c r="Y585" s="16"/>
    </row>
    <row r="586" spans="1:25">
      <c r="A586" s="16">
        <v>579</v>
      </c>
      <c r="S586" s="18" t="str">
        <f t="shared" si="41"/>
        <v/>
      </c>
      <c r="T586" s="16" t="str">
        <f>IF(ISNUMBER($S586),DisimulateNexus($K$8:$K$106,L$8:L$106,T$3,T$4),"")</f>
        <v/>
      </c>
      <c r="U586" s="16" t="str">
        <f>IF(ISNUMBER($S586),DisimulateNexus($K$8:$K$106,M$8:M$106,U$3,U$4),"")</f>
        <v/>
      </c>
      <c r="V586" s="16" t="str">
        <f>IF(ISNUMBER($S586),DisimulateNexus($K$8:$K$106,N$8:N$106,V$3,V$4),"")</f>
        <v/>
      </c>
      <c r="W586" s="16" t="str">
        <f>IF(ISNUMBER($S586),DisimulateNexus($K$8:$K$106,O$8:O$106,W$3,W$4),"")</f>
        <v/>
      </c>
      <c r="X586" s="16" t="str">
        <f>IF(ISNUMBER($S586),DisimulateNexus($K$8:$K$106,P$8:P$106,X$3,X$4),"")</f>
        <v/>
      </c>
      <c r="Y586" s="16"/>
    </row>
    <row r="587" spans="1:25">
      <c r="A587" s="16">
        <v>580</v>
      </c>
      <c r="S587" s="18" t="str">
        <f t="shared" si="41"/>
        <v/>
      </c>
      <c r="T587" s="16" t="str">
        <f>IF(ISNUMBER($S587),DisimulateNexus($K$8:$K$106,L$8:L$106,T$3,T$4),"")</f>
        <v/>
      </c>
      <c r="U587" s="16" t="str">
        <f>IF(ISNUMBER($S587),DisimulateNexus($K$8:$K$106,M$8:M$106,U$3,U$4),"")</f>
        <v/>
      </c>
      <c r="V587" s="16" t="str">
        <f>IF(ISNUMBER($S587),DisimulateNexus($K$8:$K$106,N$8:N$106,V$3,V$4),"")</f>
        <v/>
      </c>
      <c r="W587" s="16" t="str">
        <f>IF(ISNUMBER($S587),DisimulateNexus($K$8:$K$106,O$8:O$106,W$3,W$4),"")</f>
        <v/>
      </c>
      <c r="X587" s="16" t="str">
        <f>IF(ISNUMBER($S587),DisimulateNexus($K$8:$K$106,P$8:P$106,X$3,X$4),"")</f>
        <v/>
      </c>
      <c r="Y587" s="16"/>
    </row>
    <row r="588" spans="1:25">
      <c r="A588" s="16">
        <v>581</v>
      </c>
      <c r="S588" s="18" t="str">
        <f t="shared" si="41"/>
        <v/>
      </c>
      <c r="T588" s="16" t="str">
        <f>IF(ISNUMBER($S588),DisimulateNexus($K$8:$K$106,L$8:L$106,T$3,T$4),"")</f>
        <v/>
      </c>
      <c r="U588" s="16" t="str">
        <f>IF(ISNUMBER($S588),DisimulateNexus($K$8:$K$106,M$8:M$106,U$3,U$4),"")</f>
        <v/>
      </c>
      <c r="V588" s="16" t="str">
        <f>IF(ISNUMBER($S588),DisimulateNexus($K$8:$K$106,N$8:N$106,V$3,V$4),"")</f>
        <v/>
      </c>
      <c r="W588" s="16" t="str">
        <f>IF(ISNUMBER($S588),DisimulateNexus($K$8:$K$106,O$8:O$106,W$3,W$4),"")</f>
        <v/>
      </c>
      <c r="X588" s="16" t="str">
        <f>IF(ISNUMBER($S588),DisimulateNexus($K$8:$K$106,P$8:P$106,X$3,X$4),"")</f>
        <v/>
      </c>
      <c r="Y588" s="16"/>
    </row>
    <row r="589" spans="1:25">
      <c r="A589" s="16">
        <v>582</v>
      </c>
      <c r="S589" s="18" t="str">
        <f t="shared" si="41"/>
        <v/>
      </c>
      <c r="T589" s="16" t="str">
        <f>IF(ISNUMBER($S589),DisimulateNexus($K$8:$K$106,L$8:L$106,T$3,T$4),"")</f>
        <v/>
      </c>
      <c r="U589" s="16" t="str">
        <f>IF(ISNUMBER($S589),DisimulateNexus($K$8:$K$106,M$8:M$106,U$3,U$4),"")</f>
        <v/>
      </c>
      <c r="V589" s="16" t="str">
        <f>IF(ISNUMBER($S589),DisimulateNexus($K$8:$K$106,N$8:N$106,V$3,V$4),"")</f>
        <v/>
      </c>
      <c r="W589" s="16" t="str">
        <f>IF(ISNUMBER($S589),DisimulateNexus($K$8:$K$106,O$8:O$106,W$3,W$4),"")</f>
        <v/>
      </c>
      <c r="X589" s="16" t="str">
        <f>IF(ISNUMBER($S589),DisimulateNexus($K$8:$K$106,P$8:P$106,X$3,X$4),"")</f>
        <v/>
      </c>
      <c r="Y589" s="16"/>
    </row>
    <row r="590" spans="1:25">
      <c r="A590" s="16">
        <v>583</v>
      </c>
      <c r="S590" s="18" t="str">
        <f t="shared" si="41"/>
        <v/>
      </c>
      <c r="T590" s="16" t="str">
        <f>IF(ISNUMBER($S590),DisimulateNexus($K$8:$K$106,L$8:L$106,T$3,T$4),"")</f>
        <v/>
      </c>
      <c r="U590" s="16" t="str">
        <f>IF(ISNUMBER($S590),DisimulateNexus($K$8:$K$106,M$8:M$106,U$3,U$4),"")</f>
        <v/>
      </c>
      <c r="V590" s="16" t="str">
        <f>IF(ISNUMBER($S590),DisimulateNexus($K$8:$K$106,N$8:N$106,V$3,V$4),"")</f>
        <v/>
      </c>
      <c r="W590" s="16" t="str">
        <f>IF(ISNUMBER($S590),DisimulateNexus($K$8:$K$106,O$8:O$106,W$3,W$4),"")</f>
        <v/>
      </c>
      <c r="X590" s="16" t="str">
        <f>IF(ISNUMBER($S590),DisimulateNexus($K$8:$K$106,P$8:P$106,X$3,X$4),"")</f>
        <v/>
      </c>
      <c r="Y590" s="16"/>
    </row>
    <row r="591" spans="1:25">
      <c r="A591" s="16">
        <v>584</v>
      </c>
      <c r="S591" s="18" t="str">
        <f t="shared" si="41"/>
        <v/>
      </c>
      <c r="T591" s="16" t="str">
        <f>IF(ISNUMBER($S591),DisimulateNexus($K$8:$K$106,L$8:L$106,T$3,T$4),"")</f>
        <v/>
      </c>
      <c r="U591" s="16" t="str">
        <f>IF(ISNUMBER($S591),DisimulateNexus($K$8:$K$106,M$8:M$106,U$3,U$4),"")</f>
        <v/>
      </c>
      <c r="V591" s="16" t="str">
        <f>IF(ISNUMBER($S591),DisimulateNexus($K$8:$K$106,N$8:N$106,V$3,V$4),"")</f>
        <v/>
      </c>
      <c r="W591" s="16" t="str">
        <f>IF(ISNUMBER($S591),DisimulateNexus($K$8:$K$106,O$8:O$106,W$3,W$4),"")</f>
        <v/>
      </c>
      <c r="X591" s="16" t="str">
        <f>IF(ISNUMBER($S591),DisimulateNexus($K$8:$K$106,P$8:P$106,X$3,X$4),"")</f>
        <v/>
      </c>
      <c r="Y591" s="16"/>
    </row>
    <row r="592" spans="1:25">
      <c r="A592" s="16">
        <v>585</v>
      </c>
      <c r="S592" s="18" t="str">
        <f t="shared" si="41"/>
        <v/>
      </c>
      <c r="T592" s="16" t="str">
        <f>IF(ISNUMBER($S592),DisimulateNexus($K$8:$K$106,L$8:L$106,T$3,T$4),"")</f>
        <v/>
      </c>
      <c r="U592" s="16" t="str">
        <f>IF(ISNUMBER($S592),DisimulateNexus($K$8:$K$106,M$8:M$106,U$3,U$4),"")</f>
        <v/>
      </c>
      <c r="V592" s="16" t="str">
        <f>IF(ISNUMBER($S592),DisimulateNexus($K$8:$K$106,N$8:N$106,V$3,V$4),"")</f>
        <v/>
      </c>
      <c r="W592" s="16" t="str">
        <f>IF(ISNUMBER($S592),DisimulateNexus($K$8:$K$106,O$8:O$106,W$3,W$4),"")</f>
        <v/>
      </c>
      <c r="X592" s="16" t="str">
        <f>IF(ISNUMBER($S592),DisimulateNexus($K$8:$K$106,P$8:P$106,X$3,X$4),"")</f>
        <v/>
      </c>
      <c r="Y592" s="16"/>
    </row>
    <row r="593" spans="1:25">
      <c r="A593" s="16">
        <v>586</v>
      </c>
      <c r="S593" s="18" t="str">
        <f t="shared" si="41"/>
        <v/>
      </c>
      <c r="T593" s="16" t="str">
        <f>IF(ISNUMBER($S593),DisimulateNexus($K$8:$K$106,L$8:L$106,T$3,T$4),"")</f>
        <v/>
      </c>
      <c r="U593" s="16" t="str">
        <f>IF(ISNUMBER($S593),DisimulateNexus($K$8:$K$106,M$8:M$106,U$3,U$4),"")</f>
        <v/>
      </c>
      <c r="V593" s="16" t="str">
        <f>IF(ISNUMBER($S593),DisimulateNexus($K$8:$K$106,N$8:N$106,V$3,V$4),"")</f>
        <v/>
      </c>
      <c r="W593" s="16" t="str">
        <f>IF(ISNUMBER($S593),DisimulateNexus($K$8:$K$106,O$8:O$106,W$3,W$4),"")</f>
        <v/>
      </c>
      <c r="X593" s="16" t="str">
        <f>IF(ISNUMBER($S593),DisimulateNexus($K$8:$K$106,P$8:P$106,X$3,X$4),"")</f>
        <v/>
      </c>
      <c r="Y593" s="16"/>
    </row>
    <row r="594" spans="1:25">
      <c r="A594" s="16">
        <v>587</v>
      </c>
      <c r="S594" s="18" t="str">
        <f t="shared" si="41"/>
        <v/>
      </c>
      <c r="T594" s="16" t="str">
        <f>IF(ISNUMBER($S594),DisimulateNexus($K$8:$K$106,L$8:L$106,T$3,T$4),"")</f>
        <v/>
      </c>
      <c r="U594" s="16" t="str">
        <f>IF(ISNUMBER($S594),DisimulateNexus($K$8:$K$106,M$8:M$106,U$3,U$4),"")</f>
        <v/>
      </c>
      <c r="V594" s="16" t="str">
        <f>IF(ISNUMBER($S594),DisimulateNexus($K$8:$K$106,N$8:N$106,V$3,V$4),"")</f>
        <v/>
      </c>
      <c r="W594" s="16" t="str">
        <f>IF(ISNUMBER($S594),DisimulateNexus($K$8:$K$106,O$8:O$106,W$3,W$4),"")</f>
        <v/>
      </c>
      <c r="X594" s="16" t="str">
        <f>IF(ISNUMBER($S594),DisimulateNexus($K$8:$K$106,P$8:P$106,X$3,X$4),"")</f>
        <v/>
      </c>
      <c r="Y594" s="16"/>
    </row>
    <row r="595" spans="1:25">
      <c r="A595" s="16">
        <v>588</v>
      </c>
      <c r="S595" s="18" t="str">
        <f t="shared" si="41"/>
        <v/>
      </c>
      <c r="T595" s="16" t="str">
        <f>IF(ISNUMBER($S595),DisimulateNexus($K$8:$K$106,L$8:L$106,T$3,T$4),"")</f>
        <v/>
      </c>
      <c r="U595" s="16" t="str">
        <f>IF(ISNUMBER($S595),DisimulateNexus($K$8:$K$106,M$8:M$106,U$3,U$4),"")</f>
        <v/>
      </c>
      <c r="V595" s="16" t="str">
        <f>IF(ISNUMBER($S595),DisimulateNexus($K$8:$K$106,N$8:N$106,V$3,V$4),"")</f>
        <v/>
      </c>
      <c r="W595" s="16" t="str">
        <f>IF(ISNUMBER($S595),DisimulateNexus($K$8:$K$106,O$8:O$106,W$3,W$4),"")</f>
        <v/>
      </c>
      <c r="X595" s="16" t="str">
        <f>IF(ISNUMBER($S595),DisimulateNexus($K$8:$K$106,P$8:P$106,X$3,X$4),"")</f>
        <v/>
      </c>
      <c r="Y595" s="16"/>
    </row>
    <row r="596" spans="1:25">
      <c r="A596" s="16">
        <v>589</v>
      </c>
      <c r="S596" s="18" t="str">
        <f t="shared" si="41"/>
        <v/>
      </c>
      <c r="T596" s="16" t="str">
        <f>IF(ISNUMBER($S596),DisimulateNexus($K$8:$K$106,L$8:L$106,T$3,T$4),"")</f>
        <v/>
      </c>
      <c r="U596" s="16" t="str">
        <f>IF(ISNUMBER($S596),DisimulateNexus($K$8:$K$106,M$8:M$106,U$3,U$4),"")</f>
        <v/>
      </c>
      <c r="V596" s="16" t="str">
        <f>IF(ISNUMBER($S596),DisimulateNexus($K$8:$K$106,N$8:N$106,V$3,V$4),"")</f>
        <v/>
      </c>
      <c r="W596" s="16" t="str">
        <f>IF(ISNUMBER($S596),DisimulateNexus($K$8:$K$106,O$8:O$106,W$3,W$4),"")</f>
        <v/>
      </c>
      <c r="X596" s="16" t="str">
        <f>IF(ISNUMBER($S596),DisimulateNexus($K$8:$K$106,P$8:P$106,X$3,X$4),"")</f>
        <v/>
      </c>
      <c r="Y596" s="16"/>
    </row>
    <row r="597" spans="1:25">
      <c r="A597" s="16">
        <v>590</v>
      </c>
      <c r="S597" s="18" t="str">
        <f t="shared" si="41"/>
        <v/>
      </c>
      <c r="T597" s="16" t="str">
        <f>IF(ISNUMBER($S597),DisimulateNexus($K$8:$K$106,L$8:L$106,T$3,T$4),"")</f>
        <v/>
      </c>
      <c r="U597" s="16" t="str">
        <f>IF(ISNUMBER($S597),DisimulateNexus($K$8:$K$106,M$8:M$106,U$3,U$4),"")</f>
        <v/>
      </c>
      <c r="V597" s="16" t="str">
        <f>IF(ISNUMBER($S597),DisimulateNexus($K$8:$K$106,N$8:N$106,V$3,V$4),"")</f>
        <v/>
      </c>
      <c r="W597" s="16" t="str">
        <f>IF(ISNUMBER($S597),DisimulateNexus($K$8:$K$106,O$8:O$106,W$3,W$4),"")</f>
        <v/>
      </c>
      <c r="X597" s="16" t="str">
        <f>IF(ISNUMBER($S597),DisimulateNexus($K$8:$K$106,P$8:P$106,X$3,X$4),"")</f>
        <v/>
      </c>
      <c r="Y597" s="16"/>
    </row>
    <row r="598" spans="1:25">
      <c r="A598" s="16">
        <v>591</v>
      </c>
      <c r="S598" s="18" t="str">
        <f t="shared" si="41"/>
        <v/>
      </c>
      <c r="T598" s="16" t="str">
        <f>IF(ISNUMBER($S598),DisimulateNexus($K$8:$K$106,L$8:L$106,T$3,T$4),"")</f>
        <v/>
      </c>
      <c r="U598" s="16" t="str">
        <f>IF(ISNUMBER($S598),DisimulateNexus($K$8:$K$106,M$8:M$106,U$3,U$4),"")</f>
        <v/>
      </c>
      <c r="V598" s="16" t="str">
        <f>IF(ISNUMBER($S598),DisimulateNexus($K$8:$K$106,N$8:N$106,V$3,V$4),"")</f>
        <v/>
      </c>
      <c r="W598" s="16" t="str">
        <f>IF(ISNUMBER($S598),DisimulateNexus($K$8:$K$106,O$8:O$106,W$3,W$4),"")</f>
        <v/>
      </c>
      <c r="X598" s="16" t="str">
        <f>IF(ISNUMBER($S598),DisimulateNexus($K$8:$K$106,P$8:P$106,X$3,X$4),"")</f>
        <v/>
      </c>
      <c r="Y598" s="16"/>
    </row>
    <row r="599" spans="1:25">
      <c r="A599" s="16">
        <v>592</v>
      </c>
      <c r="S599" s="18" t="str">
        <f t="shared" si="41"/>
        <v/>
      </c>
      <c r="T599" s="16" t="str">
        <f>IF(ISNUMBER($S599),DisimulateNexus($K$8:$K$106,L$8:L$106,T$3,T$4),"")</f>
        <v/>
      </c>
      <c r="U599" s="16" t="str">
        <f>IF(ISNUMBER($S599),DisimulateNexus($K$8:$K$106,M$8:M$106,U$3,U$4),"")</f>
        <v/>
      </c>
      <c r="V599" s="16" t="str">
        <f>IF(ISNUMBER($S599),DisimulateNexus($K$8:$K$106,N$8:N$106,V$3,V$4),"")</f>
        <v/>
      </c>
      <c r="W599" s="16" t="str">
        <f>IF(ISNUMBER($S599),DisimulateNexus($K$8:$K$106,O$8:O$106,W$3,W$4),"")</f>
        <v/>
      </c>
      <c r="X599" s="16" t="str">
        <f>IF(ISNUMBER($S599),DisimulateNexus($K$8:$K$106,P$8:P$106,X$3,X$4),"")</f>
        <v/>
      </c>
      <c r="Y599" s="16"/>
    </row>
    <row r="600" spans="1:25">
      <c r="A600" s="16">
        <v>593</v>
      </c>
      <c r="S600" s="18" t="str">
        <f t="shared" si="41"/>
        <v/>
      </c>
      <c r="T600" s="16" t="str">
        <f>IF(ISNUMBER($S600),DisimulateNexus($K$8:$K$106,L$8:L$106,T$3,T$4),"")</f>
        <v/>
      </c>
      <c r="U600" s="16" t="str">
        <f>IF(ISNUMBER($S600),DisimulateNexus($K$8:$K$106,M$8:M$106,U$3,U$4),"")</f>
        <v/>
      </c>
      <c r="V600" s="16" t="str">
        <f>IF(ISNUMBER($S600),DisimulateNexus($K$8:$K$106,N$8:N$106,V$3,V$4),"")</f>
        <v/>
      </c>
      <c r="W600" s="16" t="str">
        <f>IF(ISNUMBER($S600),DisimulateNexus($K$8:$K$106,O$8:O$106,W$3,W$4),"")</f>
        <v/>
      </c>
      <c r="X600" s="16" t="str">
        <f>IF(ISNUMBER($S600),DisimulateNexus($K$8:$K$106,P$8:P$106,X$3,X$4),"")</f>
        <v/>
      </c>
      <c r="Y600" s="16"/>
    </row>
    <row r="601" spans="1:25">
      <c r="A601" s="16">
        <v>594</v>
      </c>
      <c r="S601" s="18" t="str">
        <f t="shared" si="41"/>
        <v/>
      </c>
      <c r="T601" s="16" t="str">
        <f>IF(ISNUMBER($S601),DisimulateNexus($K$8:$K$106,L$8:L$106,T$3,T$4),"")</f>
        <v/>
      </c>
      <c r="U601" s="16" t="str">
        <f>IF(ISNUMBER($S601),DisimulateNexus($K$8:$K$106,M$8:M$106,U$3,U$4),"")</f>
        <v/>
      </c>
      <c r="V601" s="16" t="str">
        <f>IF(ISNUMBER($S601),DisimulateNexus($K$8:$K$106,N$8:N$106,V$3,V$4),"")</f>
        <v/>
      </c>
      <c r="W601" s="16" t="str">
        <f>IF(ISNUMBER($S601),DisimulateNexus($K$8:$K$106,O$8:O$106,W$3,W$4),"")</f>
        <v/>
      </c>
      <c r="X601" s="16" t="str">
        <f>IF(ISNUMBER($S601),DisimulateNexus($K$8:$K$106,P$8:P$106,X$3,X$4),"")</f>
        <v/>
      </c>
      <c r="Y601" s="16"/>
    </row>
    <row r="602" spans="1:25">
      <c r="A602" s="16">
        <v>595</v>
      </c>
      <c r="S602" s="18" t="str">
        <f t="shared" si="41"/>
        <v/>
      </c>
      <c r="T602" s="16" t="str">
        <f>IF(ISNUMBER($S602),DisimulateNexus($K$8:$K$106,L$8:L$106,T$3,T$4),"")</f>
        <v/>
      </c>
      <c r="U602" s="16" t="str">
        <f>IF(ISNUMBER($S602),DisimulateNexus($K$8:$K$106,M$8:M$106,U$3,U$4),"")</f>
        <v/>
      </c>
      <c r="V602" s="16" t="str">
        <f>IF(ISNUMBER($S602),DisimulateNexus($K$8:$K$106,N$8:N$106,V$3,V$4),"")</f>
        <v/>
      </c>
      <c r="W602" s="16" t="str">
        <f>IF(ISNUMBER($S602),DisimulateNexus($K$8:$K$106,O$8:O$106,W$3,W$4),"")</f>
        <v/>
      </c>
      <c r="X602" s="16" t="str">
        <f>IF(ISNUMBER($S602),DisimulateNexus($K$8:$K$106,P$8:P$106,X$3,X$4),"")</f>
        <v/>
      </c>
      <c r="Y602" s="16"/>
    </row>
    <row r="603" spans="1:25">
      <c r="A603" s="16">
        <v>596</v>
      </c>
      <c r="S603" s="18" t="str">
        <f t="shared" si="41"/>
        <v/>
      </c>
      <c r="T603" s="16" t="str">
        <f>IF(ISNUMBER($S603),DisimulateNexus($K$8:$K$106,L$8:L$106,T$3,T$4),"")</f>
        <v/>
      </c>
      <c r="U603" s="16" t="str">
        <f>IF(ISNUMBER($S603),DisimulateNexus($K$8:$K$106,M$8:M$106,U$3,U$4),"")</f>
        <v/>
      </c>
      <c r="V603" s="16" t="str">
        <f>IF(ISNUMBER($S603),DisimulateNexus($K$8:$K$106,N$8:N$106,V$3,V$4),"")</f>
        <v/>
      </c>
      <c r="W603" s="16" t="str">
        <f>IF(ISNUMBER($S603),DisimulateNexus($K$8:$K$106,O$8:O$106,W$3,W$4),"")</f>
        <v/>
      </c>
      <c r="X603" s="16" t="str">
        <f>IF(ISNUMBER($S603),DisimulateNexus($K$8:$K$106,P$8:P$106,X$3,X$4),"")</f>
        <v/>
      </c>
      <c r="Y603" s="16"/>
    </row>
    <row r="604" spans="1:25">
      <c r="A604" s="16">
        <v>597</v>
      </c>
      <c r="S604" s="18" t="str">
        <f t="shared" si="41"/>
        <v/>
      </c>
      <c r="T604" s="16" t="str">
        <f>IF(ISNUMBER($S604),DisimulateNexus($K$8:$K$106,L$8:L$106,T$3,T$4),"")</f>
        <v/>
      </c>
      <c r="U604" s="16" t="str">
        <f>IF(ISNUMBER($S604),DisimulateNexus($K$8:$K$106,M$8:M$106,U$3,U$4),"")</f>
        <v/>
      </c>
      <c r="V604" s="16" t="str">
        <f>IF(ISNUMBER($S604),DisimulateNexus($K$8:$K$106,N$8:N$106,V$3,V$4),"")</f>
        <v/>
      </c>
      <c r="W604" s="16" t="str">
        <f>IF(ISNUMBER($S604),DisimulateNexus($K$8:$K$106,O$8:O$106,W$3,W$4),"")</f>
        <v/>
      </c>
      <c r="X604" s="16" t="str">
        <f>IF(ISNUMBER($S604),DisimulateNexus($K$8:$K$106,P$8:P$106,X$3,X$4),"")</f>
        <v/>
      </c>
      <c r="Y604" s="16"/>
    </row>
    <row r="605" spans="1:25">
      <c r="A605" s="16">
        <v>598</v>
      </c>
      <c r="S605" s="18" t="str">
        <f t="shared" si="41"/>
        <v/>
      </c>
      <c r="T605" s="16" t="str">
        <f>IF(ISNUMBER($S605),DisimulateNexus($K$8:$K$106,L$8:L$106,T$3,T$4),"")</f>
        <v/>
      </c>
      <c r="U605" s="16" t="str">
        <f>IF(ISNUMBER($S605),DisimulateNexus($K$8:$K$106,M$8:M$106,U$3,U$4),"")</f>
        <v/>
      </c>
      <c r="V605" s="16" t="str">
        <f>IF(ISNUMBER($S605),DisimulateNexus($K$8:$K$106,N$8:N$106,V$3,V$4),"")</f>
        <v/>
      </c>
      <c r="W605" s="16" t="str">
        <f>IF(ISNUMBER($S605),DisimulateNexus($K$8:$K$106,O$8:O$106,W$3,W$4),"")</f>
        <v/>
      </c>
      <c r="X605" s="16" t="str">
        <f>IF(ISNUMBER($S605),DisimulateNexus($K$8:$K$106,P$8:P$106,X$3,X$4),"")</f>
        <v/>
      </c>
      <c r="Y605" s="16"/>
    </row>
    <row r="606" spans="1:25">
      <c r="A606" s="16">
        <v>599</v>
      </c>
      <c r="S606" s="18" t="str">
        <f t="shared" si="41"/>
        <v/>
      </c>
      <c r="T606" s="16" t="str">
        <f>IF(ISNUMBER($S606),DisimulateNexus($K$8:$K$106,L$8:L$106,T$3,T$4),"")</f>
        <v/>
      </c>
      <c r="U606" s="16" t="str">
        <f>IF(ISNUMBER($S606),DisimulateNexus($K$8:$K$106,M$8:M$106,U$3,U$4),"")</f>
        <v/>
      </c>
      <c r="V606" s="16" t="str">
        <f>IF(ISNUMBER($S606),DisimulateNexus($K$8:$K$106,N$8:N$106,V$3,V$4),"")</f>
        <v/>
      </c>
      <c r="W606" s="16" t="str">
        <f>IF(ISNUMBER($S606),DisimulateNexus($K$8:$K$106,O$8:O$106,W$3,W$4),"")</f>
        <v/>
      </c>
      <c r="X606" s="16" t="str">
        <f>IF(ISNUMBER($S606),DisimulateNexus($K$8:$K$106,P$8:P$106,X$3,X$4),"")</f>
        <v/>
      </c>
      <c r="Y606" s="16"/>
    </row>
    <row r="607" spans="1:25">
      <c r="A607" s="16">
        <v>600</v>
      </c>
      <c r="S607" s="18" t="str">
        <f t="shared" si="41"/>
        <v/>
      </c>
      <c r="T607" s="16" t="str">
        <f>IF(ISNUMBER($S607),DisimulateNexus($K$8:$K$106,L$8:L$106,T$3,T$4),"")</f>
        <v/>
      </c>
      <c r="U607" s="16" t="str">
        <f>IF(ISNUMBER($S607),DisimulateNexus($K$8:$K$106,M$8:M$106,U$3,U$4),"")</f>
        <v/>
      </c>
      <c r="V607" s="16" t="str">
        <f>IF(ISNUMBER($S607),DisimulateNexus($K$8:$K$106,N$8:N$106,V$3,V$4),"")</f>
        <v/>
      </c>
      <c r="W607" s="16" t="str">
        <f>IF(ISNUMBER($S607),DisimulateNexus($K$8:$K$106,O$8:O$106,W$3,W$4),"")</f>
        <v/>
      </c>
      <c r="X607" s="16" t="str">
        <f>IF(ISNUMBER($S607),DisimulateNexus($K$8:$K$106,P$8:P$106,X$3,X$4),"")</f>
        <v/>
      </c>
      <c r="Y607" s="16"/>
    </row>
    <row r="608" spans="1:25">
      <c r="A608" s="16">
        <v>601</v>
      </c>
      <c r="S608" s="18" t="str">
        <f t="shared" si="41"/>
        <v/>
      </c>
      <c r="T608" s="16" t="str">
        <f>IF(ISNUMBER($S608),DisimulateNexus($K$8:$K$106,L$8:L$106,T$3,T$4),"")</f>
        <v/>
      </c>
      <c r="U608" s="16" t="str">
        <f>IF(ISNUMBER($S608),DisimulateNexus($K$8:$K$106,M$8:M$106,U$3,U$4),"")</f>
        <v/>
      </c>
      <c r="V608" s="16" t="str">
        <f>IF(ISNUMBER($S608),DisimulateNexus($K$8:$K$106,N$8:N$106,V$3,V$4),"")</f>
        <v/>
      </c>
      <c r="W608" s="16" t="str">
        <f>IF(ISNUMBER($S608),DisimulateNexus($K$8:$K$106,O$8:O$106,W$3,W$4),"")</f>
        <v/>
      </c>
      <c r="X608" s="16" t="str">
        <f>IF(ISNUMBER($S608),DisimulateNexus($K$8:$K$106,P$8:P$106,X$3,X$4),"")</f>
        <v/>
      </c>
      <c r="Y608" s="16"/>
    </row>
    <row r="609" spans="1:25">
      <c r="A609" s="16">
        <v>602</v>
      </c>
      <c r="S609" s="18" t="str">
        <f t="shared" si="41"/>
        <v/>
      </c>
      <c r="T609" s="16" t="str">
        <f>IF(ISNUMBER($S609),DisimulateNexus($K$8:$K$106,L$8:L$106,T$3,T$4),"")</f>
        <v/>
      </c>
      <c r="U609" s="16" t="str">
        <f>IF(ISNUMBER($S609),DisimulateNexus($K$8:$K$106,M$8:M$106,U$3,U$4),"")</f>
        <v/>
      </c>
      <c r="V609" s="16" t="str">
        <f>IF(ISNUMBER($S609),DisimulateNexus($K$8:$K$106,N$8:N$106,V$3,V$4),"")</f>
        <v/>
      </c>
      <c r="W609" s="16" t="str">
        <f>IF(ISNUMBER($S609),DisimulateNexus($K$8:$K$106,O$8:O$106,W$3,W$4),"")</f>
        <v/>
      </c>
      <c r="X609" s="16" t="str">
        <f>IF(ISNUMBER($S609),DisimulateNexus($K$8:$K$106,P$8:P$106,X$3,X$4),"")</f>
        <v/>
      </c>
      <c r="Y609" s="16"/>
    </row>
    <row r="610" spans="1:25">
      <c r="A610" s="16">
        <v>603</v>
      </c>
      <c r="S610" s="18" t="str">
        <f t="shared" si="41"/>
        <v/>
      </c>
      <c r="T610" s="16" t="str">
        <f>IF(ISNUMBER($S610),DisimulateNexus($K$8:$K$106,L$8:L$106,T$3,T$4),"")</f>
        <v/>
      </c>
      <c r="U610" s="16" t="str">
        <f>IF(ISNUMBER($S610),DisimulateNexus($K$8:$K$106,M$8:M$106,U$3,U$4),"")</f>
        <v/>
      </c>
      <c r="V610" s="16" t="str">
        <f>IF(ISNUMBER($S610),DisimulateNexus($K$8:$K$106,N$8:N$106,V$3,V$4),"")</f>
        <v/>
      </c>
      <c r="W610" s="16" t="str">
        <f>IF(ISNUMBER($S610),DisimulateNexus($K$8:$K$106,O$8:O$106,W$3,W$4),"")</f>
        <v/>
      </c>
      <c r="X610" s="16" t="str">
        <f>IF(ISNUMBER($S610),DisimulateNexus($K$8:$K$106,P$8:P$106,X$3,X$4),"")</f>
        <v/>
      </c>
      <c r="Y610" s="16"/>
    </row>
    <row r="611" spans="1:25">
      <c r="A611" s="16">
        <v>604</v>
      </c>
      <c r="S611" s="18" t="str">
        <f t="shared" si="41"/>
        <v/>
      </c>
      <c r="T611" s="16" t="str">
        <f>IF(ISNUMBER($S611),DisimulateNexus($K$8:$K$106,L$8:L$106,T$3,T$4),"")</f>
        <v/>
      </c>
      <c r="U611" s="16" t="str">
        <f>IF(ISNUMBER($S611),DisimulateNexus($K$8:$K$106,M$8:M$106,U$3,U$4),"")</f>
        <v/>
      </c>
      <c r="V611" s="16" t="str">
        <f>IF(ISNUMBER($S611),DisimulateNexus($K$8:$K$106,N$8:N$106,V$3,V$4),"")</f>
        <v/>
      </c>
      <c r="W611" s="16" t="str">
        <f>IF(ISNUMBER($S611),DisimulateNexus($K$8:$K$106,O$8:O$106,W$3,W$4),"")</f>
        <v/>
      </c>
      <c r="X611" s="16" t="str">
        <f>IF(ISNUMBER($S611),DisimulateNexus($K$8:$K$106,P$8:P$106,X$3,X$4),"")</f>
        <v/>
      </c>
      <c r="Y611" s="16"/>
    </row>
    <row r="612" spans="1:25">
      <c r="A612" s="16">
        <v>605</v>
      </c>
      <c r="S612" s="18" t="str">
        <f t="shared" si="41"/>
        <v/>
      </c>
      <c r="T612" s="16" t="str">
        <f>IF(ISNUMBER($S612),DisimulateNexus($K$8:$K$106,L$8:L$106,T$3,T$4),"")</f>
        <v/>
      </c>
      <c r="U612" s="16" t="str">
        <f>IF(ISNUMBER($S612),DisimulateNexus($K$8:$K$106,M$8:M$106,U$3,U$4),"")</f>
        <v/>
      </c>
      <c r="V612" s="16" t="str">
        <f>IF(ISNUMBER($S612),DisimulateNexus($K$8:$K$106,N$8:N$106,V$3,V$4),"")</f>
        <v/>
      </c>
      <c r="W612" s="16" t="str">
        <f>IF(ISNUMBER($S612),DisimulateNexus($K$8:$K$106,O$8:O$106,W$3,W$4),"")</f>
        <v/>
      </c>
      <c r="X612" s="16" t="str">
        <f>IF(ISNUMBER($S612),DisimulateNexus($K$8:$K$106,P$8:P$106,X$3,X$4),"")</f>
        <v/>
      </c>
      <c r="Y612" s="16"/>
    </row>
    <row r="613" spans="1:25">
      <c r="A613" s="16">
        <v>606</v>
      </c>
      <c r="S613" s="18" t="str">
        <f t="shared" si="41"/>
        <v/>
      </c>
      <c r="T613" s="16" t="str">
        <f>IF(ISNUMBER($S613),DisimulateNexus($K$8:$K$106,L$8:L$106,T$3,T$4),"")</f>
        <v/>
      </c>
      <c r="U613" s="16" t="str">
        <f>IF(ISNUMBER($S613),DisimulateNexus($K$8:$K$106,M$8:M$106,U$3,U$4),"")</f>
        <v/>
      </c>
      <c r="V613" s="16" t="str">
        <f>IF(ISNUMBER($S613),DisimulateNexus($K$8:$K$106,N$8:N$106,V$3,V$4),"")</f>
        <v/>
      </c>
      <c r="W613" s="16" t="str">
        <f>IF(ISNUMBER($S613),DisimulateNexus($K$8:$K$106,O$8:O$106,W$3,W$4),"")</f>
        <v/>
      </c>
      <c r="X613" s="16" t="str">
        <f>IF(ISNUMBER($S613),DisimulateNexus($K$8:$K$106,P$8:P$106,X$3,X$4),"")</f>
        <v/>
      </c>
      <c r="Y613" s="16"/>
    </row>
    <row r="614" spans="1:25">
      <c r="A614" s="16">
        <v>607</v>
      </c>
      <c r="S614" s="18" t="str">
        <f t="shared" si="41"/>
        <v/>
      </c>
      <c r="T614" s="16" t="str">
        <f>IF(ISNUMBER($S614),DisimulateNexus($K$8:$K$106,L$8:L$106,T$3,T$4),"")</f>
        <v/>
      </c>
      <c r="U614" s="16" t="str">
        <f>IF(ISNUMBER($S614),DisimulateNexus($K$8:$K$106,M$8:M$106,U$3,U$4),"")</f>
        <v/>
      </c>
      <c r="V614" s="16" t="str">
        <f>IF(ISNUMBER($S614),DisimulateNexus($K$8:$K$106,N$8:N$106,V$3,V$4),"")</f>
        <v/>
      </c>
      <c r="W614" s="16" t="str">
        <f>IF(ISNUMBER($S614),DisimulateNexus($K$8:$K$106,O$8:O$106,W$3,W$4),"")</f>
        <v/>
      </c>
      <c r="X614" s="16" t="str">
        <f>IF(ISNUMBER($S614),DisimulateNexus($K$8:$K$106,P$8:P$106,X$3,X$4),"")</f>
        <v/>
      </c>
      <c r="Y614" s="16"/>
    </row>
    <row r="615" spans="1:25">
      <c r="A615" s="16">
        <v>608</v>
      </c>
      <c r="S615" s="18" t="str">
        <f t="shared" si="41"/>
        <v/>
      </c>
      <c r="T615" s="16" t="str">
        <f>IF(ISNUMBER($S615),DisimulateNexus($K$8:$K$106,L$8:L$106,T$3,T$4),"")</f>
        <v/>
      </c>
      <c r="U615" s="16" t="str">
        <f>IF(ISNUMBER($S615),DisimulateNexus($K$8:$K$106,M$8:M$106,U$3,U$4),"")</f>
        <v/>
      </c>
      <c r="V615" s="16" t="str">
        <f>IF(ISNUMBER($S615),DisimulateNexus($K$8:$K$106,N$8:N$106,V$3,V$4),"")</f>
        <v/>
      </c>
      <c r="W615" s="16" t="str">
        <f>IF(ISNUMBER($S615),DisimulateNexus($K$8:$K$106,O$8:O$106,W$3,W$4),"")</f>
        <v/>
      </c>
      <c r="X615" s="16" t="str">
        <f>IF(ISNUMBER($S615),DisimulateNexus($K$8:$K$106,P$8:P$106,X$3,X$4),"")</f>
        <v/>
      </c>
      <c r="Y615" s="16"/>
    </row>
    <row r="616" spans="1:25">
      <c r="A616" s="16">
        <v>609</v>
      </c>
      <c r="S616" s="18" t="str">
        <f t="shared" si="41"/>
        <v/>
      </c>
      <c r="T616" s="16" t="str">
        <f>IF(ISNUMBER($S616),DisimulateNexus($K$8:$K$106,L$8:L$106,T$3,T$4),"")</f>
        <v/>
      </c>
      <c r="U616" s="16" t="str">
        <f>IF(ISNUMBER($S616),DisimulateNexus($K$8:$K$106,M$8:M$106,U$3,U$4),"")</f>
        <v/>
      </c>
      <c r="V616" s="16" t="str">
        <f>IF(ISNUMBER($S616),DisimulateNexus($K$8:$K$106,N$8:N$106,V$3,V$4),"")</f>
        <v/>
      </c>
      <c r="W616" s="16" t="str">
        <f>IF(ISNUMBER($S616),DisimulateNexus($K$8:$K$106,O$8:O$106,W$3,W$4),"")</f>
        <v/>
      </c>
      <c r="X616" s="16" t="str">
        <f>IF(ISNUMBER($S616),DisimulateNexus($K$8:$K$106,P$8:P$106,X$3,X$4),"")</f>
        <v/>
      </c>
      <c r="Y616" s="16"/>
    </row>
    <row r="617" spans="1:25">
      <c r="A617" s="16">
        <v>610</v>
      </c>
      <c r="S617" s="18" t="str">
        <f t="shared" si="41"/>
        <v/>
      </c>
      <c r="T617" s="16" t="str">
        <f>IF(ISNUMBER($S617),DisimulateNexus($K$8:$K$106,L$8:L$106,T$3,T$4),"")</f>
        <v/>
      </c>
      <c r="U617" s="16" t="str">
        <f>IF(ISNUMBER($S617),DisimulateNexus($K$8:$K$106,M$8:M$106,U$3,U$4),"")</f>
        <v/>
      </c>
      <c r="V617" s="16" t="str">
        <f>IF(ISNUMBER($S617),DisimulateNexus($K$8:$K$106,N$8:N$106,V$3,V$4),"")</f>
        <v/>
      </c>
      <c r="W617" s="16" t="str">
        <f>IF(ISNUMBER($S617),DisimulateNexus($K$8:$K$106,O$8:O$106,W$3,W$4),"")</f>
        <v/>
      </c>
      <c r="X617" s="16" t="str">
        <f>IF(ISNUMBER($S617),DisimulateNexus($K$8:$K$106,P$8:P$106,X$3,X$4),"")</f>
        <v/>
      </c>
      <c r="Y617" s="16"/>
    </row>
    <row r="618" spans="1:25">
      <c r="A618" s="16">
        <v>611</v>
      </c>
      <c r="S618" s="18" t="str">
        <f t="shared" si="41"/>
        <v/>
      </c>
      <c r="T618" s="16" t="str">
        <f>IF(ISNUMBER($S618),DisimulateNexus($K$8:$K$106,L$8:L$106,T$3,T$4),"")</f>
        <v/>
      </c>
      <c r="U618" s="16" t="str">
        <f>IF(ISNUMBER($S618),DisimulateNexus($K$8:$K$106,M$8:M$106,U$3,U$4),"")</f>
        <v/>
      </c>
      <c r="V618" s="16" t="str">
        <f>IF(ISNUMBER($S618),DisimulateNexus($K$8:$K$106,N$8:N$106,V$3,V$4),"")</f>
        <v/>
      </c>
      <c r="W618" s="16" t="str">
        <f>IF(ISNUMBER($S618),DisimulateNexus($K$8:$K$106,O$8:O$106,W$3,W$4),"")</f>
        <v/>
      </c>
      <c r="X618" s="16" t="str">
        <f>IF(ISNUMBER($S618),DisimulateNexus($K$8:$K$106,P$8:P$106,X$3,X$4),"")</f>
        <v/>
      </c>
      <c r="Y618" s="16"/>
    </row>
    <row r="619" spans="1:25">
      <c r="A619" s="16">
        <v>612</v>
      </c>
      <c r="S619" s="18" t="str">
        <f t="shared" si="41"/>
        <v/>
      </c>
      <c r="T619" s="16" t="str">
        <f>IF(ISNUMBER($S619),DisimulateNexus($K$8:$K$106,L$8:L$106,T$3,T$4),"")</f>
        <v/>
      </c>
      <c r="U619" s="16" t="str">
        <f>IF(ISNUMBER($S619),DisimulateNexus($K$8:$K$106,M$8:M$106,U$3,U$4),"")</f>
        <v/>
      </c>
      <c r="V619" s="16" t="str">
        <f>IF(ISNUMBER($S619),DisimulateNexus($K$8:$K$106,N$8:N$106,V$3,V$4),"")</f>
        <v/>
      </c>
      <c r="W619" s="16" t="str">
        <f>IF(ISNUMBER($S619),DisimulateNexus($K$8:$K$106,O$8:O$106,W$3,W$4),"")</f>
        <v/>
      </c>
      <c r="X619" s="16" t="str">
        <f>IF(ISNUMBER($S619),DisimulateNexus($K$8:$K$106,P$8:P$106,X$3,X$4),"")</f>
        <v/>
      </c>
      <c r="Y619" s="16"/>
    </row>
    <row r="620" spans="1:25">
      <c r="A620" s="16">
        <v>613</v>
      </c>
      <c r="S620" s="18" t="str">
        <f t="shared" si="41"/>
        <v/>
      </c>
      <c r="T620" s="16" t="str">
        <f>IF(ISNUMBER($S620),DisimulateNexus($K$8:$K$106,L$8:L$106,T$3,T$4),"")</f>
        <v/>
      </c>
      <c r="U620" s="16" t="str">
        <f>IF(ISNUMBER($S620),DisimulateNexus($K$8:$K$106,M$8:M$106,U$3,U$4),"")</f>
        <v/>
      </c>
      <c r="V620" s="16" t="str">
        <f>IF(ISNUMBER($S620),DisimulateNexus($K$8:$K$106,N$8:N$106,V$3,V$4),"")</f>
        <v/>
      </c>
      <c r="W620" s="16" t="str">
        <f>IF(ISNUMBER($S620),DisimulateNexus($K$8:$K$106,O$8:O$106,W$3,W$4),"")</f>
        <v/>
      </c>
      <c r="X620" s="16" t="str">
        <f>IF(ISNUMBER($S620),DisimulateNexus($K$8:$K$106,P$8:P$106,X$3,X$4),"")</f>
        <v/>
      </c>
      <c r="Y620" s="16"/>
    </row>
    <row r="621" spans="1:25">
      <c r="A621" s="16">
        <v>614</v>
      </c>
      <c r="S621" s="18" t="str">
        <f t="shared" si="41"/>
        <v/>
      </c>
      <c r="T621" s="16" t="str">
        <f>IF(ISNUMBER($S621),DisimulateNexus($K$8:$K$106,L$8:L$106,T$3,T$4),"")</f>
        <v/>
      </c>
      <c r="U621" s="16" t="str">
        <f>IF(ISNUMBER($S621),DisimulateNexus($K$8:$K$106,M$8:M$106,U$3,U$4),"")</f>
        <v/>
      </c>
      <c r="V621" s="16" t="str">
        <f>IF(ISNUMBER($S621),DisimulateNexus($K$8:$K$106,N$8:N$106,V$3,V$4),"")</f>
        <v/>
      </c>
      <c r="W621" s="16" t="str">
        <f>IF(ISNUMBER($S621),DisimulateNexus($K$8:$K$106,O$8:O$106,W$3,W$4),"")</f>
        <v/>
      </c>
      <c r="X621" s="16" t="str">
        <f>IF(ISNUMBER($S621),DisimulateNexus($K$8:$K$106,P$8:P$106,X$3,X$4),"")</f>
        <v/>
      </c>
      <c r="Y621" s="16"/>
    </row>
    <row r="622" spans="1:25">
      <c r="A622" s="16">
        <v>615</v>
      </c>
      <c r="S622" s="18" t="str">
        <f t="shared" si="41"/>
        <v/>
      </c>
      <c r="T622" s="16" t="str">
        <f>IF(ISNUMBER($S622),DisimulateNexus($K$8:$K$106,L$8:L$106,T$3,T$4),"")</f>
        <v/>
      </c>
      <c r="U622" s="16" t="str">
        <f>IF(ISNUMBER($S622),DisimulateNexus($K$8:$K$106,M$8:M$106,U$3,U$4),"")</f>
        <v/>
      </c>
      <c r="V622" s="16" t="str">
        <f>IF(ISNUMBER($S622),DisimulateNexus($K$8:$K$106,N$8:N$106,V$3,V$4),"")</f>
        <v/>
      </c>
      <c r="W622" s="16" t="str">
        <f>IF(ISNUMBER($S622),DisimulateNexus($K$8:$K$106,O$8:O$106,W$3,W$4),"")</f>
        <v/>
      </c>
      <c r="X622" s="16" t="str">
        <f>IF(ISNUMBER($S622),DisimulateNexus($K$8:$K$106,P$8:P$106,X$3,X$4),"")</f>
        <v/>
      </c>
      <c r="Y622" s="16"/>
    </row>
    <row r="623" spans="1:25">
      <c r="A623" s="16">
        <v>616</v>
      </c>
      <c r="S623" s="18" t="str">
        <f t="shared" si="41"/>
        <v/>
      </c>
      <c r="T623" s="16" t="str">
        <f>IF(ISNUMBER($S623),DisimulateNexus($K$8:$K$106,L$8:L$106,T$3,T$4),"")</f>
        <v/>
      </c>
      <c r="U623" s="16" t="str">
        <f>IF(ISNUMBER($S623),DisimulateNexus($K$8:$K$106,M$8:M$106,U$3,U$4),"")</f>
        <v/>
      </c>
      <c r="V623" s="16" t="str">
        <f>IF(ISNUMBER($S623),DisimulateNexus($K$8:$K$106,N$8:N$106,V$3,V$4),"")</f>
        <v/>
      </c>
      <c r="W623" s="16" t="str">
        <f>IF(ISNUMBER($S623),DisimulateNexus($K$8:$K$106,O$8:O$106,W$3,W$4),"")</f>
        <v/>
      </c>
      <c r="X623" s="16" t="str">
        <f>IF(ISNUMBER($S623),DisimulateNexus($K$8:$K$106,P$8:P$106,X$3,X$4),"")</f>
        <v/>
      </c>
      <c r="Y623" s="16"/>
    </row>
    <row r="624" spans="1:25">
      <c r="A624" s="16">
        <v>617</v>
      </c>
      <c r="S624" s="18" t="str">
        <f t="shared" si="41"/>
        <v/>
      </c>
      <c r="T624" s="16" t="str">
        <f>IF(ISNUMBER($S624),DisimulateNexus($K$8:$K$106,L$8:L$106,T$3,T$4),"")</f>
        <v/>
      </c>
      <c r="U624" s="16" t="str">
        <f>IF(ISNUMBER($S624),DisimulateNexus($K$8:$K$106,M$8:M$106,U$3,U$4),"")</f>
        <v/>
      </c>
      <c r="V624" s="16" t="str">
        <f>IF(ISNUMBER($S624),DisimulateNexus($K$8:$K$106,N$8:N$106,V$3,V$4),"")</f>
        <v/>
      </c>
      <c r="W624" s="16" t="str">
        <f>IF(ISNUMBER($S624),DisimulateNexus($K$8:$K$106,O$8:O$106,W$3,W$4),"")</f>
        <v/>
      </c>
      <c r="X624" s="16" t="str">
        <f>IF(ISNUMBER($S624),DisimulateNexus($K$8:$K$106,P$8:P$106,X$3,X$4),"")</f>
        <v/>
      </c>
      <c r="Y624" s="16"/>
    </row>
    <row r="625" spans="1:25">
      <c r="A625" s="16">
        <v>618</v>
      </c>
      <c r="S625" s="18" t="str">
        <f t="shared" si="41"/>
        <v/>
      </c>
      <c r="T625" s="16" t="str">
        <f>IF(ISNUMBER($S625),DisimulateNexus($K$8:$K$106,L$8:L$106,T$3,T$4),"")</f>
        <v/>
      </c>
      <c r="U625" s="16" t="str">
        <f>IF(ISNUMBER($S625),DisimulateNexus($K$8:$K$106,M$8:M$106,U$3,U$4),"")</f>
        <v/>
      </c>
      <c r="V625" s="16" t="str">
        <f>IF(ISNUMBER($S625),DisimulateNexus($K$8:$K$106,N$8:N$106,V$3,V$4),"")</f>
        <v/>
      </c>
      <c r="W625" s="16" t="str">
        <f>IF(ISNUMBER($S625),DisimulateNexus($K$8:$K$106,O$8:O$106,W$3,W$4),"")</f>
        <v/>
      </c>
      <c r="X625" s="16" t="str">
        <f>IF(ISNUMBER($S625),DisimulateNexus($K$8:$K$106,P$8:P$106,X$3,X$4),"")</f>
        <v/>
      </c>
      <c r="Y625" s="16"/>
    </row>
    <row r="626" spans="1:25">
      <c r="A626" s="16">
        <v>619</v>
      </c>
      <c r="S626" s="18" t="str">
        <f t="shared" si="41"/>
        <v/>
      </c>
      <c r="T626" s="16" t="str">
        <f>IF(ISNUMBER($S626),DisimulateNexus($K$8:$K$106,L$8:L$106,T$3,T$4),"")</f>
        <v/>
      </c>
      <c r="U626" s="16" t="str">
        <f>IF(ISNUMBER($S626),DisimulateNexus($K$8:$K$106,M$8:M$106,U$3,U$4),"")</f>
        <v/>
      </c>
      <c r="V626" s="16" t="str">
        <f>IF(ISNUMBER($S626),DisimulateNexus($K$8:$K$106,N$8:N$106,V$3,V$4),"")</f>
        <v/>
      </c>
      <c r="W626" s="16" t="str">
        <f>IF(ISNUMBER($S626),DisimulateNexus($K$8:$K$106,O$8:O$106,W$3,W$4),"")</f>
        <v/>
      </c>
      <c r="X626" s="16" t="str">
        <f>IF(ISNUMBER($S626),DisimulateNexus($K$8:$K$106,P$8:P$106,X$3,X$4),"")</f>
        <v/>
      </c>
      <c r="Y626" s="16"/>
    </row>
    <row r="627" spans="1:25">
      <c r="A627" s="16">
        <v>620</v>
      </c>
      <c r="S627" s="18" t="str">
        <f t="shared" si="41"/>
        <v/>
      </c>
      <c r="T627" s="16" t="str">
        <f>IF(ISNUMBER($S627),DisimulateNexus($K$8:$K$106,L$8:L$106,T$3,T$4),"")</f>
        <v/>
      </c>
      <c r="U627" s="16" t="str">
        <f>IF(ISNUMBER($S627),DisimulateNexus($K$8:$K$106,M$8:M$106,U$3,U$4),"")</f>
        <v/>
      </c>
      <c r="V627" s="16" t="str">
        <f>IF(ISNUMBER($S627),DisimulateNexus($K$8:$K$106,N$8:N$106,V$3,V$4),"")</f>
        <v/>
      </c>
      <c r="W627" s="16" t="str">
        <f>IF(ISNUMBER($S627),DisimulateNexus($K$8:$K$106,O$8:O$106,W$3,W$4),"")</f>
        <v/>
      </c>
      <c r="X627" s="16" t="str">
        <f>IF(ISNUMBER($S627),DisimulateNexus($K$8:$K$106,P$8:P$106,X$3,X$4),"")</f>
        <v/>
      </c>
      <c r="Y627" s="16"/>
    </row>
    <row r="628" spans="1:25">
      <c r="A628" s="16">
        <v>621</v>
      </c>
      <c r="S628" s="18" t="str">
        <f t="shared" si="41"/>
        <v/>
      </c>
      <c r="T628" s="16" t="str">
        <f>IF(ISNUMBER($S628),DisimulateNexus($K$8:$K$106,L$8:L$106,T$3,T$4),"")</f>
        <v/>
      </c>
      <c r="U628" s="16" t="str">
        <f>IF(ISNUMBER($S628),DisimulateNexus($K$8:$K$106,M$8:M$106,U$3,U$4),"")</f>
        <v/>
      </c>
      <c r="V628" s="16" t="str">
        <f>IF(ISNUMBER($S628),DisimulateNexus($K$8:$K$106,N$8:N$106,V$3,V$4),"")</f>
        <v/>
      </c>
      <c r="W628" s="16" t="str">
        <f>IF(ISNUMBER($S628),DisimulateNexus($K$8:$K$106,O$8:O$106,W$3,W$4),"")</f>
        <v/>
      </c>
      <c r="X628" s="16" t="str">
        <f>IF(ISNUMBER($S628),DisimulateNexus($K$8:$K$106,P$8:P$106,X$3,X$4),"")</f>
        <v/>
      </c>
      <c r="Y628" s="16"/>
    </row>
    <row r="629" spans="1:25">
      <c r="A629" s="16">
        <v>622</v>
      </c>
      <c r="S629" s="18" t="str">
        <f t="shared" si="41"/>
        <v/>
      </c>
      <c r="T629" s="16" t="str">
        <f>IF(ISNUMBER($S629),DisimulateNexus($K$8:$K$106,L$8:L$106,T$3,T$4),"")</f>
        <v/>
      </c>
      <c r="U629" s="16" t="str">
        <f>IF(ISNUMBER($S629),DisimulateNexus($K$8:$K$106,M$8:M$106,U$3,U$4),"")</f>
        <v/>
      </c>
      <c r="V629" s="16" t="str">
        <f>IF(ISNUMBER($S629),DisimulateNexus($K$8:$K$106,N$8:N$106,V$3,V$4),"")</f>
        <v/>
      </c>
      <c r="W629" s="16" t="str">
        <f>IF(ISNUMBER($S629),DisimulateNexus($K$8:$K$106,O$8:O$106,W$3,W$4),"")</f>
        <v/>
      </c>
      <c r="X629" s="16" t="str">
        <f>IF(ISNUMBER($S629),DisimulateNexus($K$8:$K$106,P$8:P$106,X$3,X$4),"")</f>
        <v/>
      </c>
      <c r="Y629" s="16"/>
    </row>
    <row r="630" spans="1:25">
      <c r="A630" s="16">
        <v>623</v>
      </c>
      <c r="S630" s="18" t="str">
        <f t="shared" si="41"/>
        <v/>
      </c>
      <c r="T630" s="16" t="str">
        <f>IF(ISNUMBER($S630),DisimulateNexus($K$8:$K$106,L$8:L$106,T$3,T$4),"")</f>
        <v/>
      </c>
      <c r="U630" s="16" t="str">
        <f>IF(ISNUMBER($S630),DisimulateNexus($K$8:$K$106,M$8:M$106,U$3,U$4),"")</f>
        <v/>
      </c>
      <c r="V630" s="16" t="str">
        <f>IF(ISNUMBER($S630),DisimulateNexus($K$8:$K$106,N$8:N$106,V$3,V$4),"")</f>
        <v/>
      </c>
      <c r="W630" s="16" t="str">
        <f>IF(ISNUMBER($S630),DisimulateNexus($K$8:$K$106,O$8:O$106,W$3,W$4),"")</f>
        <v/>
      </c>
      <c r="X630" s="16" t="str">
        <f>IF(ISNUMBER($S630),DisimulateNexus($K$8:$K$106,P$8:P$106,X$3,X$4),"")</f>
        <v/>
      </c>
      <c r="Y630" s="16"/>
    </row>
    <row r="631" spans="1:25">
      <c r="A631" s="16">
        <v>624</v>
      </c>
      <c r="S631" s="18" t="str">
        <f t="shared" si="41"/>
        <v/>
      </c>
      <c r="T631" s="16" t="str">
        <f>IF(ISNUMBER($S631),DisimulateNexus($K$8:$K$106,L$8:L$106,T$3,T$4),"")</f>
        <v/>
      </c>
      <c r="U631" s="16" t="str">
        <f>IF(ISNUMBER($S631),DisimulateNexus($K$8:$K$106,M$8:M$106,U$3,U$4),"")</f>
        <v/>
      </c>
      <c r="V631" s="16" t="str">
        <f>IF(ISNUMBER($S631),DisimulateNexus($K$8:$K$106,N$8:N$106,V$3,V$4),"")</f>
        <v/>
      </c>
      <c r="W631" s="16" t="str">
        <f>IF(ISNUMBER($S631),DisimulateNexus($K$8:$K$106,O$8:O$106,W$3,W$4),"")</f>
        <v/>
      </c>
      <c r="X631" s="16" t="str">
        <f>IF(ISNUMBER($S631),DisimulateNexus($K$8:$K$106,P$8:P$106,X$3,X$4),"")</f>
        <v/>
      </c>
      <c r="Y631" s="16"/>
    </row>
    <row r="632" spans="1:25">
      <c r="A632" s="16">
        <v>625</v>
      </c>
      <c r="S632" s="18" t="str">
        <f t="shared" si="41"/>
        <v/>
      </c>
      <c r="T632" s="16" t="str">
        <f>IF(ISNUMBER($S632),DisimulateNexus($K$8:$K$106,L$8:L$106,T$3,T$4),"")</f>
        <v/>
      </c>
      <c r="U632" s="16" t="str">
        <f>IF(ISNUMBER($S632),DisimulateNexus($K$8:$K$106,M$8:M$106,U$3,U$4),"")</f>
        <v/>
      </c>
      <c r="V632" s="16" t="str">
        <f>IF(ISNUMBER($S632),DisimulateNexus($K$8:$K$106,N$8:N$106,V$3,V$4),"")</f>
        <v/>
      </c>
      <c r="W632" s="16" t="str">
        <f>IF(ISNUMBER($S632),DisimulateNexus($K$8:$K$106,O$8:O$106,W$3,W$4),"")</f>
        <v/>
      </c>
      <c r="X632" s="16" t="str">
        <f>IF(ISNUMBER($S632),DisimulateNexus($K$8:$K$106,P$8:P$106,X$3,X$4),"")</f>
        <v/>
      </c>
      <c r="Y632" s="16"/>
    </row>
    <row r="633" spans="1:25">
      <c r="A633" s="16">
        <v>626</v>
      </c>
      <c r="S633" s="18" t="str">
        <f t="shared" si="41"/>
        <v/>
      </c>
      <c r="T633" s="16" t="str">
        <f>IF(ISNUMBER($S633),DisimulateNexus($K$8:$K$106,L$8:L$106,T$3,T$4),"")</f>
        <v/>
      </c>
      <c r="U633" s="16" t="str">
        <f>IF(ISNUMBER($S633),DisimulateNexus($K$8:$K$106,M$8:M$106,U$3,U$4),"")</f>
        <v/>
      </c>
      <c r="V633" s="16" t="str">
        <f>IF(ISNUMBER($S633),DisimulateNexus($K$8:$K$106,N$8:N$106,V$3,V$4),"")</f>
        <v/>
      </c>
      <c r="W633" s="16" t="str">
        <f>IF(ISNUMBER($S633),DisimulateNexus($K$8:$K$106,O$8:O$106,W$3,W$4),"")</f>
        <v/>
      </c>
      <c r="X633" s="16" t="str">
        <f>IF(ISNUMBER($S633),DisimulateNexus($K$8:$K$106,P$8:P$106,X$3,X$4),"")</f>
        <v/>
      </c>
      <c r="Y633" s="16"/>
    </row>
    <row r="634" spans="1:25">
      <c r="A634" s="16">
        <v>627</v>
      </c>
      <c r="S634" s="18" t="str">
        <f t="shared" si="41"/>
        <v/>
      </c>
      <c r="T634" s="16" t="str">
        <f>IF(ISNUMBER($S634),DisimulateNexus($K$8:$K$106,L$8:L$106,T$3,T$4),"")</f>
        <v/>
      </c>
      <c r="U634" s="16" t="str">
        <f>IF(ISNUMBER($S634),DisimulateNexus($K$8:$K$106,M$8:M$106,U$3,U$4),"")</f>
        <v/>
      </c>
      <c r="V634" s="16" t="str">
        <f>IF(ISNUMBER($S634),DisimulateNexus($K$8:$K$106,N$8:N$106,V$3,V$4),"")</f>
        <v/>
      </c>
      <c r="W634" s="16" t="str">
        <f>IF(ISNUMBER($S634),DisimulateNexus($K$8:$K$106,O$8:O$106,W$3,W$4),"")</f>
        <v/>
      </c>
      <c r="X634" s="16" t="str">
        <f>IF(ISNUMBER($S634),DisimulateNexus($K$8:$K$106,P$8:P$106,X$3,X$4),"")</f>
        <v/>
      </c>
      <c r="Y634" s="16"/>
    </row>
    <row r="635" spans="1:25">
      <c r="A635" s="16">
        <v>628</v>
      </c>
      <c r="S635" s="18" t="str">
        <f t="shared" si="41"/>
        <v/>
      </c>
      <c r="T635" s="16" t="str">
        <f>IF(ISNUMBER($S635),DisimulateNexus($K$8:$K$106,L$8:L$106,T$3,T$4),"")</f>
        <v/>
      </c>
      <c r="U635" s="16" t="str">
        <f>IF(ISNUMBER($S635),DisimulateNexus($K$8:$K$106,M$8:M$106,U$3,U$4),"")</f>
        <v/>
      </c>
      <c r="V635" s="16" t="str">
        <f>IF(ISNUMBER($S635),DisimulateNexus($K$8:$K$106,N$8:N$106,V$3,V$4),"")</f>
        <v/>
      </c>
      <c r="W635" s="16" t="str">
        <f>IF(ISNUMBER($S635),DisimulateNexus($K$8:$K$106,O$8:O$106,W$3,W$4),"")</f>
        <v/>
      </c>
      <c r="X635" s="16" t="str">
        <f>IF(ISNUMBER($S635),DisimulateNexus($K$8:$K$106,P$8:P$106,X$3,X$4),"")</f>
        <v/>
      </c>
      <c r="Y635" s="16"/>
    </row>
    <row r="636" spans="1:25">
      <c r="A636" s="16">
        <v>629</v>
      </c>
      <c r="S636" s="18" t="str">
        <f t="shared" si="41"/>
        <v/>
      </c>
      <c r="T636" s="16" t="str">
        <f>IF(ISNUMBER($S636),DisimulateNexus($K$8:$K$106,L$8:L$106,T$3,T$4),"")</f>
        <v/>
      </c>
      <c r="U636" s="16" t="str">
        <f>IF(ISNUMBER($S636),DisimulateNexus($K$8:$K$106,M$8:M$106,U$3,U$4),"")</f>
        <v/>
      </c>
      <c r="V636" s="16" t="str">
        <f>IF(ISNUMBER($S636),DisimulateNexus($K$8:$K$106,N$8:N$106,V$3,V$4),"")</f>
        <v/>
      </c>
      <c r="W636" s="16" t="str">
        <f>IF(ISNUMBER($S636),DisimulateNexus($K$8:$K$106,O$8:O$106,W$3,W$4),"")</f>
        <v/>
      </c>
      <c r="X636" s="16" t="str">
        <f>IF(ISNUMBER($S636),DisimulateNexus($K$8:$K$106,P$8:P$106,X$3,X$4),"")</f>
        <v/>
      </c>
      <c r="Y636" s="16"/>
    </row>
    <row r="637" spans="1:25">
      <c r="A637" s="16">
        <v>630</v>
      </c>
      <c r="S637" s="18" t="str">
        <f t="shared" si="41"/>
        <v/>
      </c>
      <c r="T637" s="16" t="str">
        <f>IF(ISNUMBER($S637),DisimulateNexus($K$8:$K$106,L$8:L$106,T$3,T$4),"")</f>
        <v/>
      </c>
      <c r="U637" s="16" t="str">
        <f>IF(ISNUMBER($S637),DisimulateNexus($K$8:$K$106,M$8:M$106,U$3,U$4),"")</f>
        <v/>
      </c>
      <c r="V637" s="16" t="str">
        <f>IF(ISNUMBER($S637),DisimulateNexus($K$8:$K$106,N$8:N$106,V$3,V$4),"")</f>
        <v/>
      </c>
      <c r="W637" s="16" t="str">
        <f>IF(ISNUMBER($S637),DisimulateNexus($K$8:$K$106,O$8:O$106,W$3,W$4),"")</f>
        <v/>
      </c>
      <c r="X637" s="16" t="str">
        <f>IF(ISNUMBER($S637),DisimulateNexus($K$8:$K$106,P$8:P$106,X$3,X$4),"")</f>
        <v/>
      </c>
      <c r="Y637" s="16"/>
    </row>
    <row r="638" spans="1:25">
      <c r="A638" s="16">
        <v>631</v>
      </c>
      <c r="S638" s="18" t="str">
        <f t="shared" si="41"/>
        <v/>
      </c>
      <c r="T638" s="16" t="str">
        <f>IF(ISNUMBER($S638),DisimulateNexus($K$8:$K$106,L$8:L$106,T$3,T$4),"")</f>
        <v/>
      </c>
      <c r="U638" s="16" t="str">
        <f>IF(ISNUMBER($S638),DisimulateNexus($K$8:$K$106,M$8:M$106,U$3,U$4),"")</f>
        <v/>
      </c>
      <c r="V638" s="16" t="str">
        <f>IF(ISNUMBER($S638),DisimulateNexus($K$8:$K$106,N$8:N$106,V$3,V$4),"")</f>
        <v/>
      </c>
      <c r="W638" s="16" t="str">
        <f>IF(ISNUMBER($S638),DisimulateNexus($K$8:$K$106,O$8:O$106,W$3,W$4),"")</f>
        <v/>
      </c>
      <c r="X638" s="16" t="str">
        <f>IF(ISNUMBER($S638),DisimulateNexus($K$8:$K$106,P$8:P$106,X$3,X$4),"")</f>
        <v/>
      </c>
      <c r="Y638" s="16"/>
    </row>
    <row r="639" spans="1:25">
      <c r="A639" s="16">
        <v>632</v>
      </c>
      <c r="S639" s="18" t="str">
        <f t="shared" si="41"/>
        <v/>
      </c>
      <c r="T639" s="16" t="str">
        <f>IF(ISNUMBER($S639),DisimulateNexus($K$8:$K$106,L$8:L$106,T$3,T$4),"")</f>
        <v/>
      </c>
      <c r="U639" s="16" t="str">
        <f>IF(ISNUMBER($S639),DisimulateNexus($K$8:$K$106,M$8:M$106,U$3,U$4),"")</f>
        <v/>
      </c>
      <c r="V639" s="16" t="str">
        <f>IF(ISNUMBER($S639),DisimulateNexus($K$8:$K$106,N$8:N$106,V$3,V$4),"")</f>
        <v/>
      </c>
      <c r="W639" s="16" t="str">
        <f>IF(ISNUMBER($S639),DisimulateNexus($K$8:$K$106,O$8:O$106,W$3,W$4),"")</f>
        <v/>
      </c>
      <c r="X639" s="16" t="str">
        <f>IF(ISNUMBER($S639),DisimulateNexus($K$8:$K$106,P$8:P$106,X$3,X$4),"")</f>
        <v/>
      </c>
      <c r="Y639" s="16"/>
    </row>
    <row r="640" spans="1:25">
      <c r="A640" s="16">
        <v>633</v>
      </c>
      <c r="S640" s="18" t="str">
        <f t="shared" si="41"/>
        <v/>
      </c>
      <c r="T640" s="16" t="str">
        <f>IF(ISNUMBER($S640),DisimulateNexus($K$8:$K$106,L$8:L$106,T$3,T$4),"")</f>
        <v/>
      </c>
      <c r="U640" s="16" t="str">
        <f>IF(ISNUMBER($S640),DisimulateNexus($K$8:$K$106,M$8:M$106,U$3,U$4),"")</f>
        <v/>
      </c>
      <c r="V640" s="16" t="str">
        <f>IF(ISNUMBER($S640),DisimulateNexus($K$8:$K$106,N$8:N$106,V$3,V$4),"")</f>
        <v/>
      </c>
      <c r="W640" s="16" t="str">
        <f>IF(ISNUMBER($S640),DisimulateNexus($K$8:$K$106,O$8:O$106,W$3,W$4),"")</f>
        <v/>
      </c>
      <c r="X640" s="16" t="str">
        <f>IF(ISNUMBER($S640),DisimulateNexus($K$8:$K$106,P$8:P$106,X$3,X$4),"")</f>
        <v/>
      </c>
      <c r="Y640" s="16"/>
    </row>
    <row r="641" spans="1:25">
      <c r="A641" s="16">
        <v>634</v>
      </c>
      <c r="S641" s="18" t="str">
        <f t="shared" si="41"/>
        <v/>
      </c>
      <c r="T641" s="16" t="str">
        <f>IF(ISNUMBER($S641),DisimulateNexus($K$8:$K$106,L$8:L$106,T$3,T$4),"")</f>
        <v/>
      </c>
      <c r="U641" s="16" t="str">
        <f>IF(ISNUMBER($S641),DisimulateNexus($K$8:$K$106,M$8:M$106,U$3,U$4),"")</f>
        <v/>
      </c>
      <c r="V641" s="16" t="str">
        <f>IF(ISNUMBER($S641),DisimulateNexus($K$8:$K$106,N$8:N$106,V$3,V$4),"")</f>
        <v/>
      </c>
      <c r="W641" s="16" t="str">
        <f>IF(ISNUMBER($S641),DisimulateNexus($K$8:$K$106,O$8:O$106,W$3,W$4),"")</f>
        <v/>
      </c>
      <c r="X641" s="16" t="str">
        <f>IF(ISNUMBER($S641),DisimulateNexus($K$8:$K$106,P$8:P$106,X$3,X$4),"")</f>
        <v/>
      </c>
      <c r="Y641" s="16"/>
    </row>
    <row r="642" spans="1:25">
      <c r="A642" s="16">
        <v>635</v>
      </c>
      <c r="S642" s="18" t="str">
        <f t="shared" si="41"/>
        <v/>
      </c>
      <c r="T642" s="16" t="str">
        <f>IF(ISNUMBER($S642),DisimulateNexus($K$8:$K$106,L$8:L$106,T$3,T$4),"")</f>
        <v/>
      </c>
      <c r="U642" s="16" t="str">
        <f>IF(ISNUMBER($S642),DisimulateNexus($K$8:$K$106,M$8:M$106,U$3,U$4),"")</f>
        <v/>
      </c>
      <c r="V642" s="16" t="str">
        <f>IF(ISNUMBER($S642),DisimulateNexus($K$8:$K$106,N$8:N$106,V$3,V$4),"")</f>
        <v/>
      </c>
      <c r="W642" s="16" t="str">
        <f>IF(ISNUMBER($S642),DisimulateNexus($K$8:$K$106,O$8:O$106,W$3,W$4),"")</f>
        <v/>
      </c>
      <c r="X642" s="16" t="str">
        <f>IF(ISNUMBER($S642),DisimulateNexus($K$8:$K$106,P$8:P$106,X$3,X$4),"")</f>
        <v/>
      </c>
      <c r="Y642" s="16"/>
    </row>
    <row r="643" spans="1:25">
      <c r="A643" s="16">
        <v>636</v>
      </c>
      <c r="S643" s="18" t="str">
        <f t="shared" si="41"/>
        <v/>
      </c>
      <c r="T643" s="16" t="str">
        <f>IF(ISNUMBER($S643),DisimulateNexus($K$8:$K$106,L$8:L$106,T$3,T$4),"")</f>
        <v/>
      </c>
      <c r="U643" s="16" t="str">
        <f>IF(ISNUMBER($S643),DisimulateNexus($K$8:$K$106,M$8:M$106,U$3,U$4),"")</f>
        <v/>
      </c>
      <c r="V643" s="16" t="str">
        <f>IF(ISNUMBER($S643),DisimulateNexus($K$8:$K$106,N$8:N$106,V$3,V$4),"")</f>
        <v/>
      </c>
      <c r="W643" s="16" t="str">
        <f>IF(ISNUMBER($S643),DisimulateNexus($K$8:$K$106,O$8:O$106,W$3,W$4),"")</f>
        <v/>
      </c>
      <c r="X643" s="16" t="str">
        <f>IF(ISNUMBER($S643),DisimulateNexus($K$8:$K$106,P$8:P$106,X$3,X$4),"")</f>
        <v/>
      </c>
      <c r="Y643" s="16"/>
    </row>
    <row r="644" spans="1:25">
      <c r="A644" s="16">
        <v>637</v>
      </c>
      <c r="S644" s="18" t="str">
        <f t="shared" si="41"/>
        <v/>
      </c>
      <c r="T644" s="16" t="str">
        <f>IF(ISNUMBER($S644),DisimulateNexus($K$8:$K$106,L$8:L$106,T$3,T$4),"")</f>
        <v/>
      </c>
      <c r="U644" s="16" t="str">
        <f>IF(ISNUMBER($S644),DisimulateNexus($K$8:$K$106,M$8:M$106,U$3,U$4),"")</f>
        <v/>
      </c>
      <c r="V644" s="16" t="str">
        <f>IF(ISNUMBER($S644),DisimulateNexus($K$8:$K$106,N$8:N$106,V$3,V$4),"")</f>
        <v/>
      </c>
      <c r="W644" s="16" t="str">
        <f>IF(ISNUMBER($S644),DisimulateNexus($K$8:$K$106,O$8:O$106,W$3,W$4),"")</f>
        <v/>
      </c>
      <c r="X644" s="16" t="str">
        <f>IF(ISNUMBER($S644),DisimulateNexus($K$8:$K$106,P$8:P$106,X$3,X$4),"")</f>
        <v/>
      </c>
      <c r="Y644" s="16"/>
    </row>
    <row r="645" spans="1:25">
      <c r="A645" s="16">
        <v>638</v>
      </c>
      <c r="S645" s="18" t="str">
        <f t="shared" si="41"/>
        <v/>
      </c>
      <c r="T645" s="16" t="str">
        <f>IF(ISNUMBER($S645),DisimulateNexus($K$8:$K$106,L$8:L$106,T$3,T$4),"")</f>
        <v/>
      </c>
      <c r="U645" s="16" t="str">
        <f>IF(ISNUMBER($S645),DisimulateNexus($K$8:$K$106,M$8:M$106,U$3,U$4),"")</f>
        <v/>
      </c>
      <c r="V645" s="16" t="str">
        <f>IF(ISNUMBER($S645),DisimulateNexus($K$8:$K$106,N$8:N$106,V$3,V$4),"")</f>
        <v/>
      </c>
      <c r="W645" s="16" t="str">
        <f>IF(ISNUMBER($S645),DisimulateNexus($K$8:$K$106,O$8:O$106,W$3,W$4),"")</f>
        <v/>
      </c>
      <c r="X645" s="16" t="str">
        <f>IF(ISNUMBER($S645),DisimulateNexus($K$8:$K$106,P$8:P$106,X$3,X$4),"")</f>
        <v/>
      </c>
      <c r="Y645" s="16"/>
    </row>
    <row r="646" spans="1:25">
      <c r="A646" s="16">
        <v>639</v>
      </c>
      <c r="S646" s="18" t="str">
        <f t="shared" si="41"/>
        <v/>
      </c>
      <c r="T646" s="16" t="str">
        <f>IF(ISNUMBER($S646),DisimulateNexus($K$8:$K$106,L$8:L$106,T$3,T$4),"")</f>
        <v/>
      </c>
      <c r="U646" s="16" t="str">
        <f>IF(ISNUMBER($S646),DisimulateNexus($K$8:$K$106,M$8:M$106,U$3,U$4),"")</f>
        <v/>
      </c>
      <c r="V646" s="16" t="str">
        <f>IF(ISNUMBER($S646),DisimulateNexus($K$8:$K$106,N$8:N$106,V$3,V$4),"")</f>
        <v/>
      </c>
      <c r="W646" s="16" t="str">
        <f>IF(ISNUMBER($S646),DisimulateNexus($K$8:$K$106,O$8:O$106,W$3,W$4),"")</f>
        <v/>
      </c>
      <c r="X646" s="16" t="str">
        <f>IF(ISNUMBER($S646),DisimulateNexus($K$8:$K$106,P$8:P$106,X$3,X$4),"")</f>
        <v/>
      </c>
      <c r="Y646" s="16"/>
    </row>
    <row r="647" spans="1:25">
      <c r="A647" s="16">
        <v>640</v>
      </c>
      <c r="S647" s="18" t="str">
        <f t="shared" si="41"/>
        <v/>
      </c>
      <c r="T647" s="16" t="str">
        <f>IF(ISNUMBER($S647),DisimulateNexus($K$8:$K$106,L$8:L$106,T$3,T$4),"")</f>
        <v/>
      </c>
      <c r="U647" s="16" t="str">
        <f>IF(ISNUMBER($S647),DisimulateNexus($K$8:$K$106,M$8:M$106,U$3,U$4),"")</f>
        <v/>
      </c>
      <c r="V647" s="16" t="str">
        <f>IF(ISNUMBER($S647),DisimulateNexus($K$8:$K$106,N$8:N$106,V$3,V$4),"")</f>
        <v/>
      </c>
      <c r="W647" s="16" t="str">
        <f>IF(ISNUMBER($S647),DisimulateNexus($K$8:$K$106,O$8:O$106,W$3,W$4),"")</f>
        <v/>
      </c>
      <c r="X647" s="16" t="str">
        <f>IF(ISNUMBER($S647),DisimulateNexus($K$8:$K$106,P$8:P$106,X$3,X$4),"")</f>
        <v/>
      </c>
      <c r="Y647" s="16"/>
    </row>
    <row r="648" spans="1:25">
      <c r="A648" s="16">
        <v>641</v>
      </c>
      <c r="S648" s="18" t="str">
        <f t="shared" si="41"/>
        <v/>
      </c>
      <c r="T648" s="16" t="str">
        <f>IF(ISNUMBER($S648),DisimulateNexus($K$8:$K$106,L$8:L$106,T$3,T$4),"")</f>
        <v/>
      </c>
      <c r="U648" s="16" t="str">
        <f>IF(ISNUMBER($S648),DisimulateNexus($K$8:$K$106,M$8:M$106,U$3,U$4),"")</f>
        <v/>
      </c>
      <c r="V648" s="16" t="str">
        <f>IF(ISNUMBER($S648),DisimulateNexus($K$8:$K$106,N$8:N$106,V$3,V$4),"")</f>
        <v/>
      </c>
      <c r="W648" s="16" t="str">
        <f>IF(ISNUMBER($S648),DisimulateNexus($K$8:$K$106,O$8:O$106,W$3,W$4),"")</f>
        <v/>
      </c>
      <c r="X648" s="16" t="str">
        <f>IF(ISNUMBER($S648),DisimulateNexus($K$8:$K$106,P$8:P$106,X$3,X$4),"")</f>
        <v/>
      </c>
      <c r="Y648" s="16"/>
    </row>
    <row r="649" spans="1:25">
      <c r="A649" s="16">
        <v>642</v>
      </c>
      <c r="S649" s="18" t="str">
        <f t="shared" ref="S649:S712" si="42">IF(ISNUMBER(S648),IF(S648+1&lt;=$S$6,S648+1,""),"")</f>
        <v/>
      </c>
      <c r="T649" s="16" t="str">
        <f>IF(ISNUMBER($S649),DisimulateNexus($K$8:$K$106,L$8:L$106,T$3,T$4),"")</f>
        <v/>
      </c>
      <c r="U649" s="16" t="str">
        <f>IF(ISNUMBER($S649),DisimulateNexus($K$8:$K$106,M$8:M$106,U$3,U$4),"")</f>
        <v/>
      </c>
      <c r="V649" s="16" t="str">
        <f>IF(ISNUMBER($S649),DisimulateNexus($K$8:$K$106,N$8:N$106,V$3,V$4),"")</f>
        <v/>
      </c>
      <c r="W649" s="16" t="str">
        <f>IF(ISNUMBER($S649),DisimulateNexus($K$8:$K$106,O$8:O$106,W$3,W$4),"")</f>
        <v/>
      </c>
      <c r="X649" s="16" t="str">
        <f>IF(ISNUMBER($S649),DisimulateNexus($K$8:$K$106,P$8:P$106,X$3,X$4),"")</f>
        <v/>
      </c>
      <c r="Y649" s="16"/>
    </row>
    <row r="650" spans="1:25">
      <c r="A650" s="16">
        <v>643</v>
      </c>
      <c r="S650" s="18" t="str">
        <f t="shared" si="42"/>
        <v/>
      </c>
      <c r="T650" s="16" t="str">
        <f>IF(ISNUMBER($S650),DisimulateNexus($K$8:$K$106,L$8:L$106,T$3,T$4),"")</f>
        <v/>
      </c>
      <c r="U650" s="16" t="str">
        <f>IF(ISNUMBER($S650),DisimulateNexus($K$8:$K$106,M$8:M$106,U$3,U$4),"")</f>
        <v/>
      </c>
      <c r="V650" s="16" t="str">
        <f>IF(ISNUMBER($S650),DisimulateNexus($K$8:$K$106,N$8:N$106,V$3,V$4),"")</f>
        <v/>
      </c>
      <c r="W650" s="16" t="str">
        <f>IF(ISNUMBER($S650),DisimulateNexus($K$8:$K$106,O$8:O$106,W$3,W$4),"")</f>
        <v/>
      </c>
      <c r="X650" s="16" t="str">
        <f>IF(ISNUMBER($S650),DisimulateNexus($K$8:$K$106,P$8:P$106,X$3,X$4),"")</f>
        <v/>
      </c>
      <c r="Y650" s="16"/>
    </row>
    <row r="651" spans="1:25">
      <c r="A651" s="16">
        <v>644</v>
      </c>
      <c r="S651" s="18" t="str">
        <f t="shared" si="42"/>
        <v/>
      </c>
      <c r="T651" s="16" t="str">
        <f>IF(ISNUMBER($S651),DisimulateNexus($K$8:$K$106,L$8:L$106,T$3,T$4),"")</f>
        <v/>
      </c>
      <c r="U651" s="16" t="str">
        <f>IF(ISNUMBER($S651),DisimulateNexus($K$8:$K$106,M$8:M$106,U$3,U$4),"")</f>
        <v/>
      </c>
      <c r="V651" s="16" t="str">
        <f>IF(ISNUMBER($S651),DisimulateNexus($K$8:$K$106,N$8:N$106,V$3,V$4),"")</f>
        <v/>
      </c>
      <c r="W651" s="16" t="str">
        <f>IF(ISNUMBER($S651),DisimulateNexus($K$8:$K$106,O$8:O$106,W$3,W$4),"")</f>
        <v/>
      </c>
      <c r="X651" s="16" t="str">
        <f>IF(ISNUMBER($S651),DisimulateNexus($K$8:$K$106,P$8:P$106,X$3,X$4),"")</f>
        <v/>
      </c>
      <c r="Y651" s="16"/>
    </row>
    <row r="652" spans="1:25">
      <c r="A652" s="16">
        <v>645</v>
      </c>
      <c r="S652" s="18" t="str">
        <f t="shared" si="42"/>
        <v/>
      </c>
      <c r="T652" s="16" t="str">
        <f>IF(ISNUMBER($S652),DisimulateNexus($K$8:$K$106,L$8:L$106,T$3,T$4),"")</f>
        <v/>
      </c>
      <c r="U652" s="16" t="str">
        <f>IF(ISNUMBER($S652),DisimulateNexus($K$8:$K$106,M$8:M$106,U$3,U$4),"")</f>
        <v/>
      </c>
      <c r="V652" s="16" t="str">
        <f>IF(ISNUMBER($S652),DisimulateNexus($K$8:$K$106,N$8:N$106,V$3,V$4),"")</f>
        <v/>
      </c>
      <c r="W652" s="16" t="str">
        <f>IF(ISNUMBER($S652),DisimulateNexus($K$8:$K$106,O$8:O$106,W$3,W$4),"")</f>
        <v/>
      </c>
      <c r="X652" s="16" t="str">
        <f>IF(ISNUMBER($S652),DisimulateNexus($K$8:$K$106,P$8:P$106,X$3,X$4),"")</f>
        <v/>
      </c>
      <c r="Y652" s="16"/>
    </row>
    <row r="653" spans="1:25">
      <c r="A653" s="16">
        <v>646</v>
      </c>
      <c r="S653" s="18" t="str">
        <f t="shared" si="42"/>
        <v/>
      </c>
      <c r="T653" s="16" t="str">
        <f>IF(ISNUMBER($S653),DisimulateNexus($K$8:$K$106,L$8:L$106,T$3,T$4),"")</f>
        <v/>
      </c>
      <c r="U653" s="16" t="str">
        <f>IF(ISNUMBER($S653),DisimulateNexus($K$8:$K$106,M$8:M$106,U$3,U$4),"")</f>
        <v/>
      </c>
      <c r="V653" s="16" t="str">
        <f>IF(ISNUMBER($S653),DisimulateNexus($K$8:$K$106,N$8:N$106,V$3,V$4),"")</f>
        <v/>
      </c>
      <c r="W653" s="16" t="str">
        <f>IF(ISNUMBER($S653),DisimulateNexus($K$8:$K$106,O$8:O$106,W$3,W$4),"")</f>
        <v/>
      </c>
      <c r="X653" s="16" t="str">
        <f>IF(ISNUMBER($S653),DisimulateNexus($K$8:$K$106,P$8:P$106,X$3,X$4),"")</f>
        <v/>
      </c>
      <c r="Y653" s="16"/>
    </row>
    <row r="654" spans="1:25">
      <c r="A654" s="16">
        <v>647</v>
      </c>
      <c r="S654" s="18" t="str">
        <f t="shared" si="42"/>
        <v/>
      </c>
      <c r="T654" s="16" t="str">
        <f>IF(ISNUMBER($S654),DisimulateNexus($K$8:$K$106,L$8:L$106,T$3,T$4),"")</f>
        <v/>
      </c>
      <c r="U654" s="16" t="str">
        <f>IF(ISNUMBER($S654),DisimulateNexus($K$8:$K$106,M$8:M$106,U$3,U$4),"")</f>
        <v/>
      </c>
      <c r="V654" s="16" t="str">
        <f>IF(ISNUMBER($S654),DisimulateNexus($K$8:$K$106,N$8:N$106,V$3,V$4),"")</f>
        <v/>
      </c>
      <c r="W654" s="16" t="str">
        <f>IF(ISNUMBER($S654),DisimulateNexus($K$8:$K$106,O$8:O$106,W$3,W$4),"")</f>
        <v/>
      </c>
      <c r="X654" s="16" t="str">
        <f>IF(ISNUMBER($S654),DisimulateNexus($K$8:$K$106,P$8:P$106,X$3,X$4),"")</f>
        <v/>
      </c>
      <c r="Y654" s="16"/>
    </row>
    <row r="655" spans="1:25">
      <c r="A655" s="16">
        <v>648</v>
      </c>
      <c r="S655" s="18" t="str">
        <f t="shared" si="42"/>
        <v/>
      </c>
      <c r="T655" s="16" t="str">
        <f>IF(ISNUMBER($S655),DisimulateNexus($K$8:$K$106,L$8:L$106,T$3,T$4),"")</f>
        <v/>
      </c>
      <c r="U655" s="16" t="str">
        <f>IF(ISNUMBER($S655),DisimulateNexus($K$8:$K$106,M$8:M$106,U$3,U$4),"")</f>
        <v/>
      </c>
      <c r="V655" s="16" t="str">
        <f>IF(ISNUMBER($S655),DisimulateNexus($K$8:$K$106,N$8:N$106,V$3,V$4),"")</f>
        <v/>
      </c>
      <c r="W655" s="16" t="str">
        <f>IF(ISNUMBER($S655),DisimulateNexus($K$8:$K$106,O$8:O$106,W$3,W$4),"")</f>
        <v/>
      </c>
      <c r="X655" s="16" t="str">
        <f>IF(ISNUMBER($S655),DisimulateNexus($K$8:$K$106,P$8:P$106,X$3,X$4),"")</f>
        <v/>
      </c>
      <c r="Y655" s="16"/>
    </row>
    <row r="656" spans="1:25">
      <c r="A656" s="16">
        <v>649</v>
      </c>
      <c r="S656" s="18" t="str">
        <f t="shared" si="42"/>
        <v/>
      </c>
      <c r="T656" s="16" t="str">
        <f>IF(ISNUMBER($S656),DisimulateNexus($K$8:$K$106,L$8:L$106,T$3,T$4),"")</f>
        <v/>
      </c>
      <c r="U656" s="16" t="str">
        <f>IF(ISNUMBER($S656),DisimulateNexus($K$8:$K$106,M$8:M$106,U$3,U$4),"")</f>
        <v/>
      </c>
      <c r="V656" s="16" t="str">
        <f>IF(ISNUMBER($S656),DisimulateNexus($K$8:$K$106,N$8:N$106,V$3,V$4),"")</f>
        <v/>
      </c>
      <c r="W656" s="16" t="str">
        <f>IF(ISNUMBER($S656),DisimulateNexus($K$8:$K$106,O$8:O$106,W$3,W$4),"")</f>
        <v/>
      </c>
      <c r="X656" s="16" t="str">
        <f>IF(ISNUMBER($S656),DisimulateNexus($K$8:$K$106,P$8:P$106,X$3,X$4),"")</f>
        <v/>
      </c>
      <c r="Y656" s="16"/>
    </row>
    <row r="657" spans="1:25">
      <c r="A657" s="16">
        <v>650</v>
      </c>
      <c r="S657" s="18" t="str">
        <f t="shared" si="42"/>
        <v/>
      </c>
      <c r="T657" s="16" t="str">
        <f>IF(ISNUMBER($S657),DisimulateNexus($K$8:$K$106,L$8:L$106,T$3,T$4),"")</f>
        <v/>
      </c>
      <c r="U657" s="16" t="str">
        <f>IF(ISNUMBER($S657),DisimulateNexus($K$8:$K$106,M$8:M$106,U$3,U$4),"")</f>
        <v/>
      </c>
      <c r="V657" s="16" t="str">
        <f>IF(ISNUMBER($S657),DisimulateNexus($K$8:$K$106,N$8:N$106,V$3,V$4),"")</f>
        <v/>
      </c>
      <c r="W657" s="16" t="str">
        <f>IF(ISNUMBER($S657),DisimulateNexus($K$8:$K$106,O$8:O$106,W$3,W$4),"")</f>
        <v/>
      </c>
      <c r="X657" s="16" t="str">
        <f>IF(ISNUMBER($S657),DisimulateNexus($K$8:$K$106,P$8:P$106,X$3,X$4),"")</f>
        <v/>
      </c>
      <c r="Y657" s="16"/>
    </row>
    <row r="658" spans="1:25">
      <c r="A658" s="16">
        <v>651</v>
      </c>
      <c r="S658" s="18" t="str">
        <f t="shared" si="42"/>
        <v/>
      </c>
      <c r="T658" s="16" t="str">
        <f>IF(ISNUMBER($S658),DisimulateNexus($K$8:$K$106,L$8:L$106,T$3,T$4),"")</f>
        <v/>
      </c>
      <c r="U658" s="16" t="str">
        <f>IF(ISNUMBER($S658),DisimulateNexus($K$8:$K$106,M$8:M$106,U$3,U$4),"")</f>
        <v/>
      </c>
      <c r="V658" s="16" t="str">
        <f>IF(ISNUMBER($S658),DisimulateNexus($K$8:$K$106,N$8:N$106,V$3,V$4),"")</f>
        <v/>
      </c>
      <c r="W658" s="16" t="str">
        <f>IF(ISNUMBER($S658),DisimulateNexus($K$8:$K$106,O$8:O$106,W$3,W$4),"")</f>
        <v/>
      </c>
      <c r="X658" s="16" t="str">
        <f>IF(ISNUMBER($S658),DisimulateNexus($K$8:$K$106,P$8:P$106,X$3,X$4),"")</f>
        <v/>
      </c>
      <c r="Y658" s="16"/>
    </row>
    <row r="659" spans="1:25">
      <c r="A659" s="16">
        <v>652</v>
      </c>
      <c r="S659" s="18" t="str">
        <f t="shared" si="42"/>
        <v/>
      </c>
      <c r="T659" s="16" t="str">
        <f>IF(ISNUMBER($S659),DisimulateNexus($K$8:$K$106,L$8:L$106,T$3,T$4),"")</f>
        <v/>
      </c>
      <c r="U659" s="16" t="str">
        <f>IF(ISNUMBER($S659),DisimulateNexus($K$8:$K$106,M$8:M$106,U$3,U$4),"")</f>
        <v/>
      </c>
      <c r="V659" s="16" t="str">
        <f>IF(ISNUMBER($S659),DisimulateNexus($K$8:$K$106,N$8:N$106,V$3,V$4),"")</f>
        <v/>
      </c>
      <c r="W659" s="16" t="str">
        <f>IF(ISNUMBER($S659),DisimulateNexus($K$8:$K$106,O$8:O$106,W$3,W$4),"")</f>
        <v/>
      </c>
      <c r="X659" s="16" t="str">
        <f>IF(ISNUMBER($S659),DisimulateNexus($K$8:$K$106,P$8:P$106,X$3,X$4),"")</f>
        <v/>
      </c>
      <c r="Y659" s="16"/>
    </row>
    <row r="660" spans="1:25">
      <c r="A660" s="16">
        <v>653</v>
      </c>
      <c r="S660" s="18" t="str">
        <f t="shared" si="42"/>
        <v/>
      </c>
      <c r="T660" s="16" t="str">
        <f>IF(ISNUMBER($S660),DisimulateNexus($K$8:$K$106,L$8:L$106,T$3,T$4),"")</f>
        <v/>
      </c>
      <c r="U660" s="16" t="str">
        <f>IF(ISNUMBER($S660),DisimulateNexus($K$8:$K$106,M$8:M$106,U$3,U$4),"")</f>
        <v/>
      </c>
      <c r="V660" s="16" t="str">
        <f>IF(ISNUMBER($S660),DisimulateNexus($K$8:$K$106,N$8:N$106,V$3,V$4),"")</f>
        <v/>
      </c>
      <c r="W660" s="16" t="str">
        <f>IF(ISNUMBER($S660),DisimulateNexus($K$8:$K$106,O$8:O$106,W$3,W$4),"")</f>
        <v/>
      </c>
      <c r="X660" s="16" t="str">
        <f>IF(ISNUMBER($S660),DisimulateNexus($K$8:$K$106,P$8:P$106,X$3,X$4),"")</f>
        <v/>
      </c>
      <c r="Y660" s="16"/>
    </row>
    <row r="661" spans="1:25">
      <c r="A661" s="16">
        <v>654</v>
      </c>
      <c r="S661" s="18" t="str">
        <f t="shared" si="42"/>
        <v/>
      </c>
      <c r="T661" s="16" t="str">
        <f>IF(ISNUMBER($S661),DisimulateNexus($K$8:$K$106,L$8:L$106,T$3,T$4),"")</f>
        <v/>
      </c>
      <c r="U661" s="16" t="str">
        <f>IF(ISNUMBER($S661),DisimulateNexus($K$8:$K$106,M$8:M$106,U$3,U$4),"")</f>
        <v/>
      </c>
      <c r="V661" s="16" t="str">
        <f>IF(ISNUMBER($S661),DisimulateNexus($K$8:$K$106,N$8:N$106,V$3,V$4),"")</f>
        <v/>
      </c>
      <c r="W661" s="16" t="str">
        <f>IF(ISNUMBER($S661),DisimulateNexus($K$8:$K$106,O$8:O$106,W$3,W$4),"")</f>
        <v/>
      </c>
      <c r="X661" s="16" t="str">
        <f>IF(ISNUMBER($S661),DisimulateNexus($K$8:$K$106,P$8:P$106,X$3,X$4),"")</f>
        <v/>
      </c>
      <c r="Y661" s="16"/>
    </row>
    <row r="662" spans="1:25">
      <c r="A662" s="16">
        <v>655</v>
      </c>
      <c r="S662" s="18" t="str">
        <f t="shared" si="42"/>
        <v/>
      </c>
      <c r="T662" s="16" t="str">
        <f>IF(ISNUMBER($S662),DisimulateNexus($K$8:$K$106,L$8:L$106,T$3,T$4),"")</f>
        <v/>
      </c>
      <c r="U662" s="16" t="str">
        <f>IF(ISNUMBER($S662),DisimulateNexus($K$8:$K$106,M$8:M$106,U$3,U$4),"")</f>
        <v/>
      </c>
      <c r="V662" s="16" t="str">
        <f>IF(ISNUMBER($S662),DisimulateNexus($K$8:$K$106,N$8:N$106,V$3,V$4),"")</f>
        <v/>
      </c>
      <c r="W662" s="16" t="str">
        <f>IF(ISNUMBER($S662),DisimulateNexus($K$8:$K$106,O$8:O$106,W$3,W$4),"")</f>
        <v/>
      </c>
      <c r="X662" s="16" t="str">
        <f>IF(ISNUMBER($S662),DisimulateNexus($K$8:$K$106,P$8:P$106,X$3,X$4),"")</f>
        <v/>
      </c>
      <c r="Y662" s="16"/>
    </row>
    <row r="663" spans="1:25">
      <c r="A663" s="16">
        <v>656</v>
      </c>
      <c r="S663" s="18" t="str">
        <f t="shared" si="42"/>
        <v/>
      </c>
      <c r="T663" s="16" t="str">
        <f>IF(ISNUMBER($S663),DisimulateNexus($K$8:$K$106,L$8:L$106,T$3,T$4),"")</f>
        <v/>
      </c>
      <c r="U663" s="16" t="str">
        <f>IF(ISNUMBER($S663),DisimulateNexus($K$8:$K$106,M$8:M$106,U$3,U$4),"")</f>
        <v/>
      </c>
      <c r="V663" s="16" t="str">
        <f>IF(ISNUMBER($S663),DisimulateNexus($K$8:$K$106,N$8:N$106,V$3,V$4),"")</f>
        <v/>
      </c>
      <c r="W663" s="16" t="str">
        <f>IF(ISNUMBER($S663),DisimulateNexus($K$8:$K$106,O$8:O$106,W$3,W$4),"")</f>
        <v/>
      </c>
      <c r="X663" s="16" t="str">
        <f>IF(ISNUMBER($S663),DisimulateNexus($K$8:$K$106,P$8:P$106,X$3,X$4),"")</f>
        <v/>
      </c>
      <c r="Y663" s="16"/>
    </row>
    <row r="664" spans="1:25">
      <c r="A664" s="16">
        <v>657</v>
      </c>
      <c r="S664" s="18" t="str">
        <f t="shared" si="42"/>
        <v/>
      </c>
      <c r="T664" s="16" t="str">
        <f>IF(ISNUMBER($S664),DisimulateNexus($K$8:$K$106,L$8:L$106,T$3,T$4),"")</f>
        <v/>
      </c>
      <c r="U664" s="16" t="str">
        <f>IF(ISNUMBER($S664),DisimulateNexus($K$8:$K$106,M$8:M$106,U$3,U$4),"")</f>
        <v/>
      </c>
      <c r="V664" s="16" t="str">
        <f>IF(ISNUMBER($S664),DisimulateNexus($K$8:$K$106,N$8:N$106,V$3,V$4),"")</f>
        <v/>
      </c>
      <c r="W664" s="16" t="str">
        <f>IF(ISNUMBER($S664),DisimulateNexus($K$8:$K$106,O$8:O$106,W$3,W$4),"")</f>
        <v/>
      </c>
      <c r="X664" s="16" t="str">
        <f>IF(ISNUMBER($S664),DisimulateNexus($K$8:$K$106,P$8:P$106,X$3,X$4),"")</f>
        <v/>
      </c>
      <c r="Y664" s="16"/>
    </row>
    <row r="665" spans="1:25">
      <c r="A665" s="16">
        <v>658</v>
      </c>
      <c r="S665" s="18" t="str">
        <f t="shared" si="42"/>
        <v/>
      </c>
      <c r="T665" s="16" t="str">
        <f>IF(ISNUMBER($S665),DisimulateNexus($K$8:$K$106,L$8:L$106,T$3,T$4),"")</f>
        <v/>
      </c>
      <c r="U665" s="16" t="str">
        <f>IF(ISNUMBER($S665),DisimulateNexus($K$8:$K$106,M$8:M$106,U$3,U$4),"")</f>
        <v/>
      </c>
      <c r="V665" s="16" t="str">
        <f>IF(ISNUMBER($S665),DisimulateNexus($K$8:$K$106,N$8:N$106,V$3,V$4),"")</f>
        <v/>
      </c>
      <c r="W665" s="16" t="str">
        <f>IF(ISNUMBER($S665),DisimulateNexus($K$8:$K$106,O$8:O$106,W$3,W$4),"")</f>
        <v/>
      </c>
      <c r="X665" s="16" t="str">
        <f>IF(ISNUMBER($S665),DisimulateNexus($K$8:$K$106,P$8:P$106,X$3,X$4),"")</f>
        <v/>
      </c>
      <c r="Y665" s="16"/>
    </row>
    <row r="666" spans="1:25">
      <c r="A666" s="16">
        <v>659</v>
      </c>
      <c r="S666" s="18" t="str">
        <f t="shared" si="42"/>
        <v/>
      </c>
      <c r="T666" s="16" t="str">
        <f>IF(ISNUMBER($S666),DisimulateNexus($K$8:$K$106,L$8:L$106,T$3,T$4),"")</f>
        <v/>
      </c>
      <c r="U666" s="16" t="str">
        <f>IF(ISNUMBER($S666),DisimulateNexus($K$8:$K$106,M$8:M$106,U$3,U$4),"")</f>
        <v/>
      </c>
      <c r="V666" s="16" t="str">
        <f>IF(ISNUMBER($S666),DisimulateNexus($K$8:$K$106,N$8:N$106,V$3,V$4),"")</f>
        <v/>
      </c>
      <c r="W666" s="16" t="str">
        <f>IF(ISNUMBER($S666),DisimulateNexus($K$8:$K$106,O$8:O$106,W$3,W$4),"")</f>
        <v/>
      </c>
      <c r="X666" s="16" t="str">
        <f>IF(ISNUMBER($S666),DisimulateNexus($K$8:$K$106,P$8:P$106,X$3,X$4),"")</f>
        <v/>
      </c>
      <c r="Y666" s="16"/>
    </row>
    <row r="667" spans="1:25">
      <c r="A667" s="16">
        <v>660</v>
      </c>
      <c r="S667" s="18" t="str">
        <f t="shared" si="42"/>
        <v/>
      </c>
      <c r="T667" s="16" t="str">
        <f>IF(ISNUMBER($S667),DisimulateNexus($K$8:$K$106,L$8:L$106,T$3,T$4),"")</f>
        <v/>
      </c>
      <c r="U667" s="16" t="str">
        <f>IF(ISNUMBER($S667),DisimulateNexus($K$8:$K$106,M$8:M$106,U$3,U$4),"")</f>
        <v/>
      </c>
      <c r="V667" s="16" t="str">
        <f>IF(ISNUMBER($S667),DisimulateNexus($K$8:$K$106,N$8:N$106,V$3,V$4),"")</f>
        <v/>
      </c>
      <c r="W667" s="16" t="str">
        <f>IF(ISNUMBER($S667),DisimulateNexus($K$8:$K$106,O$8:O$106,W$3,W$4),"")</f>
        <v/>
      </c>
      <c r="X667" s="16" t="str">
        <f>IF(ISNUMBER($S667),DisimulateNexus($K$8:$K$106,P$8:P$106,X$3,X$4),"")</f>
        <v/>
      </c>
      <c r="Y667" s="16"/>
    </row>
    <row r="668" spans="1:25">
      <c r="A668" s="16">
        <v>661</v>
      </c>
      <c r="S668" s="18" t="str">
        <f t="shared" si="42"/>
        <v/>
      </c>
      <c r="T668" s="16" t="str">
        <f>IF(ISNUMBER($S668),DisimulateNexus($K$8:$K$106,L$8:L$106,T$3,T$4),"")</f>
        <v/>
      </c>
      <c r="U668" s="16" t="str">
        <f>IF(ISNUMBER($S668),DisimulateNexus($K$8:$K$106,M$8:M$106,U$3,U$4),"")</f>
        <v/>
      </c>
      <c r="V668" s="16" t="str">
        <f>IF(ISNUMBER($S668),DisimulateNexus($K$8:$K$106,N$8:N$106,V$3,V$4),"")</f>
        <v/>
      </c>
      <c r="W668" s="16" t="str">
        <f>IF(ISNUMBER($S668),DisimulateNexus($K$8:$K$106,O$8:O$106,W$3,W$4),"")</f>
        <v/>
      </c>
      <c r="X668" s="16" t="str">
        <f>IF(ISNUMBER($S668),DisimulateNexus($K$8:$K$106,P$8:P$106,X$3,X$4),"")</f>
        <v/>
      </c>
      <c r="Y668" s="16"/>
    </row>
    <row r="669" spans="1:25">
      <c r="A669" s="16">
        <v>662</v>
      </c>
      <c r="S669" s="18" t="str">
        <f t="shared" si="42"/>
        <v/>
      </c>
      <c r="T669" s="16" t="str">
        <f>IF(ISNUMBER($S669),DisimulateNexus($K$8:$K$106,L$8:L$106,T$3,T$4),"")</f>
        <v/>
      </c>
      <c r="U669" s="16" t="str">
        <f>IF(ISNUMBER($S669),DisimulateNexus($K$8:$K$106,M$8:M$106,U$3,U$4),"")</f>
        <v/>
      </c>
      <c r="V669" s="16" t="str">
        <f>IF(ISNUMBER($S669),DisimulateNexus($K$8:$K$106,N$8:N$106,V$3,V$4),"")</f>
        <v/>
      </c>
      <c r="W669" s="16" t="str">
        <f>IF(ISNUMBER($S669),DisimulateNexus($K$8:$K$106,O$8:O$106,W$3,W$4),"")</f>
        <v/>
      </c>
      <c r="X669" s="16" t="str">
        <f>IF(ISNUMBER($S669),DisimulateNexus($K$8:$K$106,P$8:P$106,X$3,X$4),"")</f>
        <v/>
      </c>
      <c r="Y669" s="16"/>
    </row>
    <row r="670" spans="1:25">
      <c r="A670" s="16">
        <v>663</v>
      </c>
      <c r="S670" s="18" t="str">
        <f t="shared" si="42"/>
        <v/>
      </c>
      <c r="T670" s="16" t="str">
        <f>IF(ISNUMBER($S670),DisimulateNexus($K$8:$K$106,L$8:L$106,T$3,T$4),"")</f>
        <v/>
      </c>
      <c r="U670" s="16" t="str">
        <f>IF(ISNUMBER($S670),DisimulateNexus($K$8:$K$106,M$8:M$106,U$3,U$4),"")</f>
        <v/>
      </c>
      <c r="V670" s="16" t="str">
        <f>IF(ISNUMBER($S670),DisimulateNexus($K$8:$K$106,N$8:N$106,V$3,V$4),"")</f>
        <v/>
      </c>
      <c r="W670" s="16" t="str">
        <f>IF(ISNUMBER($S670),DisimulateNexus($K$8:$K$106,O$8:O$106,W$3,W$4),"")</f>
        <v/>
      </c>
      <c r="X670" s="16" t="str">
        <f>IF(ISNUMBER($S670),DisimulateNexus($K$8:$K$106,P$8:P$106,X$3,X$4),"")</f>
        <v/>
      </c>
      <c r="Y670" s="16"/>
    </row>
    <row r="671" spans="1:25">
      <c r="A671" s="16">
        <v>664</v>
      </c>
      <c r="S671" s="18" t="str">
        <f t="shared" si="42"/>
        <v/>
      </c>
      <c r="T671" s="16" t="str">
        <f>IF(ISNUMBER($S671),DisimulateNexus($K$8:$K$106,L$8:L$106,T$3,T$4),"")</f>
        <v/>
      </c>
      <c r="U671" s="16" t="str">
        <f>IF(ISNUMBER($S671),DisimulateNexus($K$8:$K$106,M$8:M$106,U$3,U$4),"")</f>
        <v/>
      </c>
      <c r="V671" s="16" t="str">
        <f>IF(ISNUMBER($S671),DisimulateNexus($K$8:$K$106,N$8:N$106,V$3,V$4),"")</f>
        <v/>
      </c>
      <c r="W671" s="16" t="str">
        <f>IF(ISNUMBER($S671),DisimulateNexus($K$8:$K$106,O$8:O$106,W$3,W$4),"")</f>
        <v/>
      </c>
      <c r="X671" s="16" t="str">
        <f>IF(ISNUMBER($S671),DisimulateNexus($K$8:$K$106,P$8:P$106,X$3,X$4),"")</f>
        <v/>
      </c>
      <c r="Y671" s="16"/>
    </row>
    <row r="672" spans="1:25">
      <c r="A672" s="16">
        <v>665</v>
      </c>
      <c r="S672" s="18" t="str">
        <f t="shared" si="42"/>
        <v/>
      </c>
      <c r="T672" s="16" t="str">
        <f>IF(ISNUMBER($S672),DisimulateNexus($K$8:$K$106,L$8:L$106,T$3,T$4),"")</f>
        <v/>
      </c>
      <c r="U672" s="16" t="str">
        <f>IF(ISNUMBER($S672),DisimulateNexus($K$8:$K$106,M$8:M$106,U$3,U$4),"")</f>
        <v/>
      </c>
      <c r="V672" s="16" t="str">
        <f>IF(ISNUMBER($S672),DisimulateNexus($K$8:$K$106,N$8:N$106,V$3,V$4),"")</f>
        <v/>
      </c>
      <c r="W672" s="16" t="str">
        <f>IF(ISNUMBER($S672),DisimulateNexus($K$8:$K$106,O$8:O$106,W$3,W$4),"")</f>
        <v/>
      </c>
      <c r="X672" s="16" t="str">
        <f>IF(ISNUMBER($S672),DisimulateNexus($K$8:$K$106,P$8:P$106,X$3,X$4),"")</f>
        <v/>
      </c>
      <c r="Y672" s="16"/>
    </row>
    <row r="673" spans="1:25">
      <c r="A673" s="16">
        <v>666</v>
      </c>
      <c r="S673" s="18" t="str">
        <f t="shared" si="42"/>
        <v/>
      </c>
      <c r="T673" s="16" t="str">
        <f>IF(ISNUMBER($S673),DisimulateNexus($K$8:$K$106,L$8:L$106,T$3,T$4),"")</f>
        <v/>
      </c>
      <c r="U673" s="16" t="str">
        <f>IF(ISNUMBER($S673),DisimulateNexus($K$8:$K$106,M$8:M$106,U$3,U$4),"")</f>
        <v/>
      </c>
      <c r="V673" s="16" t="str">
        <f>IF(ISNUMBER($S673),DisimulateNexus($K$8:$K$106,N$8:N$106,V$3,V$4),"")</f>
        <v/>
      </c>
      <c r="W673" s="16" t="str">
        <f>IF(ISNUMBER($S673),DisimulateNexus($K$8:$K$106,O$8:O$106,W$3,W$4),"")</f>
        <v/>
      </c>
      <c r="X673" s="16" t="str">
        <f>IF(ISNUMBER($S673),DisimulateNexus($K$8:$K$106,P$8:P$106,X$3,X$4),"")</f>
        <v/>
      </c>
      <c r="Y673" s="16"/>
    </row>
    <row r="674" spans="1:25">
      <c r="A674" s="16">
        <v>667</v>
      </c>
      <c r="S674" s="18" t="str">
        <f t="shared" si="42"/>
        <v/>
      </c>
      <c r="T674" s="16" t="str">
        <f>IF(ISNUMBER($S674),DisimulateNexus($K$8:$K$106,L$8:L$106,T$3,T$4),"")</f>
        <v/>
      </c>
      <c r="U674" s="16" t="str">
        <f>IF(ISNUMBER($S674),DisimulateNexus($K$8:$K$106,M$8:M$106,U$3,U$4),"")</f>
        <v/>
      </c>
      <c r="V674" s="16" t="str">
        <f>IF(ISNUMBER($S674),DisimulateNexus($K$8:$K$106,N$8:N$106,V$3,V$4),"")</f>
        <v/>
      </c>
      <c r="W674" s="16" t="str">
        <f>IF(ISNUMBER($S674),DisimulateNexus($K$8:$K$106,O$8:O$106,W$3,W$4),"")</f>
        <v/>
      </c>
      <c r="X674" s="16" t="str">
        <f>IF(ISNUMBER($S674),DisimulateNexus($K$8:$K$106,P$8:P$106,X$3,X$4),"")</f>
        <v/>
      </c>
      <c r="Y674" s="16"/>
    </row>
    <row r="675" spans="1:25">
      <c r="A675" s="16">
        <v>668</v>
      </c>
      <c r="S675" s="18" t="str">
        <f t="shared" si="42"/>
        <v/>
      </c>
      <c r="T675" s="16" t="str">
        <f>IF(ISNUMBER($S675),DisimulateNexus($K$8:$K$106,L$8:L$106,T$3,T$4),"")</f>
        <v/>
      </c>
      <c r="U675" s="16" t="str">
        <f>IF(ISNUMBER($S675),DisimulateNexus($K$8:$K$106,M$8:M$106,U$3,U$4),"")</f>
        <v/>
      </c>
      <c r="V675" s="16" t="str">
        <f>IF(ISNUMBER($S675),DisimulateNexus($K$8:$K$106,N$8:N$106,V$3,V$4),"")</f>
        <v/>
      </c>
      <c r="W675" s="16" t="str">
        <f>IF(ISNUMBER($S675),DisimulateNexus($K$8:$K$106,O$8:O$106,W$3,W$4),"")</f>
        <v/>
      </c>
      <c r="X675" s="16" t="str">
        <f>IF(ISNUMBER($S675),DisimulateNexus($K$8:$K$106,P$8:P$106,X$3,X$4),"")</f>
        <v/>
      </c>
      <c r="Y675" s="16"/>
    </row>
    <row r="676" spans="1:25">
      <c r="A676" s="16">
        <v>669</v>
      </c>
      <c r="S676" s="18" t="str">
        <f t="shared" si="42"/>
        <v/>
      </c>
      <c r="T676" s="16" t="str">
        <f>IF(ISNUMBER($S676),DisimulateNexus($K$8:$K$106,L$8:L$106,T$3,T$4),"")</f>
        <v/>
      </c>
      <c r="U676" s="16" t="str">
        <f>IF(ISNUMBER($S676),DisimulateNexus($K$8:$K$106,M$8:M$106,U$3,U$4),"")</f>
        <v/>
      </c>
      <c r="V676" s="16" t="str">
        <f>IF(ISNUMBER($S676),DisimulateNexus($K$8:$K$106,N$8:N$106,V$3,V$4),"")</f>
        <v/>
      </c>
      <c r="W676" s="16" t="str">
        <f>IF(ISNUMBER($S676),DisimulateNexus($K$8:$K$106,O$8:O$106,W$3,W$4),"")</f>
        <v/>
      </c>
      <c r="X676" s="16" t="str">
        <f>IF(ISNUMBER($S676),DisimulateNexus($K$8:$K$106,P$8:P$106,X$3,X$4),"")</f>
        <v/>
      </c>
      <c r="Y676" s="16"/>
    </row>
    <row r="677" spans="1:25">
      <c r="A677" s="16">
        <v>670</v>
      </c>
      <c r="S677" s="18" t="str">
        <f t="shared" si="42"/>
        <v/>
      </c>
      <c r="T677" s="16" t="str">
        <f>IF(ISNUMBER($S677),DisimulateNexus($K$8:$K$106,L$8:L$106,T$3,T$4),"")</f>
        <v/>
      </c>
      <c r="U677" s="16" t="str">
        <f>IF(ISNUMBER($S677),DisimulateNexus($K$8:$K$106,M$8:M$106,U$3,U$4),"")</f>
        <v/>
      </c>
      <c r="V677" s="16" t="str">
        <f>IF(ISNUMBER($S677),DisimulateNexus($K$8:$K$106,N$8:N$106,V$3,V$4),"")</f>
        <v/>
      </c>
      <c r="W677" s="16" t="str">
        <f>IF(ISNUMBER($S677),DisimulateNexus($K$8:$K$106,O$8:O$106,W$3,W$4),"")</f>
        <v/>
      </c>
      <c r="X677" s="16" t="str">
        <f>IF(ISNUMBER($S677),DisimulateNexus($K$8:$K$106,P$8:P$106,X$3,X$4),"")</f>
        <v/>
      </c>
      <c r="Y677" s="16"/>
    </row>
    <row r="678" spans="1:25">
      <c r="A678" s="16">
        <v>671</v>
      </c>
      <c r="S678" s="18" t="str">
        <f t="shared" si="42"/>
        <v/>
      </c>
      <c r="T678" s="16" t="str">
        <f>IF(ISNUMBER($S678),DisimulateNexus($K$8:$K$106,L$8:L$106,T$3,T$4),"")</f>
        <v/>
      </c>
      <c r="U678" s="16" t="str">
        <f>IF(ISNUMBER($S678),DisimulateNexus($K$8:$K$106,M$8:M$106,U$3,U$4),"")</f>
        <v/>
      </c>
      <c r="V678" s="16" t="str">
        <f>IF(ISNUMBER($S678),DisimulateNexus($K$8:$K$106,N$8:N$106,V$3,V$4),"")</f>
        <v/>
      </c>
      <c r="W678" s="16" t="str">
        <f>IF(ISNUMBER($S678),DisimulateNexus($K$8:$K$106,O$8:O$106,W$3,W$4),"")</f>
        <v/>
      </c>
      <c r="X678" s="16" t="str">
        <f>IF(ISNUMBER($S678),DisimulateNexus($K$8:$K$106,P$8:P$106,X$3,X$4),"")</f>
        <v/>
      </c>
      <c r="Y678" s="16"/>
    </row>
    <row r="679" spans="1:25">
      <c r="A679" s="16">
        <v>672</v>
      </c>
      <c r="S679" s="18" t="str">
        <f t="shared" si="42"/>
        <v/>
      </c>
      <c r="T679" s="16" t="str">
        <f>IF(ISNUMBER($S679),DisimulateNexus($K$8:$K$106,L$8:L$106,T$3,T$4),"")</f>
        <v/>
      </c>
      <c r="U679" s="16" t="str">
        <f>IF(ISNUMBER($S679),DisimulateNexus($K$8:$K$106,M$8:M$106,U$3,U$4),"")</f>
        <v/>
      </c>
      <c r="V679" s="16" t="str">
        <f>IF(ISNUMBER($S679),DisimulateNexus($K$8:$K$106,N$8:N$106,V$3,V$4),"")</f>
        <v/>
      </c>
      <c r="W679" s="16" t="str">
        <f>IF(ISNUMBER($S679),DisimulateNexus($K$8:$K$106,O$8:O$106,W$3,W$4),"")</f>
        <v/>
      </c>
      <c r="X679" s="16" t="str">
        <f>IF(ISNUMBER($S679),DisimulateNexus($K$8:$K$106,P$8:P$106,X$3,X$4),"")</f>
        <v/>
      </c>
      <c r="Y679" s="16"/>
    </row>
    <row r="680" spans="1:25">
      <c r="A680" s="16">
        <v>673</v>
      </c>
      <c r="S680" s="18" t="str">
        <f t="shared" si="42"/>
        <v/>
      </c>
      <c r="T680" s="16" t="str">
        <f>IF(ISNUMBER($S680),DisimulateNexus($K$8:$K$106,L$8:L$106,T$3,T$4),"")</f>
        <v/>
      </c>
      <c r="U680" s="16" t="str">
        <f>IF(ISNUMBER($S680),DisimulateNexus($K$8:$K$106,M$8:M$106,U$3,U$4),"")</f>
        <v/>
      </c>
      <c r="V680" s="16" t="str">
        <f>IF(ISNUMBER($S680),DisimulateNexus($K$8:$K$106,N$8:N$106,V$3,V$4),"")</f>
        <v/>
      </c>
      <c r="W680" s="16" t="str">
        <f>IF(ISNUMBER($S680),DisimulateNexus($K$8:$K$106,O$8:O$106,W$3,W$4),"")</f>
        <v/>
      </c>
      <c r="X680" s="16" t="str">
        <f>IF(ISNUMBER($S680),DisimulateNexus($K$8:$K$106,P$8:P$106,X$3,X$4),"")</f>
        <v/>
      </c>
      <c r="Y680" s="16"/>
    </row>
    <row r="681" spans="1:25">
      <c r="A681" s="16">
        <v>674</v>
      </c>
      <c r="S681" s="18" t="str">
        <f t="shared" si="42"/>
        <v/>
      </c>
      <c r="T681" s="16" t="str">
        <f>IF(ISNUMBER($S681),DisimulateNexus($K$8:$K$106,L$8:L$106,T$3,T$4),"")</f>
        <v/>
      </c>
      <c r="U681" s="16" t="str">
        <f>IF(ISNUMBER($S681),DisimulateNexus($K$8:$K$106,M$8:M$106,U$3,U$4),"")</f>
        <v/>
      </c>
      <c r="V681" s="16" t="str">
        <f>IF(ISNUMBER($S681),DisimulateNexus($K$8:$K$106,N$8:N$106,V$3,V$4),"")</f>
        <v/>
      </c>
      <c r="W681" s="16" t="str">
        <f>IF(ISNUMBER($S681),DisimulateNexus($K$8:$K$106,O$8:O$106,W$3,W$4),"")</f>
        <v/>
      </c>
      <c r="X681" s="16" t="str">
        <f>IF(ISNUMBER($S681),DisimulateNexus($K$8:$K$106,P$8:P$106,X$3,X$4),"")</f>
        <v/>
      </c>
      <c r="Y681" s="16"/>
    </row>
    <row r="682" spans="1:25">
      <c r="A682" s="16">
        <v>675</v>
      </c>
      <c r="S682" s="18" t="str">
        <f t="shared" si="42"/>
        <v/>
      </c>
      <c r="T682" s="16" t="str">
        <f>IF(ISNUMBER($S682),DisimulateNexus($K$8:$K$106,L$8:L$106,T$3,T$4),"")</f>
        <v/>
      </c>
      <c r="U682" s="16" t="str">
        <f>IF(ISNUMBER($S682),DisimulateNexus($K$8:$K$106,M$8:M$106,U$3,U$4),"")</f>
        <v/>
      </c>
      <c r="V682" s="16" t="str">
        <f>IF(ISNUMBER($S682),DisimulateNexus($K$8:$K$106,N$8:N$106,V$3,V$4),"")</f>
        <v/>
      </c>
      <c r="W682" s="16" t="str">
        <f>IF(ISNUMBER($S682),DisimulateNexus($K$8:$K$106,O$8:O$106,W$3,W$4),"")</f>
        <v/>
      </c>
      <c r="X682" s="16" t="str">
        <f>IF(ISNUMBER($S682),DisimulateNexus($K$8:$K$106,P$8:P$106,X$3,X$4),"")</f>
        <v/>
      </c>
      <c r="Y682" s="16"/>
    </row>
    <row r="683" spans="1:25">
      <c r="A683" s="16">
        <v>676</v>
      </c>
      <c r="S683" s="18" t="str">
        <f t="shared" si="42"/>
        <v/>
      </c>
      <c r="T683" s="16" t="str">
        <f>IF(ISNUMBER($S683),DisimulateNexus($K$8:$K$106,L$8:L$106,T$3,T$4),"")</f>
        <v/>
      </c>
      <c r="U683" s="16" t="str">
        <f>IF(ISNUMBER($S683),DisimulateNexus($K$8:$K$106,M$8:M$106,U$3,U$4),"")</f>
        <v/>
      </c>
      <c r="V683" s="16" t="str">
        <f>IF(ISNUMBER($S683),DisimulateNexus($K$8:$K$106,N$8:N$106,V$3,V$4),"")</f>
        <v/>
      </c>
      <c r="W683" s="16" t="str">
        <f>IF(ISNUMBER($S683),DisimulateNexus($K$8:$K$106,O$8:O$106,W$3,W$4),"")</f>
        <v/>
      </c>
      <c r="X683" s="16" t="str">
        <f>IF(ISNUMBER($S683),DisimulateNexus($K$8:$K$106,P$8:P$106,X$3,X$4),"")</f>
        <v/>
      </c>
      <c r="Y683" s="16"/>
    </row>
    <row r="684" spans="1:25">
      <c r="A684" s="16">
        <v>677</v>
      </c>
      <c r="S684" s="18" t="str">
        <f t="shared" si="42"/>
        <v/>
      </c>
      <c r="T684" s="16" t="str">
        <f>IF(ISNUMBER($S684),DisimulateNexus($K$8:$K$106,L$8:L$106,T$3,T$4),"")</f>
        <v/>
      </c>
      <c r="U684" s="16" t="str">
        <f>IF(ISNUMBER($S684),DisimulateNexus($K$8:$K$106,M$8:M$106,U$3,U$4),"")</f>
        <v/>
      </c>
      <c r="V684" s="16" t="str">
        <f>IF(ISNUMBER($S684),DisimulateNexus($K$8:$K$106,N$8:N$106,V$3,V$4),"")</f>
        <v/>
      </c>
      <c r="W684" s="16" t="str">
        <f>IF(ISNUMBER($S684),DisimulateNexus($K$8:$K$106,O$8:O$106,W$3,W$4),"")</f>
        <v/>
      </c>
      <c r="X684" s="16" t="str">
        <f>IF(ISNUMBER($S684),DisimulateNexus($K$8:$K$106,P$8:P$106,X$3,X$4),"")</f>
        <v/>
      </c>
      <c r="Y684" s="16"/>
    </row>
    <row r="685" spans="1:25">
      <c r="A685" s="16">
        <v>678</v>
      </c>
      <c r="S685" s="18" t="str">
        <f t="shared" si="42"/>
        <v/>
      </c>
      <c r="T685" s="16" t="str">
        <f>IF(ISNUMBER($S685),DisimulateNexus($K$8:$K$106,L$8:L$106,T$3,T$4),"")</f>
        <v/>
      </c>
      <c r="U685" s="16" t="str">
        <f>IF(ISNUMBER($S685),DisimulateNexus($K$8:$K$106,M$8:M$106,U$3,U$4),"")</f>
        <v/>
      </c>
      <c r="V685" s="16" t="str">
        <f>IF(ISNUMBER($S685),DisimulateNexus($K$8:$K$106,N$8:N$106,V$3,V$4),"")</f>
        <v/>
      </c>
      <c r="W685" s="16" t="str">
        <f>IF(ISNUMBER($S685),DisimulateNexus($K$8:$K$106,O$8:O$106,W$3,W$4),"")</f>
        <v/>
      </c>
      <c r="X685" s="16" t="str">
        <f>IF(ISNUMBER($S685),DisimulateNexus($K$8:$K$106,P$8:P$106,X$3,X$4),"")</f>
        <v/>
      </c>
      <c r="Y685" s="16"/>
    </row>
    <row r="686" spans="1:25">
      <c r="A686" s="16">
        <v>679</v>
      </c>
      <c r="S686" s="18" t="str">
        <f t="shared" si="42"/>
        <v/>
      </c>
      <c r="T686" s="16" t="str">
        <f>IF(ISNUMBER($S686),DisimulateNexus($K$8:$K$106,L$8:L$106,T$3,T$4),"")</f>
        <v/>
      </c>
      <c r="U686" s="16" t="str">
        <f>IF(ISNUMBER($S686),DisimulateNexus($K$8:$K$106,M$8:M$106,U$3,U$4),"")</f>
        <v/>
      </c>
      <c r="V686" s="16" t="str">
        <f>IF(ISNUMBER($S686),DisimulateNexus($K$8:$K$106,N$8:N$106,V$3,V$4),"")</f>
        <v/>
      </c>
      <c r="W686" s="16" t="str">
        <f>IF(ISNUMBER($S686),DisimulateNexus($K$8:$K$106,O$8:O$106,W$3,W$4),"")</f>
        <v/>
      </c>
      <c r="X686" s="16" t="str">
        <f>IF(ISNUMBER($S686),DisimulateNexus($K$8:$K$106,P$8:P$106,X$3,X$4),"")</f>
        <v/>
      </c>
      <c r="Y686" s="16"/>
    </row>
    <row r="687" spans="1:25">
      <c r="A687" s="16">
        <v>680</v>
      </c>
      <c r="S687" s="18" t="str">
        <f t="shared" si="42"/>
        <v/>
      </c>
      <c r="T687" s="16" t="str">
        <f>IF(ISNUMBER($S687),DisimulateNexus($K$8:$K$106,L$8:L$106,T$3,T$4),"")</f>
        <v/>
      </c>
      <c r="U687" s="16" t="str">
        <f>IF(ISNUMBER($S687),DisimulateNexus($K$8:$K$106,M$8:M$106,U$3,U$4),"")</f>
        <v/>
      </c>
      <c r="V687" s="16" t="str">
        <f>IF(ISNUMBER($S687),DisimulateNexus($K$8:$K$106,N$8:N$106,V$3,V$4),"")</f>
        <v/>
      </c>
      <c r="W687" s="16" t="str">
        <f>IF(ISNUMBER($S687),DisimulateNexus($K$8:$K$106,O$8:O$106,W$3,W$4),"")</f>
        <v/>
      </c>
      <c r="X687" s="16" t="str">
        <f>IF(ISNUMBER($S687),DisimulateNexus($K$8:$K$106,P$8:P$106,X$3,X$4),"")</f>
        <v/>
      </c>
      <c r="Y687" s="16"/>
    </row>
    <row r="688" spans="1:25">
      <c r="A688" s="16">
        <v>681</v>
      </c>
      <c r="S688" s="18" t="str">
        <f t="shared" si="42"/>
        <v/>
      </c>
      <c r="T688" s="16" t="str">
        <f>IF(ISNUMBER($S688),DisimulateNexus($K$8:$K$106,L$8:L$106,T$3,T$4),"")</f>
        <v/>
      </c>
      <c r="U688" s="16" t="str">
        <f>IF(ISNUMBER($S688),DisimulateNexus($K$8:$K$106,M$8:M$106,U$3,U$4),"")</f>
        <v/>
      </c>
      <c r="V688" s="16" t="str">
        <f>IF(ISNUMBER($S688),DisimulateNexus($K$8:$K$106,N$8:N$106,V$3,V$4),"")</f>
        <v/>
      </c>
      <c r="W688" s="16" t="str">
        <f>IF(ISNUMBER($S688),DisimulateNexus($K$8:$K$106,O$8:O$106,W$3,W$4),"")</f>
        <v/>
      </c>
      <c r="X688" s="16" t="str">
        <f>IF(ISNUMBER($S688),DisimulateNexus($K$8:$K$106,P$8:P$106,X$3,X$4),"")</f>
        <v/>
      </c>
      <c r="Y688" s="16"/>
    </row>
    <row r="689" spans="1:25">
      <c r="A689" s="16">
        <v>682</v>
      </c>
      <c r="S689" s="18" t="str">
        <f t="shared" si="42"/>
        <v/>
      </c>
      <c r="T689" s="16" t="str">
        <f>IF(ISNUMBER($S689),DisimulateNexus($K$8:$K$106,L$8:L$106,T$3,T$4),"")</f>
        <v/>
      </c>
      <c r="U689" s="16" t="str">
        <f>IF(ISNUMBER($S689),DisimulateNexus($K$8:$K$106,M$8:M$106,U$3,U$4),"")</f>
        <v/>
      </c>
      <c r="V689" s="16" t="str">
        <f>IF(ISNUMBER($S689),DisimulateNexus($K$8:$K$106,N$8:N$106,V$3,V$4),"")</f>
        <v/>
      </c>
      <c r="W689" s="16" t="str">
        <f>IF(ISNUMBER($S689),DisimulateNexus($K$8:$K$106,O$8:O$106,W$3,W$4),"")</f>
        <v/>
      </c>
      <c r="X689" s="16" t="str">
        <f>IF(ISNUMBER($S689),DisimulateNexus($K$8:$K$106,P$8:P$106,X$3,X$4),"")</f>
        <v/>
      </c>
      <c r="Y689" s="16"/>
    </row>
    <row r="690" spans="1:25">
      <c r="A690" s="16">
        <v>683</v>
      </c>
      <c r="S690" s="18" t="str">
        <f t="shared" si="42"/>
        <v/>
      </c>
      <c r="T690" s="16" t="str">
        <f>IF(ISNUMBER($S690),DisimulateNexus($K$8:$K$106,L$8:L$106,T$3,T$4),"")</f>
        <v/>
      </c>
      <c r="U690" s="16" t="str">
        <f>IF(ISNUMBER($S690),DisimulateNexus($K$8:$K$106,M$8:M$106,U$3,U$4),"")</f>
        <v/>
      </c>
      <c r="V690" s="16" t="str">
        <f>IF(ISNUMBER($S690),DisimulateNexus($K$8:$K$106,N$8:N$106,V$3,V$4),"")</f>
        <v/>
      </c>
      <c r="W690" s="16" t="str">
        <f>IF(ISNUMBER($S690),DisimulateNexus($K$8:$K$106,O$8:O$106,W$3,W$4),"")</f>
        <v/>
      </c>
      <c r="X690" s="16" t="str">
        <f>IF(ISNUMBER($S690),DisimulateNexus($K$8:$K$106,P$8:P$106,X$3,X$4),"")</f>
        <v/>
      </c>
      <c r="Y690" s="16"/>
    </row>
    <row r="691" spans="1:25">
      <c r="A691" s="16">
        <v>684</v>
      </c>
      <c r="S691" s="18" t="str">
        <f t="shared" si="42"/>
        <v/>
      </c>
      <c r="T691" s="16" t="str">
        <f>IF(ISNUMBER($S691),DisimulateNexus($K$8:$K$106,L$8:L$106,T$3,T$4),"")</f>
        <v/>
      </c>
      <c r="U691" s="16" t="str">
        <f>IF(ISNUMBER($S691),DisimulateNexus($K$8:$K$106,M$8:M$106,U$3,U$4),"")</f>
        <v/>
      </c>
      <c r="V691" s="16" t="str">
        <f>IF(ISNUMBER($S691),DisimulateNexus($K$8:$K$106,N$8:N$106,V$3,V$4),"")</f>
        <v/>
      </c>
      <c r="W691" s="16" t="str">
        <f>IF(ISNUMBER($S691),DisimulateNexus($K$8:$K$106,O$8:O$106,W$3,W$4),"")</f>
        <v/>
      </c>
      <c r="X691" s="16" t="str">
        <f>IF(ISNUMBER($S691),DisimulateNexus($K$8:$K$106,P$8:P$106,X$3,X$4),"")</f>
        <v/>
      </c>
      <c r="Y691" s="16"/>
    </row>
    <row r="692" spans="1:25">
      <c r="A692" s="16">
        <v>685</v>
      </c>
      <c r="S692" s="18" t="str">
        <f t="shared" si="42"/>
        <v/>
      </c>
      <c r="T692" s="16" t="str">
        <f>IF(ISNUMBER($S692),DisimulateNexus($K$8:$K$106,L$8:L$106,T$3,T$4),"")</f>
        <v/>
      </c>
      <c r="U692" s="16" t="str">
        <f>IF(ISNUMBER($S692),DisimulateNexus($K$8:$K$106,M$8:M$106,U$3,U$4),"")</f>
        <v/>
      </c>
      <c r="V692" s="16" t="str">
        <f>IF(ISNUMBER($S692),DisimulateNexus($K$8:$K$106,N$8:N$106,V$3,V$4),"")</f>
        <v/>
      </c>
      <c r="W692" s="16" t="str">
        <f>IF(ISNUMBER($S692),DisimulateNexus($K$8:$K$106,O$8:O$106,W$3,W$4),"")</f>
        <v/>
      </c>
      <c r="X692" s="16" t="str">
        <f>IF(ISNUMBER($S692),DisimulateNexus($K$8:$K$106,P$8:P$106,X$3,X$4),"")</f>
        <v/>
      </c>
      <c r="Y692" s="16"/>
    </row>
    <row r="693" spans="1:25">
      <c r="A693" s="16">
        <v>686</v>
      </c>
      <c r="S693" s="18" t="str">
        <f t="shared" si="42"/>
        <v/>
      </c>
      <c r="T693" s="16" t="str">
        <f>IF(ISNUMBER($S693),DisimulateNexus($K$8:$K$106,L$8:L$106,T$3,T$4),"")</f>
        <v/>
      </c>
      <c r="U693" s="16" t="str">
        <f>IF(ISNUMBER($S693),DisimulateNexus($K$8:$K$106,M$8:M$106,U$3,U$4),"")</f>
        <v/>
      </c>
      <c r="V693" s="16" t="str">
        <f>IF(ISNUMBER($S693),DisimulateNexus($K$8:$K$106,N$8:N$106,V$3,V$4),"")</f>
        <v/>
      </c>
      <c r="W693" s="16" t="str">
        <f>IF(ISNUMBER($S693),DisimulateNexus($K$8:$K$106,O$8:O$106,W$3,W$4),"")</f>
        <v/>
      </c>
      <c r="X693" s="16" t="str">
        <f>IF(ISNUMBER($S693),DisimulateNexus($K$8:$K$106,P$8:P$106,X$3,X$4),"")</f>
        <v/>
      </c>
      <c r="Y693" s="16"/>
    </row>
    <row r="694" spans="1:25">
      <c r="A694" s="16">
        <v>687</v>
      </c>
      <c r="S694" s="18" t="str">
        <f t="shared" si="42"/>
        <v/>
      </c>
      <c r="T694" s="16" t="str">
        <f>IF(ISNUMBER($S694),DisimulateNexus($K$8:$K$106,L$8:L$106,T$3,T$4),"")</f>
        <v/>
      </c>
      <c r="U694" s="16" t="str">
        <f>IF(ISNUMBER($S694),DisimulateNexus($K$8:$K$106,M$8:M$106,U$3,U$4),"")</f>
        <v/>
      </c>
      <c r="V694" s="16" t="str">
        <f>IF(ISNUMBER($S694),DisimulateNexus($K$8:$K$106,N$8:N$106,V$3,V$4),"")</f>
        <v/>
      </c>
      <c r="W694" s="16" t="str">
        <f>IF(ISNUMBER($S694),DisimulateNexus($K$8:$K$106,O$8:O$106,W$3,W$4),"")</f>
        <v/>
      </c>
      <c r="X694" s="16" t="str">
        <f>IF(ISNUMBER($S694),DisimulateNexus($K$8:$K$106,P$8:P$106,X$3,X$4),"")</f>
        <v/>
      </c>
      <c r="Y694" s="16"/>
    </row>
    <row r="695" spans="1:25">
      <c r="A695" s="16">
        <v>688</v>
      </c>
      <c r="S695" s="18" t="str">
        <f t="shared" si="42"/>
        <v/>
      </c>
      <c r="T695" s="16" t="str">
        <f>IF(ISNUMBER($S695),DisimulateNexus($K$8:$K$106,L$8:L$106,T$3,T$4),"")</f>
        <v/>
      </c>
      <c r="U695" s="16" t="str">
        <f>IF(ISNUMBER($S695),DisimulateNexus($K$8:$K$106,M$8:M$106,U$3,U$4),"")</f>
        <v/>
      </c>
      <c r="V695" s="16" t="str">
        <f>IF(ISNUMBER($S695),DisimulateNexus($K$8:$K$106,N$8:N$106,V$3,V$4),"")</f>
        <v/>
      </c>
      <c r="W695" s="16" t="str">
        <f>IF(ISNUMBER($S695),DisimulateNexus($K$8:$K$106,O$8:O$106,W$3,W$4),"")</f>
        <v/>
      </c>
      <c r="X695" s="16" t="str">
        <f>IF(ISNUMBER($S695),DisimulateNexus($K$8:$K$106,P$8:P$106,X$3,X$4),"")</f>
        <v/>
      </c>
      <c r="Y695" s="16"/>
    </row>
    <row r="696" spans="1:25">
      <c r="A696" s="16">
        <v>689</v>
      </c>
      <c r="S696" s="18" t="str">
        <f t="shared" si="42"/>
        <v/>
      </c>
      <c r="T696" s="16" t="str">
        <f>IF(ISNUMBER($S696),DisimulateNexus($K$8:$K$106,L$8:L$106,T$3,T$4),"")</f>
        <v/>
      </c>
      <c r="U696" s="16" t="str">
        <f>IF(ISNUMBER($S696),DisimulateNexus($K$8:$K$106,M$8:M$106,U$3,U$4),"")</f>
        <v/>
      </c>
      <c r="V696" s="16" t="str">
        <f>IF(ISNUMBER($S696),DisimulateNexus($K$8:$K$106,N$8:N$106,V$3,V$4),"")</f>
        <v/>
      </c>
      <c r="W696" s="16" t="str">
        <f>IF(ISNUMBER($S696),DisimulateNexus($K$8:$K$106,O$8:O$106,W$3,W$4),"")</f>
        <v/>
      </c>
      <c r="X696" s="16" t="str">
        <f>IF(ISNUMBER($S696),DisimulateNexus($K$8:$K$106,P$8:P$106,X$3,X$4),"")</f>
        <v/>
      </c>
      <c r="Y696" s="16"/>
    </row>
    <row r="697" spans="1:25">
      <c r="A697" s="16">
        <v>690</v>
      </c>
      <c r="S697" s="18" t="str">
        <f t="shared" si="42"/>
        <v/>
      </c>
      <c r="T697" s="16" t="str">
        <f>IF(ISNUMBER($S697),DisimulateNexus($K$8:$K$106,L$8:L$106,T$3,T$4),"")</f>
        <v/>
      </c>
      <c r="U697" s="16" t="str">
        <f>IF(ISNUMBER($S697),DisimulateNexus($K$8:$K$106,M$8:M$106,U$3,U$4),"")</f>
        <v/>
      </c>
      <c r="V697" s="16" t="str">
        <f>IF(ISNUMBER($S697),DisimulateNexus($K$8:$K$106,N$8:N$106,V$3,V$4),"")</f>
        <v/>
      </c>
      <c r="W697" s="16" t="str">
        <f>IF(ISNUMBER($S697),DisimulateNexus($K$8:$K$106,O$8:O$106,W$3,W$4),"")</f>
        <v/>
      </c>
      <c r="X697" s="16" t="str">
        <f>IF(ISNUMBER($S697),DisimulateNexus($K$8:$K$106,P$8:P$106,X$3,X$4),"")</f>
        <v/>
      </c>
      <c r="Y697" s="16"/>
    </row>
    <row r="698" spans="1:25">
      <c r="A698" s="16">
        <v>691</v>
      </c>
      <c r="S698" s="18" t="str">
        <f t="shared" si="42"/>
        <v/>
      </c>
      <c r="T698" s="16" t="str">
        <f>IF(ISNUMBER($S698),DisimulateNexus($K$8:$K$106,L$8:L$106,T$3,T$4),"")</f>
        <v/>
      </c>
      <c r="U698" s="16" t="str">
        <f>IF(ISNUMBER($S698),DisimulateNexus($K$8:$K$106,M$8:M$106,U$3,U$4),"")</f>
        <v/>
      </c>
      <c r="V698" s="16" t="str">
        <f>IF(ISNUMBER($S698),DisimulateNexus($K$8:$K$106,N$8:N$106,V$3,V$4),"")</f>
        <v/>
      </c>
      <c r="W698" s="16" t="str">
        <f>IF(ISNUMBER($S698),DisimulateNexus($K$8:$K$106,O$8:O$106,W$3,W$4),"")</f>
        <v/>
      </c>
      <c r="X698" s="16" t="str">
        <f>IF(ISNUMBER($S698),DisimulateNexus($K$8:$K$106,P$8:P$106,X$3,X$4),"")</f>
        <v/>
      </c>
      <c r="Y698" s="16"/>
    </row>
    <row r="699" spans="1:25">
      <c r="A699" s="16">
        <v>692</v>
      </c>
      <c r="S699" s="18" t="str">
        <f t="shared" si="42"/>
        <v/>
      </c>
      <c r="T699" s="16" t="str">
        <f>IF(ISNUMBER($S699),DisimulateNexus($K$8:$K$106,L$8:L$106,T$3,T$4),"")</f>
        <v/>
      </c>
      <c r="U699" s="16" t="str">
        <f>IF(ISNUMBER($S699),DisimulateNexus($K$8:$K$106,M$8:M$106,U$3,U$4),"")</f>
        <v/>
      </c>
      <c r="V699" s="16" t="str">
        <f>IF(ISNUMBER($S699),DisimulateNexus($K$8:$K$106,N$8:N$106,V$3,V$4),"")</f>
        <v/>
      </c>
      <c r="W699" s="16" t="str">
        <f>IF(ISNUMBER($S699),DisimulateNexus($K$8:$K$106,O$8:O$106,W$3,W$4),"")</f>
        <v/>
      </c>
      <c r="X699" s="16" t="str">
        <f>IF(ISNUMBER($S699),DisimulateNexus($K$8:$K$106,P$8:P$106,X$3,X$4),"")</f>
        <v/>
      </c>
      <c r="Y699" s="16"/>
    </row>
    <row r="700" spans="1:25">
      <c r="A700" s="16">
        <v>693</v>
      </c>
      <c r="S700" s="18" t="str">
        <f t="shared" si="42"/>
        <v/>
      </c>
      <c r="T700" s="16" t="str">
        <f>IF(ISNUMBER($S700),DisimulateNexus($K$8:$K$106,L$8:L$106,T$3,T$4),"")</f>
        <v/>
      </c>
      <c r="U700" s="16" t="str">
        <f>IF(ISNUMBER($S700),DisimulateNexus($K$8:$K$106,M$8:M$106,U$3,U$4),"")</f>
        <v/>
      </c>
      <c r="V700" s="16" t="str">
        <f>IF(ISNUMBER($S700),DisimulateNexus($K$8:$K$106,N$8:N$106,V$3,V$4),"")</f>
        <v/>
      </c>
      <c r="W700" s="16" t="str">
        <f>IF(ISNUMBER($S700),DisimulateNexus($K$8:$K$106,O$8:O$106,W$3,W$4),"")</f>
        <v/>
      </c>
      <c r="X700" s="16" t="str">
        <f>IF(ISNUMBER($S700),DisimulateNexus($K$8:$K$106,P$8:P$106,X$3,X$4),"")</f>
        <v/>
      </c>
      <c r="Y700" s="16"/>
    </row>
    <row r="701" spans="1:25">
      <c r="A701" s="16">
        <v>694</v>
      </c>
      <c r="S701" s="18" t="str">
        <f t="shared" si="42"/>
        <v/>
      </c>
      <c r="T701" s="16" t="str">
        <f>IF(ISNUMBER($S701),DisimulateNexus($K$8:$K$106,L$8:L$106,T$3,T$4),"")</f>
        <v/>
      </c>
      <c r="U701" s="16" t="str">
        <f>IF(ISNUMBER($S701),DisimulateNexus($K$8:$K$106,M$8:M$106,U$3,U$4),"")</f>
        <v/>
      </c>
      <c r="V701" s="16" t="str">
        <f>IF(ISNUMBER($S701),DisimulateNexus($K$8:$K$106,N$8:N$106,V$3,V$4),"")</f>
        <v/>
      </c>
      <c r="W701" s="16" t="str">
        <f>IF(ISNUMBER($S701),DisimulateNexus($K$8:$K$106,O$8:O$106,W$3,W$4),"")</f>
        <v/>
      </c>
      <c r="X701" s="16" t="str">
        <f>IF(ISNUMBER($S701),DisimulateNexus($K$8:$K$106,P$8:P$106,X$3,X$4),"")</f>
        <v/>
      </c>
      <c r="Y701" s="16"/>
    </row>
    <row r="702" spans="1:25">
      <c r="A702" s="16">
        <v>695</v>
      </c>
      <c r="S702" s="18" t="str">
        <f t="shared" si="42"/>
        <v/>
      </c>
      <c r="T702" s="16" t="str">
        <f>IF(ISNUMBER($S702),DisimulateNexus($K$8:$K$106,L$8:L$106,T$3,T$4),"")</f>
        <v/>
      </c>
      <c r="U702" s="16" t="str">
        <f>IF(ISNUMBER($S702),DisimulateNexus($K$8:$K$106,M$8:M$106,U$3,U$4),"")</f>
        <v/>
      </c>
      <c r="V702" s="16" t="str">
        <f>IF(ISNUMBER($S702),DisimulateNexus($K$8:$K$106,N$8:N$106,V$3,V$4),"")</f>
        <v/>
      </c>
      <c r="W702" s="16" t="str">
        <f>IF(ISNUMBER($S702),DisimulateNexus($K$8:$K$106,O$8:O$106,W$3,W$4),"")</f>
        <v/>
      </c>
      <c r="X702" s="16" t="str">
        <f>IF(ISNUMBER($S702),DisimulateNexus($K$8:$K$106,P$8:P$106,X$3,X$4),"")</f>
        <v/>
      </c>
      <c r="Y702" s="16"/>
    </row>
    <row r="703" spans="1:25">
      <c r="A703" s="16">
        <v>696</v>
      </c>
      <c r="S703" s="18" t="str">
        <f t="shared" si="42"/>
        <v/>
      </c>
      <c r="T703" s="16" t="str">
        <f>IF(ISNUMBER($S703),DisimulateNexus($K$8:$K$106,L$8:L$106,T$3,T$4),"")</f>
        <v/>
      </c>
      <c r="U703" s="16" t="str">
        <f>IF(ISNUMBER($S703),DisimulateNexus($K$8:$K$106,M$8:M$106,U$3,U$4),"")</f>
        <v/>
      </c>
      <c r="V703" s="16" t="str">
        <f>IF(ISNUMBER($S703),DisimulateNexus($K$8:$K$106,N$8:N$106,V$3,V$4),"")</f>
        <v/>
      </c>
      <c r="W703" s="16" t="str">
        <f>IF(ISNUMBER($S703),DisimulateNexus($K$8:$K$106,O$8:O$106,W$3,W$4),"")</f>
        <v/>
      </c>
      <c r="X703" s="16" t="str">
        <f>IF(ISNUMBER($S703),DisimulateNexus($K$8:$K$106,P$8:P$106,X$3,X$4),"")</f>
        <v/>
      </c>
      <c r="Y703" s="16"/>
    </row>
    <row r="704" spans="1:25">
      <c r="A704" s="16">
        <v>697</v>
      </c>
      <c r="S704" s="18" t="str">
        <f t="shared" si="42"/>
        <v/>
      </c>
      <c r="T704" s="16" t="str">
        <f>IF(ISNUMBER($S704),DisimulateNexus($K$8:$K$106,L$8:L$106,T$3,T$4),"")</f>
        <v/>
      </c>
      <c r="U704" s="16" t="str">
        <f>IF(ISNUMBER($S704),DisimulateNexus($K$8:$K$106,M$8:M$106,U$3,U$4),"")</f>
        <v/>
      </c>
      <c r="V704" s="16" t="str">
        <f>IF(ISNUMBER($S704),DisimulateNexus($K$8:$K$106,N$8:N$106,V$3,V$4),"")</f>
        <v/>
      </c>
      <c r="W704" s="16" t="str">
        <f>IF(ISNUMBER($S704),DisimulateNexus($K$8:$K$106,O$8:O$106,W$3,W$4),"")</f>
        <v/>
      </c>
      <c r="X704" s="16" t="str">
        <f>IF(ISNUMBER($S704),DisimulateNexus($K$8:$K$106,P$8:P$106,X$3,X$4),"")</f>
        <v/>
      </c>
      <c r="Y704" s="16"/>
    </row>
    <row r="705" spans="1:25">
      <c r="A705" s="16">
        <v>698</v>
      </c>
      <c r="S705" s="18" t="str">
        <f t="shared" si="42"/>
        <v/>
      </c>
      <c r="T705" s="16" t="str">
        <f>IF(ISNUMBER($S705),DisimulateNexus($K$8:$K$106,L$8:L$106,T$3,T$4),"")</f>
        <v/>
      </c>
      <c r="U705" s="16" t="str">
        <f>IF(ISNUMBER($S705),DisimulateNexus($K$8:$K$106,M$8:M$106,U$3,U$4),"")</f>
        <v/>
      </c>
      <c r="V705" s="16" t="str">
        <f>IF(ISNUMBER($S705),DisimulateNexus($K$8:$K$106,N$8:N$106,V$3,V$4),"")</f>
        <v/>
      </c>
      <c r="W705" s="16" t="str">
        <f>IF(ISNUMBER($S705),DisimulateNexus($K$8:$K$106,O$8:O$106,W$3,W$4),"")</f>
        <v/>
      </c>
      <c r="X705" s="16" t="str">
        <f>IF(ISNUMBER($S705),DisimulateNexus($K$8:$K$106,P$8:P$106,X$3,X$4),"")</f>
        <v/>
      </c>
      <c r="Y705" s="16"/>
    </row>
    <row r="706" spans="1:25">
      <c r="A706" s="16">
        <v>699</v>
      </c>
      <c r="S706" s="18" t="str">
        <f t="shared" si="42"/>
        <v/>
      </c>
      <c r="T706" s="16" t="str">
        <f>IF(ISNUMBER($S706),DisimulateNexus($K$8:$K$106,L$8:L$106,T$3,T$4),"")</f>
        <v/>
      </c>
      <c r="U706" s="16" t="str">
        <f>IF(ISNUMBER($S706),DisimulateNexus($K$8:$K$106,M$8:M$106,U$3,U$4),"")</f>
        <v/>
      </c>
      <c r="V706" s="16" t="str">
        <f>IF(ISNUMBER($S706),DisimulateNexus($K$8:$K$106,N$8:N$106,V$3,V$4),"")</f>
        <v/>
      </c>
      <c r="W706" s="16" t="str">
        <f>IF(ISNUMBER($S706),DisimulateNexus($K$8:$K$106,O$8:O$106,W$3,W$4),"")</f>
        <v/>
      </c>
      <c r="X706" s="16" t="str">
        <f>IF(ISNUMBER($S706),DisimulateNexus($K$8:$K$106,P$8:P$106,X$3,X$4),"")</f>
        <v/>
      </c>
      <c r="Y706" s="16"/>
    </row>
    <row r="707" spans="1:25">
      <c r="A707" s="16">
        <v>700</v>
      </c>
      <c r="S707" s="18" t="str">
        <f t="shared" si="42"/>
        <v/>
      </c>
      <c r="T707" s="16" t="str">
        <f>IF(ISNUMBER($S707),DisimulateNexus($K$8:$K$106,L$8:L$106,T$3,T$4),"")</f>
        <v/>
      </c>
      <c r="U707" s="16" t="str">
        <f>IF(ISNUMBER($S707),DisimulateNexus($K$8:$K$106,M$8:M$106,U$3,U$4),"")</f>
        <v/>
      </c>
      <c r="V707" s="16" t="str">
        <f>IF(ISNUMBER($S707),DisimulateNexus($K$8:$K$106,N$8:N$106,V$3,V$4),"")</f>
        <v/>
      </c>
      <c r="W707" s="16" t="str">
        <f>IF(ISNUMBER($S707),DisimulateNexus($K$8:$K$106,O$8:O$106,W$3,W$4),"")</f>
        <v/>
      </c>
      <c r="X707" s="16" t="str">
        <f>IF(ISNUMBER($S707),DisimulateNexus($K$8:$K$106,P$8:P$106,X$3,X$4),"")</f>
        <v/>
      </c>
      <c r="Y707" s="16"/>
    </row>
    <row r="708" spans="1:25">
      <c r="A708" s="16">
        <v>701</v>
      </c>
      <c r="S708" s="18" t="str">
        <f t="shared" si="42"/>
        <v/>
      </c>
      <c r="T708" s="16" t="str">
        <f>IF(ISNUMBER($S708),DisimulateNexus($K$8:$K$106,L$8:L$106,T$3,T$4),"")</f>
        <v/>
      </c>
      <c r="U708" s="16" t="str">
        <f>IF(ISNUMBER($S708),DisimulateNexus($K$8:$K$106,M$8:M$106,U$3,U$4),"")</f>
        <v/>
      </c>
      <c r="V708" s="16" t="str">
        <f>IF(ISNUMBER($S708),DisimulateNexus($K$8:$K$106,N$8:N$106,V$3,V$4),"")</f>
        <v/>
      </c>
      <c r="W708" s="16" t="str">
        <f>IF(ISNUMBER($S708),DisimulateNexus($K$8:$K$106,O$8:O$106,W$3,W$4),"")</f>
        <v/>
      </c>
      <c r="X708" s="16" t="str">
        <f>IF(ISNUMBER($S708),DisimulateNexus($K$8:$K$106,P$8:P$106,X$3,X$4),"")</f>
        <v/>
      </c>
      <c r="Y708" s="16"/>
    </row>
    <row r="709" spans="1:25">
      <c r="A709" s="16">
        <v>702</v>
      </c>
      <c r="S709" s="18" t="str">
        <f t="shared" si="42"/>
        <v/>
      </c>
      <c r="T709" s="16" t="str">
        <f>IF(ISNUMBER($S709),DisimulateNexus($K$8:$K$106,L$8:L$106,T$3,T$4),"")</f>
        <v/>
      </c>
      <c r="U709" s="16" t="str">
        <f>IF(ISNUMBER($S709),DisimulateNexus($K$8:$K$106,M$8:M$106,U$3,U$4),"")</f>
        <v/>
      </c>
      <c r="V709" s="16" t="str">
        <f>IF(ISNUMBER($S709),DisimulateNexus($K$8:$K$106,N$8:N$106,V$3,V$4),"")</f>
        <v/>
      </c>
      <c r="W709" s="16" t="str">
        <f>IF(ISNUMBER($S709),DisimulateNexus($K$8:$K$106,O$8:O$106,W$3,W$4),"")</f>
        <v/>
      </c>
      <c r="X709" s="16" t="str">
        <f>IF(ISNUMBER($S709),DisimulateNexus($K$8:$K$106,P$8:P$106,X$3,X$4),"")</f>
        <v/>
      </c>
      <c r="Y709" s="16"/>
    </row>
    <row r="710" spans="1:25">
      <c r="A710" s="16">
        <v>703</v>
      </c>
      <c r="S710" s="18" t="str">
        <f t="shared" si="42"/>
        <v/>
      </c>
      <c r="T710" s="16" t="str">
        <f>IF(ISNUMBER($S710),DisimulateNexus($K$8:$K$106,L$8:L$106,T$3,T$4),"")</f>
        <v/>
      </c>
      <c r="U710" s="16" t="str">
        <f>IF(ISNUMBER($S710),DisimulateNexus($K$8:$K$106,M$8:M$106,U$3,U$4),"")</f>
        <v/>
      </c>
      <c r="V710" s="16" t="str">
        <f>IF(ISNUMBER($S710),DisimulateNexus($K$8:$K$106,N$8:N$106,V$3,V$4),"")</f>
        <v/>
      </c>
      <c r="W710" s="16" t="str">
        <f>IF(ISNUMBER($S710),DisimulateNexus($K$8:$K$106,O$8:O$106,W$3,W$4),"")</f>
        <v/>
      </c>
      <c r="X710" s="16" t="str">
        <f>IF(ISNUMBER($S710),DisimulateNexus($K$8:$K$106,P$8:P$106,X$3,X$4),"")</f>
        <v/>
      </c>
      <c r="Y710" s="16"/>
    </row>
    <row r="711" spans="1:25">
      <c r="A711" s="16">
        <v>704</v>
      </c>
      <c r="S711" s="18" t="str">
        <f t="shared" si="42"/>
        <v/>
      </c>
      <c r="T711" s="16" t="str">
        <f>IF(ISNUMBER($S711),DisimulateNexus($K$8:$K$106,L$8:L$106,T$3,T$4),"")</f>
        <v/>
      </c>
      <c r="U711" s="16" t="str">
        <f>IF(ISNUMBER($S711),DisimulateNexus($K$8:$K$106,M$8:M$106,U$3,U$4),"")</f>
        <v/>
      </c>
      <c r="V711" s="16" t="str">
        <f>IF(ISNUMBER($S711),DisimulateNexus($K$8:$K$106,N$8:N$106,V$3,V$4),"")</f>
        <v/>
      </c>
      <c r="W711" s="16" t="str">
        <f>IF(ISNUMBER($S711),DisimulateNexus($K$8:$K$106,O$8:O$106,W$3,W$4),"")</f>
        <v/>
      </c>
      <c r="X711" s="16" t="str">
        <f>IF(ISNUMBER($S711),DisimulateNexus($K$8:$K$106,P$8:P$106,X$3,X$4),"")</f>
        <v/>
      </c>
      <c r="Y711" s="16"/>
    </row>
    <row r="712" spans="1:25">
      <c r="A712" s="16">
        <v>705</v>
      </c>
      <c r="S712" s="18" t="str">
        <f t="shared" si="42"/>
        <v/>
      </c>
      <c r="T712" s="16" t="str">
        <f>IF(ISNUMBER($S712),DisimulateNexus($K$8:$K$106,L$8:L$106,T$3,T$4),"")</f>
        <v/>
      </c>
      <c r="U712" s="16" t="str">
        <f>IF(ISNUMBER($S712),DisimulateNexus($K$8:$K$106,M$8:M$106,U$3,U$4),"")</f>
        <v/>
      </c>
      <c r="V712" s="16" t="str">
        <f>IF(ISNUMBER($S712),DisimulateNexus($K$8:$K$106,N$8:N$106,V$3,V$4),"")</f>
        <v/>
      </c>
      <c r="W712" s="16" t="str">
        <f>IF(ISNUMBER($S712),DisimulateNexus($K$8:$K$106,O$8:O$106,W$3,W$4),"")</f>
        <v/>
      </c>
      <c r="X712" s="16" t="str">
        <f>IF(ISNUMBER($S712),DisimulateNexus($K$8:$K$106,P$8:P$106,X$3,X$4),"")</f>
        <v/>
      </c>
      <c r="Y712" s="16"/>
    </row>
    <row r="713" spans="1:25">
      <c r="A713" s="16">
        <v>706</v>
      </c>
      <c r="S713" s="18" t="str">
        <f t="shared" ref="S713:S776" si="43">IF(ISNUMBER(S712),IF(S712+1&lt;=$S$6,S712+1,""),"")</f>
        <v/>
      </c>
      <c r="T713" s="16" t="str">
        <f>IF(ISNUMBER($S713),DisimulateNexus($K$8:$K$106,L$8:L$106,T$3,T$4),"")</f>
        <v/>
      </c>
      <c r="U713" s="16" t="str">
        <f>IF(ISNUMBER($S713),DisimulateNexus($K$8:$K$106,M$8:M$106,U$3,U$4),"")</f>
        <v/>
      </c>
      <c r="V713" s="16" t="str">
        <f>IF(ISNUMBER($S713),DisimulateNexus($K$8:$K$106,N$8:N$106,V$3,V$4),"")</f>
        <v/>
      </c>
      <c r="W713" s="16" t="str">
        <f>IF(ISNUMBER($S713),DisimulateNexus($K$8:$K$106,O$8:O$106,W$3,W$4),"")</f>
        <v/>
      </c>
      <c r="X713" s="16" t="str">
        <f>IF(ISNUMBER($S713),DisimulateNexus($K$8:$K$106,P$8:P$106,X$3,X$4),"")</f>
        <v/>
      </c>
      <c r="Y713" s="16"/>
    </row>
    <row r="714" spans="1:25">
      <c r="A714" s="16">
        <v>707</v>
      </c>
      <c r="S714" s="18" t="str">
        <f t="shared" si="43"/>
        <v/>
      </c>
      <c r="T714" s="16" t="str">
        <f>IF(ISNUMBER($S714),DisimulateNexus($K$8:$K$106,L$8:L$106,T$3,T$4),"")</f>
        <v/>
      </c>
      <c r="U714" s="16" t="str">
        <f>IF(ISNUMBER($S714),DisimulateNexus($K$8:$K$106,M$8:M$106,U$3,U$4),"")</f>
        <v/>
      </c>
      <c r="V714" s="16" t="str">
        <f>IF(ISNUMBER($S714),DisimulateNexus($K$8:$K$106,N$8:N$106,V$3,V$4),"")</f>
        <v/>
      </c>
      <c r="W714" s="16" t="str">
        <f>IF(ISNUMBER($S714),DisimulateNexus($K$8:$K$106,O$8:O$106,W$3,W$4),"")</f>
        <v/>
      </c>
      <c r="X714" s="16" t="str">
        <f>IF(ISNUMBER($S714),DisimulateNexus($K$8:$K$106,P$8:P$106,X$3,X$4),"")</f>
        <v/>
      </c>
      <c r="Y714" s="16"/>
    </row>
    <row r="715" spans="1:25">
      <c r="A715" s="16">
        <v>708</v>
      </c>
      <c r="S715" s="18" t="str">
        <f t="shared" si="43"/>
        <v/>
      </c>
      <c r="T715" s="16" t="str">
        <f>IF(ISNUMBER($S715),DisimulateNexus($K$8:$K$106,L$8:L$106,T$3,T$4),"")</f>
        <v/>
      </c>
      <c r="U715" s="16" t="str">
        <f>IF(ISNUMBER($S715),DisimulateNexus($K$8:$K$106,M$8:M$106,U$3,U$4),"")</f>
        <v/>
      </c>
      <c r="V715" s="16" t="str">
        <f>IF(ISNUMBER($S715),DisimulateNexus($K$8:$K$106,N$8:N$106,V$3,V$4),"")</f>
        <v/>
      </c>
      <c r="W715" s="16" t="str">
        <f>IF(ISNUMBER($S715),DisimulateNexus($K$8:$K$106,O$8:O$106,W$3,W$4),"")</f>
        <v/>
      </c>
      <c r="X715" s="16" t="str">
        <f>IF(ISNUMBER($S715),DisimulateNexus($K$8:$K$106,P$8:P$106,X$3,X$4),"")</f>
        <v/>
      </c>
      <c r="Y715" s="16"/>
    </row>
    <row r="716" spans="1:25">
      <c r="A716" s="16">
        <v>709</v>
      </c>
      <c r="S716" s="18" t="str">
        <f t="shared" si="43"/>
        <v/>
      </c>
      <c r="T716" s="16" t="str">
        <f>IF(ISNUMBER($S716),DisimulateNexus($K$8:$K$106,L$8:L$106,T$3,T$4),"")</f>
        <v/>
      </c>
      <c r="U716" s="16" t="str">
        <f>IF(ISNUMBER($S716),DisimulateNexus($K$8:$K$106,M$8:M$106,U$3,U$4),"")</f>
        <v/>
      </c>
      <c r="V716" s="16" t="str">
        <f>IF(ISNUMBER($S716),DisimulateNexus($K$8:$K$106,N$8:N$106,V$3,V$4),"")</f>
        <v/>
      </c>
      <c r="W716" s="16" t="str">
        <f>IF(ISNUMBER($S716),DisimulateNexus($K$8:$K$106,O$8:O$106,W$3,W$4),"")</f>
        <v/>
      </c>
      <c r="X716" s="16" t="str">
        <f>IF(ISNUMBER($S716),DisimulateNexus($K$8:$K$106,P$8:P$106,X$3,X$4),"")</f>
        <v/>
      </c>
      <c r="Y716" s="16"/>
    </row>
    <row r="717" spans="1:25">
      <c r="A717" s="16">
        <v>710</v>
      </c>
      <c r="S717" s="18" t="str">
        <f t="shared" si="43"/>
        <v/>
      </c>
      <c r="T717" s="16" t="str">
        <f>IF(ISNUMBER($S717),DisimulateNexus($K$8:$K$106,L$8:L$106,T$3,T$4),"")</f>
        <v/>
      </c>
      <c r="U717" s="16" t="str">
        <f>IF(ISNUMBER($S717),DisimulateNexus($K$8:$K$106,M$8:M$106,U$3,U$4),"")</f>
        <v/>
      </c>
      <c r="V717" s="16" t="str">
        <f>IF(ISNUMBER($S717),DisimulateNexus($K$8:$K$106,N$8:N$106,V$3,V$4),"")</f>
        <v/>
      </c>
      <c r="W717" s="16" t="str">
        <f>IF(ISNUMBER($S717),DisimulateNexus($K$8:$K$106,O$8:O$106,W$3,W$4),"")</f>
        <v/>
      </c>
      <c r="X717" s="16" t="str">
        <f>IF(ISNUMBER($S717),DisimulateNexus($K$8:$K$106,P$8:P$106,X$3,X$4),"")</f>
        <v/>
      </c>
      <c r="Y717" s="16"/>
    </row>
    <row r="718" spans="1:25">
      <c r="A718" s="16">
        <v>711</v>
      </c>
      <c r="S718" s="18" t="str">
        <f t="shared" si="43"/>
        <v/>
      </c>
      <c r="T718" s="16" t="str">
        <f>IF(ISNUMBER($S718),DisimulateNexus($K$8:$K$106,L$8:L$106,T$3,T$4),"")</f>
        <v/>
      </c>
      <c r="U718" s="16" t="str">
        <f>IF(ISNUMBER($S718),DisimulateNexus($K$8:$K$106,M$8:M$106,U$3,U$4),"")</f>
        <v/>
      </c>
      <c r="V718" s="16" t="str">
        <f>IF(ISNUMBER($S718),DisimulateNexus($K$8:$K$106,N$8:N$106,V$3,V$4),"")</f>
        <v/>
      </c>
      <c r="W718" s="16" t="str">
        <f>IF(ISNUMBER($S718),DisimulateNexus($K$8:$K$106,O$8:O$106,W$3,W$4),"")</f>
        <v/>
      </c>
      <c r="X718" s="16" t="str">
        <f>IF(ISNUMBER($S718),DisimulateNexus($K$8:$K$106,P$8:P$106,X$3,X$4),"")</f>
        <v/>
      </c>
      <c r="Y718" s="16"/>
    </row>
    <row r="719" spans="1:25">
      <c r="A719" s="16">
        <v>712</v>
      </c>
      <c r="S719" s="18" t="str">
        <f t="shared" si="43"/>
        <v/>
      </c>
      <c r="T719" s="16" t="str">
        <f>IF(ISNUMBER($S719),DisimulateNexus($K$8:$K$106,L$8:L$106,T$3,T$4),"")</f>
        <v/>
      </c>
      <c r="U719" s="16" t="str">
        <f>IF(ISNUMBER($S719),DisimulateNexus($K$8:$K$106,M$8:M$106,U$3,U$4),"")</f>
        <v/>
      </c>
      <c r="V719" s="16" t="str">
        <f>IF(ISNUMBER($S719),DisimulateNexus($K$8:$K$106,N$8:N$106,V$3,V$4),"")</f>
        <v/>
      </c>
      <c r="W719" s="16" t="str">
        <f>IF(ISNUMBER($S719),DisimulateNexus($K$8:$K$106,O$8:O$106,W$3,W$4),"")</f>
        <v/>
      </c>
      <c r="X719" s="16" t="str">
        <f>IF(ISNUMBER($S719),DisimulateNexus($K$8:$K$106,P$8:P$106,X$3,X$4),"")</f>
        <v/>
      </c>
      <c r="Y719" s="16"/>
    </row>
    <row r="720" spans="1:25">
      <c r="A720" s="16">
        <v>713</v>
      </c>
      <c r="S720" s="18" t="str">
        <f t="shared" si="43"/>
        <v/>
      </c>
      <c r="T720" s="16" t="str">
        <f>IF(ISNUMBER($S720),DisimulateNexus($K$8:$K$106,L$8:L$106,T$3,T$4),"")</f>
        <v/>
      </c>
      <c r="U720" s="16" t="str">
        <f>IF(ISNUMBER($S720),DisimulateNexus($K$8:$K$106,M$8:M$106,U$3,U$4),"")</f>
        <v/>
      </c>
      <c r="V720" s="16" t="str">
        <f>IF(ISNUMBER($S720),DisimulateNexus($K$8:$K$106,N$8:N$106,V$3,V$4),"")</f>
        <v/>
      </c>
      <c r="W720" s="16" t="str">
        <f>IF(ISNUMBER($S720),DisimulateNexus($K$8:$K$106,O$8:O$106,W$3,W$4),"")</f>
        <v/>
      </c>
      <c r="X720" s="16" t="str">
        <f>IF(ISNUMBER($S720),DisimulateNexus($K$8:$K$106,P$8:P$106,X$3,X$4),"")</f>
        <v/>
      </c>
      <c r="Y720" s="16"/>
    </row>
    <row r="721" spans="1:25">
      <c r="A721" s="16">
        <v>714</v>
      </c>
      <c r="S721" s="18" t="str">
        <f t="shared" si="43"/>
        <v/>
      </c>
      <c r="T721" s="16" t="str">
        <f>IF(ISNUMBER($S721),DisimulateNexus($K$8:$K$106,L$8:L$106,T$3,T$4),"")</f>
        <v/>
      </c>
      <c r="U721" s="16" t="str">
        <f>IF(ISNUMBER($S721),DisimulateNexus($K$8:$K$106,M$8:M$106,U$3,U$4),"")</f>
        <v/>
      </c>
      <c r="V721" s="16" t="str">
        <f>IF(ISNUMBER($S721),DisimulateNexus($K$8:$K$106,N$8:N$106,V$3,V$4),"")</f>
        <v/>
      </c>
      <c r="W721" s="16" t="str">
        <f>IF(ISNUMBER($S721),DisimulateNexus($K$8:$K$106,O$8:O$106,W$3,W$4),"")</f>
        <v/>
      </c>
      <c r="X721" s="16" t="str">
        <f>IF(ISNUMBER($S721),DisimulateNexus($K$8:$K$106,P$8:P$106,X$3,X$4),"")</f>
        <v/>
      </c>
      <c r="Y721" s="16"/>
    </row>
    <row r="722" spans="1:25">
      <c r="A722" s="16">
        <v>715</v>
      </c>
      <c r="S722" s="18" t="str">
        <f t="shared" si="43"/>
        <v/>
      </c>
      <c r="T722" s="16" t="str">
        <f>IF(ISNUMBER($S722),DisimulateNexus($K$8:$K$106,L$8:L$106,T$3,T$4),"")</f>
        <v/>
      </c>
      <c r="U722" s="16" t="str">
        <f>IF(ISNUMBER($S722),DisimulateNexus($K$8:$K$106,M$8:M$106,U$3,U$4),"")</f>
        <v/>
      </c>
      <c r="V722" s="16" t="str">
        <f>IF(ISNUMBER($S722),DisimulateNexus($K$8:$K$106,N$8:N$106,V$3,V$4),"")</f>
        <v/>
      </c>
      <c r="W722" s="16" t="str">
        <f>IF(ISNUMBER($S722),DisimulateNexus($K$8:$K$106,O$8:O$106,W$3,W$4),"")</f>
        <v/>
      </c>
      <c r="X722" s="16" t="str">
        <f>IF(ISNUMBER($S722),DisimulateNexus($K$8:$K$106,P$8:P$106,X$3,X$4),"")</f>
        <v/>
      </c>
      <c r="Y722" s="16"/>
    </row>
    <row r="723" spans="1:25">
      <c r="A723" s="16">
        <v>716</v>
      </c>
      <c r="S723" s="18" t="str">
        <f t="shared" si="43"/>
        <v/>
      </c>
      <c r="T723" s="16" t="str">
        <f>IF(ISNUMBER($S723),DisimulateNexus($K$8:$K$106,L$8:L$106,T$3,T$4),"")</f>
        <v/>
      </c>
      <c r="U723" s="16" t="str">
        <f>IF(ISNUMBER($S723),DisimulateNexus($K$8:$K$106,M$8:M$106,U$3,U$4),"")</f>
        <v/>
      </c>
      <c r="V723" s="16" t="str">
        <f>IF(ISNUMBER($S723),DisimulateNexus($K$8:$K$106,N$8:N$106,V$3,V$4),"")</f>
        <v/>
      </c>
      <c r="W723" s="16" t="str">
        <f>IF(ISNUMBER($S723),DisimulateNexus($K$8:$K$106,O$8:O$106,W$3,W$4),"")</f>
        <v/>
      </c>
      <c r="X723" s="16" t="str">
        <f>IF(ISNUMBER($S723),DisimulateNexus($K$8:$K$106,P$8:P$106,X$3,X$4),"")</f>
        <v/>
      </c>
      <c r="Y723" s="16"/>
    </row>
    <row r="724" spans="1:25">
      <c r="A724" s="16">
        <v>717</v>
      </c>
      <c r="S724" s="18" t="str">
        <f t="shared" si="43"/>
        <v/>
      </c>
      <c r="T724" s="16" t="str">
        <f>IF(ISNUMBER($S724),DisimulateNexus($K$8:$K$106,L$8:L$106,T$3,T$4),"")</f>
        <v/>
      </c>
      <c r="U724" s="16" t="str">
        <f>IF(ISNUMBER($S724),DisimulateNexus($K$8:$K$106,M$8:M$106,U$3,U$4),"")</f>
        <v/>
      </c>
      <c r="V724" s="16" t="str">
        <f>IF(ISNUMBER($S724),DisimulateNexus($K$8:$K$106,N$8:N$106,V$3,V$4),"")</f>
        <v/>
      </c>
      <c r="W724" s="16" t="str">
        <f>IF(ISNUMBER($S724),DisimulateNexus($K$8:$K$106,O$8:O$106,W$3,W$4),"")</f>
        <v/>
      </c>
      <c r="X724" s="16" t="str">
        <f>IF(ISNUMBER($S724),DisimulateNexus($K$8:$K$106,P$8:P$106,X$3,X$4),"")</f>
        <v/>
      </c>
      <c r="Y724" s="16"/>
    </row>
    <row r="725" spans="1:25">
      <c r="A725" s="16">
        <v>718</v>
      </c>
      <c r="S725" s="18" t="str">
        <f t="shared" si="43"/>
        <v/>
      </c>
      <c r="T725" s="16" t="str">
        <f>IF(ISNUMBER($S725),DisimulateNexus($K$8:$K$106,L$8:L$106,T$3,T$4),"")</f>
        <v/>
      </c>
      <c r="U725" s="16" t="str">
        <f>IF(ISNUMBER($S725),DisimulateNexus($K$8:$K$106,M$8:M$106,U$3,U$4),"")</f>
        <v/>
      </c>
      <c r="V725" s="16" t="str">
        <f>IF(ISNUMBER($S725),DisimulateNexus($K$8:$K$106,N$8:N$106,V$3,V$4),"")</f>
        <v/>
      </c>
      <c r="W725" s="16" t="str">
        <f>IF(ISNUMBER($S725),DisimulateNexus($K$8:$K$106,O$8:O$106,W$3,W$4),"")</f>
        <v/>
      </c>
      <c r="X725" s="16" t="str">
        <f>IF(ISNUMBER($S725),DisimulateNexus($K$8:$K$106,P$8:P$106,X$3,X$4),"")</f>
        <v/>
      </c>
      <c r="Y725" s="16"/>
    </row>
    <row r="726" spans="1:25">
      <c r="A726" s="16">
        <v>719</v>
      </c>
      <c r="S726" s="18" t="str">
        <f t="shared" si="43"/>
        <v/>
      </c>
      <c r="T726" s="16" t="str">
        <f>IF(ISNUMBER($S726),DisimulateNexus($K$8:$K$106,L$8:L$106,T$3,T$4),"")</f>
        <v/>
      </c>
      <c r="U726" s="16" t="str">
        <f>IF(ISNUMBER($S726),DisimulateNexus($K$8:$K$106,M$8:M$106,U$3,U$4),"")</f>
        <v/>
      </c>
      <c r="V726" s="16" t="str">
        <f>IF(ISNUMBER($S726),DisimulateNexus($K$8:$K$106,N$8:N$106,V$3,V$4),"")</f>
        <v/>
      </c>
      <c r="W726" s="16" t="str">
        <f>IF(ISNUMBER($S726),DisimulateNexus($K$8:$K$106,O$8:O$106,W$3,W$4),"")</f>
        <v/>
      </c>
      <c r="X726" s="16" t="str">
        <f>IF(ISNUMBER($S726),DisimulateNexus($K$8:$K$106,P$8:P$106,X$3,X$4),"")</f>
        <v/>
      </c>
      <c r="Y726" s="16"/>
    </row>
    <row r="727" spans="1:25">
      <c r="A727" s="16">
        <v>720</v>
      </c>
      <c r="S727" s="18" t="str">
        <f t="shared" si="43"/>
        <v/>
      </c>
      <c r="T727" s="16" t="str">
        <f>IF(ISNUMBER($S727),DisimulateNexus($K$8:$K$106,L$8:L$106,T$3,T$4),"")</f>
        <v/>
      </c>
      <c r="U727" s="16" t="str">
        <f>IF(ISNUMBER($S727),DisimulateNexus($K$8:$K$106,M$8:M$106,U$3,U$4),"")</f>
        <v/>
      </c>
      <c r="V727" s="16" t="str">
        <f>IF(ISNUMBER($S727),DisimulateNexus($K$8:$K$106,N$8:N$106,V$3,V$4),"")</f>
        <v/>
      </c>
      <c r="W727" s="16" t="str">
        <f>IF(ISNUMBER($S727),DisimulateNexus($K$8:$K$106,O$8:O$106,W$3,W$4),"")</f>
        <v/>
      </c>
      <c r="X727" s="16" t="str">
        <f>IF(ISNUMBER($S727),DisimulateNexus($K$8:$K$106,P$8:P$106,X$3,X$4),"")</f>
        <v/>
      </c>
      <c r="Y727" s="16"/>
    </row>
    <row r="728" spans="1:25">
      <c r="A728" s="16">
        <v>721</v>
      </c>
      <c r="S728" s="18" t="str">
        <f t="shared" si="43"/>
        <v/>
      </c>
      <c r="T728" s="16" t="str">
        <f>IF(ISNUMBER($S728),DisimulateNexus($K$8:$K$106,L$8:L$106,T$3,T$4),"")</f>
        <v/>
      </c>
      <c r="U728" s="16" t="str">
        <f>IF(ISNUMBER($S728),DisimulateNexus($K$8:$K$106,M$8:M$106,U$3,U$4),"")</f>
        <v/>
      </c>
      <c r="V728" s="16" t="str">
        <f>IF(ISNUMBER($S728),DisimulateNexus($K$8:$K$106,N$8:N$106,V$3,V$4),"")</f>
        <v/>
      </c>
      <c r="W728" s="16" t="str">
        <f>IF(ISNUMBER($S728),DisimulateNexus($K$8:$K$106,O$8:O$106,W$3,W$4),"")</f>
        <v/>
      </c>
      <c r="X728" s="16" t="str">
        <f>IF(ISNUMBER($S728),DisimulateNexus($K$8:$K$106,P$8:P$106,X$3,X$4),"")</f>
        <v/>
      </c>
      <c r="Y728" s="16"/>
    </row>
    <row r="729" spans="1:25">
      <c r="A729" s="16">
        <v>722</v>
      </c>
      <c r="S729" s="18" t="str">
        <f t="shared" si="43"/>
        <v/>
      </c>
      <c r="T729" s="16" t="str">
        <f>IF(ISNUMBER($S729),DisimulateNexus($K$8:$K$106,L$8:L$106,T$3,T$4),"")</f>
        <v/>
      </c>
      <c r="U729" s="16" t="str">
        <f>IF(ISNUMBER($S729),DisimulateNexus($K$8:$K$106,M$8:M$106,U$3,U$4),"")</f>
        <v/>
      </c>
      <c r="V729" s="16" t="str">
        <f>IF(ISNUMBER($S729),DisimulateNexus($K$8:$K$106,N$8:N$106,V$3,V$4),"")</f>
        <v/>
      </c>
      <c r="W729" s="16" t="str">
        <f>IF(ISNUMBER($S729),DisimulateNexus($K$8:$K$106,O$8:O$106,W$3,W$4),"")</f>
        <v/>
      </c>
      <c r="X729" s="16" t="str">
        <f>IF(ISNUMBER($S729),DisimulateNexus($K$8:$K$106,P$8:P$106,X$3,X$4),"")</f>
        <v/>
      </c>
      <c r="Y729" s="16"/>
    </row>
    <row r="730" spans="1:25">
      <c r="A730" s="16">
        <v>723</v>
      </c>
      <c r="S730" s="18" t="str">
        <f t="shared" si="43"/>
        <v/>
      </c>
      <c r="T730" s="16" t="str">
        <f>IF(ISNUMBER($S730),DisimulateNexus($K$8:$K$106,L$8:L$106,T$3,T$4),"")</f>
        <v/>
      </c>
      <c r="U730" s="16" t="str">
        <f>IF(ISNUMBER($S730),DisimulateNexus($K$8:$K$106,M$8:M$106,U$3,U$4),"")</f>
        <v/>
      </c>
      <c r="V730" s="16" t="str">
        <f>IF(ISNUMBER($S730),DisimulateNexus($K$8:$K$106,N$8:N$106,V$3,V$4),"")</f>
        <v/>
      </c>
      <c r="W730" s="16" t="str">
        <f>IF(ISNUMBER($S730),DisimulateNexus($K$8:$K$106,O$8:O$106,W$3,W$4),"")</f>
        <v/>
      </c>
      <c r="X730" s="16" t="str">
        <f>IF(ISNUMBER($S730),DisimulateNexus($K$8:$K$106,P$8:P$106,X$3,X$4),"")</f>
        <v/>
      </c>
      <c r="Y730" s="16"/>
    </row>
    <row r="731" spans="1:25">
      <c r="A731" s="16">
        <v>724</v>
      </c>
      <c r="S731" s="18" t="str">
        <f t="shared" si="43"/>
        <v/>
      </c>
      <c r="T731" s="16" t="str">
        <f>IF(ISNUMBER($S731),DisimulateNexus($K$8:$K$106,L$8:L$106,T$3,T$4),"")</f>
        <v/>
      </c>
      <c r="U731" s="16" t="str">
        <f>IF(ISNUMBER($S731),DisimulateNexus($K$8:$K$106,M$8:M$106,U$3,U$4),"")</f>
        <v/>
      </c>
      <c r="V731" s="16" t="str">
        <f>IF(ISNUMBER($S731),DisimulateNexus($K$8:$K$106,N$8:N$106,V$3,V$4),"")</f>
        <v/>
      </c>
      <c r="W731" s="16" t="str">
        <f>IF(ISNUMBER($S731),DisimulateNexus($K$8:$K$106,O$8:O$106,W$3,W$4),"")</f>
        <v/>
      </c>
      <c r="X731" s="16" t="str">
        <f>IF(ISNUMBER($S731),DisimulateNexus($K$8:$K$106,P$8:P$106,X$3,X$4),"")</f>
        <v/>
      </c>
      <c r="Y731" s="16"/>
    </row>
    <row r="732" spans="1:25">
      <c r="A732" s="16">
        <v>725</v>
      </c>
      <c r="S732" s="18" t="str">
        <f t="shared" si="43"/>
        <v/>
      </c>
      <c r="T732" s="16" t="str">
        <f>IF(ISNUMBER($S732),DisimulateNexus($K$8:$K$106,L$8:L$106,T$3,T$4),"")</f>
        <v/>
      </c>
      <c r="U732" s="16" t="str">
        <f>IF(ISNUMBER($S732),DisimulateNexus($K$8:$K$106,M$8:M$106,U$3,U$4),"")</f>
        <v/>
      </c>
      <c r="V732" s="16" t="str">
        <f>IF(ISNUMBER($S732),DisimulateNexus($K$8:$K$106,N$8:N$106,V$3,V$4),"")</f>
        <v/>
      </c>
      <c r="W732" s="16" t="str">
        <f>IF(ISNUMBER($S732),DisimulateNexus($K$8:$K$106,O$8:O$106,W$3,W$4),"")</f>
        <v/>
      </c>
      <c r="X732" s="16" t="str">
        <f>IF(ISNUMBER($S732),DisimulateNexus($K$8:$K$106,P$8:P$106,X$3,X$4),"")</f>
        <v/>
      </c>
      <c r="Y732" s="16"/>
    </row>
    <row r="733" spans="1:25">
      <c r="A733" s="16">
        <v>726</v>
      </c>
      <c r="S733" s="18" t="str">
        <f t="shared" si="43"/>
        <v/>
      </c>
      <c r="T733" s="16" t="str">
        <f>IF(ISNUMBER($S733),DisimulateNexus($K$8:$K$106,L$8:L$106,T$3,T$4),"")</f>
        <v/>
      </c>
      <c r="U733" s="16" t="str">
        <f>IF(ISNUMBER($S733),DisimulateNexus($K$8:$K$106,M$8:M$106,U$3,U$4),"")</f>
        <v/>
      </c>
      <c r="V733" s="16" t="str">
        <f>IF(ISNUMBER($S733),DisimulateNexus($K$8:$K$106,N$8:N$106,V$3,V$4),"")</f>
        <v/>
      </c>
      <c r="W733" s="16" t="str">
        <f>IF(ISNUMBER($S733),DisimulateNexus($K$8:$K$106,O$8:O$106,W$3,W$4),"")</f>
        <v/>
      </c>
      <c r="X733" s="16" t="str">
        <f>IF(ISNUMBER($S733),DisimulateNexus($K$8:$K$106,P$8:P$106,X$3,X$4),"")</f>
        <v/>
      </c>
      <c r="Y733" s="16"/>
    </row>
    <row r="734" spans="1:25">
      <c r="A734" s="16">
        <v>727</v>
      </c>
      <c r="S734" s="18" t="str">
        <f t="shared" si="43"/>
        <v/>
      </c>
      <c r="T734" s="16" t="str">
        <f>IF(ISNUMBER($S734),DisimulateNexus($K$8:$K$106,L$8:L$106,T$3,T$4),"")</f>
        <v/>
      </c>
      <c r="U734" s="16" t="str">
        <f>IF(ISNUMBER($S734),DisimulateNexus($K$8:$K$106,M$8:M$106,U$3,U$4),"")</f>
        <v/>
      </c>
      <c r="V734" s="16" t="str">
        <f>IF(ISNUMBER($S734),DisimulateNexus($K$8:$K$106,N$8:N$106,V$3,V$4),"")</f>
        <v/>
      </c>
      <c r="W734" s="16" t="str">
        <f>IF(ISNUMBER($S734),DisimulateNexus($K$8:$K$106,O$8:O$106,W$3,W$4),"")</f>
        <v/>
      </c>
      <c r="X734" s="16" t="str">
        <f>IF(ISNUMBER($S734),DisimulateNexus($K$8:$K$106,P$8:P$106,X$3,X$4),"")</f>
        <v/>
      </c>
      <c r="Y734" s="16"/>
    </row>
    <row r="735" spans="1:25">
      <c r="A735" s="16">
        <v>728</v>
      </c>
      <c r="S735" s="18" t="str">
        <f t="shared" si="43"/>
        <v/>
      </c>
      <c r="T735" s="16" t="str">
        <f>IF(ISNUMBER($S735),DisimulateNexus($K$8:$K$106,L$8:L$106,T$3,T$4),"")</f>
        <v/>
      </c>
      <c r="U735" s="16" t="str">
        <f>IF(ISNUMBER($S735),DisimulateNexus($K$8:$K$106,M$8:M$106,U$3,U$4),"")</f>
        <v/>
      </c>
      <c r="V735" s="16" t="str">
        <f>IF(ISNUMBER($S735),DisimulateNexus($K$8:$K$106,N$8:N$106,V$3,V$4),"")</f>
        <v/>
      </c>
      <c r="W735" s="16" t="str">
        <f>IF(ISNUMBER($S735),DisimulateNexus($K$8:$K$106,O$8:O$106,W$3,W$4),"")</f>
        <v/>
      </c>
      <c r="X735" s="16" t="str">
        <f>IF(ISNUMBER($S735),DisimulateNexus($K$8:$K$106,P$8:P$106,X$3,X$4),"")</f>
        <v/>
      </c>
      <c r="Y735" s="16"/>
    </row>
    <row r="736" spans="1:25">
      <c r="A736" s="16">
        <v>729</v>
      </c>
      <c r="S736" s="18" t="str">
        <f t="shared" si="43"/>
        <v/>
      </c>
      <c r="T736" s="16" t="str">
        <f>IF(ISNUMBER($S736),DisimulateNexus($K$8:$K$106,L$8:L$106,T$3,T$4),"")</f>
        <v/>
      </c>
      <c r="U736" s="16" t="str">
        <f>IF(ISNUMBER($S736),DisimulateNexus($K$8:$K$106,M$8:M$106,U$3,U$4),"")</f>
        <v/>
      </c>
      <c r="V736" s="16" t="str">
        <f>IF(ISNUMBER($S736),DisimulateNexus($K$8:$K$106,N$8:N$106,V$3,V$4),"")</f>
        <v/>
      </c>
      <c r="W736" s="16" t="str">
        <f>IF(ISNUMBER($S736),DisimulateNexus($K$8:$K$106,O$8:O$106,W$3,W$4),"")</f>
        <v/>
      </c>
      <c r="X736" s="16" t="str">
        <f>IF(ISNUMBER($S736),DisimulateNexus($K$8:$K$106,P$8:P$106,X$3,X$4),"")</f>
        <v/>
      </c>
      <c r="Y736" s="16"/>
    </row>
    <row r="737" spans="1:25">
      <c r="A737" s="16">
        <v>730</v>
      </c>
      <c r="S737" s="18" t="str">
        <f t="shared" si="43"/>
        <v/>
      </c>
      <c r="T737" s="16" t="str">
        <f>IF(ISNUMBER($S737),DisimulateNexus($K$8:$K$106,L$8:L$106,T$3,T$4),"")</f>
        <v/>
      </c>
      <c r="U737" s="16" t="str">
        <f>IF(ISNUMBER($S737),DisimulateNexus($K$8:$K$106,M$8:M$106,U$3,U$4),"")</f>
        <v/>
      </c>
      <c r="V737" s="16" t="str">
        <f>IF(ISNUMBER($S737),DisimulateNexus($K$8:$K$106,N$8:N$106,V$3,V$4),"")</f>
        <v/>
      </c>
      <c r="W737" s="16" t="str">
        <f>IF(ISNUMBER($S737),DisimulateNexus($K$8:$K$106,O$8:O$106,W$3,W$4),"")</f>
        <v/>
      </c>
      <c r="X737" s="16" t="str">
        <f>IF(ISNUMBER($S737),DisimulateNexus($K$8:$K$106,P$8:P$106,X$3,X$4),"")</f>
        <v/>
      </c>
      <c r="Y737" s="16"/>
    </row>
    <row r="738" spans="1:25">
      <c r="A738" s="16">
        <v>731</v>
      </c>
      <c r="S738" s="18" t="str">
        <f t="shared" si="43"/>
        <v/>
      </c>
      <c r="T738" s="16" t="str">
        <f>IF(ISNUMBER($S738),DisimulateNexus($K$8:$K$106,L$8:L$106,T$3,T$4),"")</f>
        <v/>
      </c>
      <c r="U738" s="16" t="str">
        <f>IF(ISNUMBER($S738),DisimulateNexus($K$8:$K$106,M$8:M$106,U$3,U$4),"")</f>
        <v/>
      </c>
      <c r="V738" s="16" t="str">
        <f>IF(ISNUMBER($S738),DisimulateNexus($K$8:$K$106,N$8:N$106,V$3,V$4),"")</f>
        <v/>
      </c>
      <c r="W738" s="16" t="str">
        <f>IF(ISNUMBER($S738),DisimulateNexus($K$8:$K$106,O$8:O$106,W$3,W$4),"")</f>
        <v/>
      </c>
      <c r="X738" s="16" t="str">
        <f>IF(ISNUMBER($S738),DisimulateNexus($K$8:$K$106,P$8:P$106,X$3,X$4),"")</f>
        <v/>
      </c>
      <c r="Y738" s="16"/>
    </row>
    <row r="739" spans="1:25">
      <c r="A739" s="16">
        <v>732</v>
      </c>
      <c r="S739" s="18" t="str">
        <f t="shared" si="43"/>
        <v/>
      </c>
      <c r="T739" s="16" t="str">
        <f>IF(ISNUMBER($S739),DisimulateNexus($K$8:$K$106,L$8:L$106,T$3,T$4),"")</f>
        <v/>
      </c>
      <c r="U739" s="16" t="str">
        <f>IF(ISNUMBER($S739),DisimulateNexus($K$8:$K$106,M$8:M$106,U$3,U$4),"")</f>
        <v/>
      </c>
      <c r="V739" s="16" t="str">
        <f>IF(ISNUMBER($S739),DisimulateNexus($K$8:$K$106,N$8:N$106,V$3,V$4),"")</f>
        <v/>
      </c>
      <c r="W739" s="16" t="str">
        <f>IF(ISNUMBER($S739),DisimulateNexus($K$8:$K$106,O$8:O$106,W$3,W$4),"")</f>
        <v/>
      </c>
      <c r="X739" s="16" t="str">
        <f>IF(ISNUMBER($S739),DisimulateNexus($K$8:$K$106,P$8:P$106,X$3,X$4),"")</f>
        <v/>
      </c>
      <c r="Y739" s="16"/>
    </row>
    <row r="740" spans="1:25">
      <c r="A740" s="16">
        <v>733</v>
      </c>
      <c r="S740" s="18" t="str">
        <f t="shared" si="43"/>
        <v/>
      </c>
      <c r="T740" s="16" t="str">
        <f>IF(ISNUMBER($S740),DisimulateNexus($K$8:$K$106,L$8:L$106,T$3,T$4),"")</f>
        <v/>
      </c>
      <c r="U740" s="16" t="str">
        <f>IF(ISNUMBER($S740),DisimulateNexus($K$8:$K$106,M$8:M$106,U$3,U$4),"")</f>
        <v/>
      </c>
      <c r="V740" s="16" t="str">
        <f>IF(ISNUMBER($S740),DisimulateNexus($K$8:$K$106,N$8:N$106,V$3,V$4),"")</f>
        <v/>
      </c>
      <c r="W740" s="16" t="str">
        <f>IF(ISNUMBER($S740),DisimulateNexus($K$8:$K$106,O$8:O$106,W$3,W$4),"")</f>
        <v/>
      </c>
      <c r="X740" s="16" t="str">
        <f>IF(ISNUMBER($S740),DisimulateNexus($K$8:$K$106,P$8:P$106,X$3,X$4),"")</f>
        <v/>
      </c>
      <c r="Y740" s="16"/>
    </row>
    <row r="741" spans="1:25">
      <c r="A741" s="16">
        <v>734</v>
      </c>
      <c r="S741" s="18" t="str">
        <f t="shared" si="43"/>
        <v/>
      </c>
      <c r="T741" s="16" t="str">
        <f>IF(ISNUMBER($S741),DisimulateNexus($K$8:$K$106,L$8:L$106,T$3,T$4),"")</f>
        <v/>
      </c>
      <c r="U741" s="16" t="str">
        <f>IF(ISNUMBER($S741),DisimulateNexus($K$8:$K$106,M$8:M$106,U$3,U$4),"")</f>
        <v/>
      </c>
      <c r="V741" s="16" t="str">
        <f>IF(ISNUMBER($S741),DisimulateNexus($K$8:$K$106,N$8:N$106,V$3,V$4),"")</f>
        <v/>
      </c>
      <c r="W741" s="16" t="str">
        <f>IF(ISNUMBER($S741),DisimulateNexus($K$8:$K$106,O$8:O$106,W$3,W$4),"")</f>
        <v/>
      </c>
      <c r="X741" s="16" t="str">
        <f>IF(ISNUMBER($S741),DisimulateNexus($K$8:$K$106,P$8:P$106,X$3,X$4),"")</f>
        <v/>
      </c>
      <c r="Y741" s="16"/>
    </row>
    <row r="742" spans="1:25">
      <c r="A742" s="16">
        <v>735</v>
      </c>
      <c r="S742" s="18" t="str">
        <f t="shared" si="43"/>
        <v/>
      </c>
      <c r="T742" s="16" t="str">
        <f>IF(ISNUMBER($S742),DisimulateNexus($K$8:$K$106,L$8:L$106,T$3,T$4),"")</f>
        <v/>
      </c>
      <c r="U742" s="16" t="str">
        <f>IF(ISNUMBER($S742),DisimulateNexus($K$8:$K$106,M$8:M$106,U$3,U$4),"")</f>
        <v/>
      </c>
      <c r="V742" s="16" t="str">
        <f>IF(ISNUMBER($S742),DisimulateNexus($K$8:$K$106,N$8:N$106,V$3,V$4),"")</f>
        <v/>
      </c>
      <c r="W742" s="16" t="str">
        <f>IF(ISNUMBER($S742),DisimulateNexus($K$8:$K$106,O$8:O$106,W$3,W$4),"")</f>
        <v/>
      </c>
      <c r="X742" s="16" t="str">
        <f>IF(ISNUMBER($S742),DisimulateNexus($K$8:$K$106,P$8:P$106,X$3,X$4),"")</f>
        <v/>
      </c>
      <c r="Y742" s="16"/>
    </row>
    <row r="743" spans="1:25">
      <c r="A743" s="16">
        <v>736</v>
      </c>
      <c r="S743" s="18" t="str">
        <f t="shared" si="43"/>
        <v/>
      </c>
      <c r="T743" s="16" t="str">
        <f>IF(ISNUMBER($S743),DisimulateNexus($K$8:$K$106,L$8:L$106,T$3,T$4),"")</f>
        <v/>
      </c>
      <c r="U743" s="16" t="str">
        <f>IF(ISNUMBER($S743),DisimulateNexus($K$8:$K$106,M$8:M$106,U$3,U$4),"")</f>
        <v/>
      </c>
      <c r="V743" s="16" t="str">
        <f>IF(ISNUMBER($S743),DisimulateNexus($K$8:$K$106,N$8:N$106,V$3,V$4),"")</f>
        <v/>
      </c>
      <c r="W743" s="16" t="str">
        <f>IF(ISNUMBER($S743),DisimulateNexus($K$8:$K$106,O$8:O$106,W$3,W$4),"")</f>
        <v/>
      </c>
      <c r="X743" s="16" t="str">
        <f>IF(ISNUMBER($S743),DisimulateNexus($K$8:$K$106,P$8:P$106,X$3,X$4),"")</f>
        <v/>
      </c>
      <c r="Y743" s="16"/>
    </row>
    <row r="744" spans="1:25">
      <c r="A744" s="16">
        <v>737</v>
      </c>
      <c r="S744" s="18" t="str">
        <f t="shared" si="43"/>
        <v/>
      </c>
      <c r="T744" s="16" t="str">
        <f>IF(ISNUMBER($S744),DisimulateNexus($K$8:$K$106,L$8:L$106,T$3,T$4),"")</f>
        <v/>
      </c>
      <c r="U744" s="16" t="str">
        <f>IF(ISNUMBER($S744),DisimulateNexus($K$8:$K$106,M$8:M$106,U$3,U$4),"")</f>
        <v/>
      </c>
      <c r="V744" s="16" t="str">
        <f>IF(ISNUMBER($S744),DisimulateNexus($K$8:$K$106,N$8:N$106,V$3,V$4),"")</f>
        <v/>
      </c>
      <c r="W744" s="16" t="str">
        <f>IF(ISNUMBER($S744),DisimulateNexus($K$8:$K$106,O$8:O$106,W$3,W$4),"")</f>
        <v/>
      </c>
      <c r="X744" s="16" t="str">
        <f>IF(ISNUMBER($S744),DisimulateNexus($K$8:$K$106,P$8:P$106,X$3,X$4),"")</f>
        <v/>
      </c>
      <c r="Y744" s="16"/>
    </row>
    <row r="745" spans="1:25">
      <c r="A745" s="16">
        <v>738</v>
      </c>
      <c r="S745" s="18" t="str">
        <f t="shared" si="43"/>
        <v/>
      </c>
      <c r="T745" s="16" t="str">
        <f>IF(ISNUMBER($S745),DisimulateNexus($K$8:$K$106,L$8:L$106,T$3,T$4),"")</f>
        <v/>
      </c>
      <c r="U745" s="16" t="str">
        <f>IF(ISNUMBER($S745),DisimulateNexus($K$8:$K$106,M$8:M$106,U$3,U$4),"")</f>
        <v/>
      </c>
      <c r="V745" s="16" t="str">
        <f>IF(ISNUMBER($S745),DisimulateNexus($K$8:$K$106,N$8:N$106,V$3,V$4),"")</f>
        <v/>
      </c>
      <c r="W745" s="16" t="str">
        <f>IF(ISNUMBER($S745),DisimulateNexus($K$8:$K$106,O$8:O$106,W$3,W$4),"")</f>
        <v/>
      </c>
      <c r="X745" s="16" t="str">
        <f>IF(ISNUMBER($S745),DisimulateNexus($K$8:$K$106,P$8:P$106,X$3,X$4),"")</f>
        <v/>
      </c>
      <c r="Y745" s="16"/>
    </row>
    <row r="746" spans="1:25">
      <c r="A746" s="16">
        <v>739</v>
      </c>
      <c r="S746" s="18" t="str">
        <f t="shared" si="43"/>
        <v/>
      </c>
      <c r="T746" s="16" t="str">
        <f>IF(ISNUMBER($S746),DisimulateNexus($K$8:$K$106,L$8:L$106,T$3,T$4),"")</f>
        <v/>
      </c>
      <c r="U746" s="16" t="str">
        <f>IF(ISNUMBER($S746),DisimulateNexus($K$8:$K$106,M$8:M$106,U$3,U$4),"")</f>
        <v/>
      </c>
      <c r="V746" s="16" t="str">
        <f>IF(ISNUMBER($S746),DisimulateNexus($K$8:$K$106,N$8:N$106,V$3,V$4),"")</f>
        <v/>
      </c>
      <c r="W746" s="16" t="str">
        <f>IF(ISNUMBER($S746),DisimulateNexus($K$8:$K$106,O$8:O$106,W$3,W$4),"")</f>
        <v/>
      </c>
      <c r="X746" s="16" t="str">
        <f>IF(ISNUMBER($S746),DisimulateNexus($K$8:$K$106,P$8:P$106,X$3,X$4),"")</f>
        <v/>
      </c>
      <c r="Y746" s="16"/>
    </row>
    <row r="747" spans="1:25">
      <c r="A747" s="16">
        <v>740</v>
      </c>
      <c r="S747" s="18" t="str">
        <f t="shared" si="43"/>
        <v/>
      </c>
      <c r="T747" s="16" t="str">
        <f>IF(ISNUMBER($S747),DisimulateNexus($K$8:$K$106,L$8:L$106,T$3,T$4),"")</f>
        <v/>
      </c>
      <c r="U747" s="16" t="str">
        <f>IF(ISNUMBER($S747),DisimulateNexus($K$8:$K$106,M$8:M$106,U$3,U$4),"")</f>
        <v/>
      </c>
      <c r="V747" s="16" t="str">
        <f>IF(ISNUMBER($S747),DisimulateNexus($K$8:$K$106,N$8:N$106,V$3,V$4),"")</f>
        <v/>
      </c>
      <c r="W747" s="16" t="str">
        <f>IF(ISNUMBER($S747),DisimulateNexus($K$8:$K$106,O$8:O$106,W$3,W$4),"")</f>
        <v/>
      </c>
      <c r="X747" s="16" t="str">
        <f>IF(ISNUMBER($S747),DisimulateNexus($K$8:$K$106,P$8:P$106,X$3,X$4),"")</f>
        <v/>
      </c>
      <c r="Y747" s="16"/>
    </row>
    <row r="748" spans="1:25">
      <c r="A748" s="16">
        <v>741</v>
      </c>
      <c r="S748" s="18" t="str">
        <f t="shared" si="43"/>
        <v/>
      </c>
      <c r="T748" s="16" t="str">
        <f>IF(ISNUMBER($S748),DisimulateNexus($K$8:$K$106,L$8:L$106,T$3,T$4),"")</f>
        <v/>
      </c>
      <c r="U748" s="16" t="str">
        <f>IF(ISNUMBER($S748),DisimulateNexus($K$8:$K$106,M$8:M$106,U$3,U$4),"")</f>
        <v/>
      </c>
      <c r="V748" s="16" t="str">
        <f>IF(ISNUMBER($S748),DisimulateNexus($K$8:$K$106,N$8:N$106,V$3,V$4),"")</f>
        <v/>
      </c>
      <c r="W748" s="16" t="str">
        <f>IF(ISNUMBER($S748),DisimulateNexus($K$8:$K$106,O$8:O$106,W$3,W$4),"")</f>
        <v/>
      </c>
      <c r="X748" s="16" t="str">
        <f>IF(ISNUMBER($S748),DisimulateNexus($K$8:$K$106,P$8:P$106,X$3,X$4),"")</f>
        <v/>
      </c>
      <c r="Y748" s="16"/>
    </row>
    <row r="749" spans="1:25">
      <c r="A749" s="16">
        <v>742</v>
      </c>
      <c r="S749" s="18" t="str">
        <f t="shared" si="43"/>
        <v/>
      </c>
      <c r="T749" s="16" t="str">
        <f>IF(ISNUMBER($S749),DisimulateNexus($K$8:$K$106,L$8:L$106,T$3,T$4),"")</f>
        <v/>
      </c>
      <c r="U749" s="16" t="str">
        <f>IF(ISNUMBER($S749),DisimulateNexus($K$8:$K$106,M$8:M$106,U$3,U$4),"")</f>
        <v/>
      </c>
      <c r="V749" s="16" t="str">
        <f>IF(ISNUMBER($S749),DisimulateNexus($K$8:$K$106,N$8:N$106,V$3,V$4),"")</f>
        <v/>
      </c>
      <c r="W749" s="16" t="str">
        <f>IF(ISNUMBER($S749),DisimulateNexus($K$8:$K$106,O$8:O$106,W$3,W$4),"")</f>
        <v/>
      </c>
      <c r="X749" s="16" t="str">
        <f>IF(ISNUMBER($S749),DisimulateNexus($K$8:$K$106,P$8:P$106,X$3,X$4),"")</f>
        <v/>
      </c>
      <c r="Y749" s="16"/>
    </row>
    <row r="750" spans="1:25">
      <c r="A750" s="16">
        <v>743</v>
      </c>
      <c r="S750" s="18" t="str">
        <f t="shared" si="43"/>
        <v/>
      </c>
      <c r="T750" s="16" t="str">
        <f>IF(ISNUMBER($S750),DisimulateNexus($K$8:$K$106,L$8:L$106,T$3,T$4),"")</f>
        <v/>
      </c>
      <c r="U750" s="16" t="str">
        <f>IF(ISNUMBER($S750),DisimulateNexus($K$8:$K$106,M$8:M$106,U$3,U$4),"")</f>
        <v/>
      </c>
      <c r="V750" s="16" t="str">
        <f>IF(ISNUMBER($S750),DisimulateNexus($K$8:$K$106,N$8:N$106,V$3,V$4),"")</f>
        <v/>
      </c>
      <c r="W750" s="16" t="str">
        <f>IF(ISNUMBER($S750),DisimulateNexus($K$8:$K$106,O$8:O$106,W$3,W$4),"")</f>
        <v/>
      </c>
      <c r="X750" s="16" t="str">
        <f>IF(ISNUMBER($S750),DisimulateNexus($K$8:$K$106,P$8:P$106,X$3,X$4),"")</f>
        <v/>
      </c>
      <c r="Y750" s="16"/>
    </row>
    <row r="751" spans="1:25">
      <c r="A751" s="16">
        <v>744</v>
      </c>
      <c r="S751" s="18" t="str">
        <f t="shared" si="43"/>
        <v/>
      </c>
      <c r="T751" s="16" t="str">
        <f>IF(ISNUMBER($S751),DisimulateNexus($K$8:$K$106,L$8:L$106,T$3,T$4),"")</f>
        <v/>
      </c>
      <c r="U751" s="16" t="str">
        <f>IF(ISNUMBER($S751),DisimulateNexus($K$8:$K$106,M$8:M$106,U$3,U$4),"")</f>
        <v/>
      </c>
      <c r="V751" s="16" t="str">
        <f>IF(ISNUMBER($S751),DisimulateNexus($K$8:$K$106,N$8:N$106,V$3,V$4),"")</f>
        <v/>
      </c>
      <c r="W751" s="16" t="str">
        <f>IF(ISNUMBER($S751),DisimulateNexus($K$8:$K$106,O$8:O$106,W$3,W$4),"")</f>
        <v/>
      </c>
      <c r="X751" s="16" t="str">
        <f>IF(ISNUMBER($S751),DisimulateNexus($K$8:$K$106,P$8:P$106,X$3,X$4),"")</f>
        <v/>
      </c>
      <c r="Y751" s="16"/>
    </row>
    <row r="752" spans="1:25">
      <c r="A752" s="16">
        <v>745</v>
      </c>
      <c r="S752" s="18" t="str">
        <f t="shared" si="43"/>
        <v/>
      </c>
      <c r="T752" s="16" t="str">
        <f>IF(ISNUMBER($S752),DisimulateNexus($K$8:$K$106,L$8:L$106,T$3,T$4),"")</f>
        <v/>
      </c>
      <c r="U752" s="16" t="str">
        <f>IF(ISNUMBER($S752),DisimulateNexus($K$8:$K$106,M$8:M$106,U$3,U$4),"")</f>
        <v/>
      </c>
      <c r="V752" s="16" t="str">
        <f>IF(ISNUMBER($S752),DisimulateNexus($K$8:$K$106,N$8:N$106,V$3,V$4),"")</f>
        <v/>
      </c>
      <c r="W752" s="16" t="str">
        <f>IF(ISNUMBER($S752),DisimulateNexus($K$8:$K$106,O$8:O$106,W$3,W$4),"")</f>
        <v/>
      </c>
      <c r="X752" s="16" t="str">
        <f>IF(ISNUMBER($S752),DisimulateNexus($K$8:$K$106,P$8:P$106,X$3,X$4),"")</f>
        <v/>
      </c>
      <c r="Y752" s="16"/>
    </row>
    <row r="753" spans="1:25">
      <c r="A753" s="16">
        <v>746</v>
      </c>
      <c r="S753" s="18" t="str">
        <f t="shared" si="43"/>
        <v/>
      </c>
      <c r="T753" s="16" t="str">
        <f>IF(ISNUMBER($S753),DisimulateNexus($K$8:$K$106,L$8:L$106,T$3,T$4),"")</f>
        <v/>
      </c>
      <c r="U753" s="16" t="str">
        <f>IF(ISNUMBER($S753),DisimulateNexus($K$8:$K$106,M$8:M$106,U$3,U$4),"")</f>
        <v/>
      </c>
      <c r="V753" s="16" t="str">
        <f>IF(ISNUMBER($S753),DisimulateNexus($K$8:$K$106,N$8:N$106,V$3,V$4),"")</f>
        <v/>
      </c>
      <c r="W753" s="16" t="str">
        <f>IF(ISNUMBER($S753),DisimulateNexus($K$8:$K$106,O$8:O$106,W$3,W$4),"")</f>
        <v/>
      </c>
      <c r="X753" s="16" t="str">
        <f>IF(ISNUMBER($S753),DisimulateNexus($K$8:$K$106,P$8:P$106,X$3,X$4),"")</f>
        <v/>
      </c>
      <c r="Y753" s="16"/>
    </row>
    <row r="754" spans="1:25">
      <c r="A754" s="16">
        <v>747</v>
      </c>
      <c r="S754" s="18" t="str">
        <f t="shared" si="43"/>
        <v/>
      </c>
      <c r="T754" s="16" t="str">
        <f>IF(ISNUMBER($S754),DisimulateNexus($K$8:$K$106,L$8:L$106,T$3,T$4),"")</f>
        <v/>
      </c>
      <c r="U754" s="16" t="str">
        <f>IF(ISNUMBER($S754),DisimulateNexus($K$8:$K$106,M$8:M$106,U$3,U$4),"")</f>
        <v/>
      </c>
      <c r="V754" s="16" t="str">
        <f>IF(ISNUMBER($S754),DisimulateNexus($K$8:$K$106,N$8:N$106,V$3,V$4),"")</f>
        <v/>
      </c>
      <c r="W754" s="16" t="str">
        <f>IF(ISNUMBER($S754),DisimulateNexus($K$8:$K$106,O$8:O$106,W$3,W$4),"")</f>
        <v/>
      </c>
      <c r="X754" s="16" t="str">
        <f>IF(ISNUMBER($S754),DisimulateNexus($K$8:$K$106,P$8:P$106,X$3,X$4),"")</f>
        <v/>
      </c>
      <c r="Y754" s="16"/>
    </row>
    <row r="755" spans="1:25">
      <c r="A755" s="16">
        <v>748</v>
      </c>
      <c r="S755" s="18" t="str">
        <f t="shared" si="43"/>
        <v/>
      </c>
      <c r="T755" s="16" t="str">
        <f>IF(ISNUMBER($S755),DisimulateNexus($K$8:$K$106,L$8:L$106,T$3,T$4),"")</f>
        <v/>
      </c>
      <c r="U755" s="16" t="str">
        <f>IF(ISNUMBER($S755),DisimulateNexus($K$8:$K$106,M$8:M$106,U$3,U$4),"")</f>
        <v/>
      </c>
      <c r="V755" s="16" t="str">
        <f>IF(ISNUMBER($S755),DisimulateNexus($K$8:$K$106,N$8:N$106,V$3,V$4),"")</f>
        <v/>
      </c>
      <c r="W755" s="16" t="str">
        <f>IF(ISNUMBER($S755),DisimulateNexus($K$8:$K$106,O$8:O$106,W$3,W$4),"")</f>
        <v/>
      </c>
      <c r="X755" s="16" t="str">
        <f>IF(ISNUMBER($S755),DisimulateNexus($K$8:$K$106,P$8:P$106,X$3,X$4),"")</f>
        <v/>
      </c>
      <c r="Y755" s="16"/>
    </row>
    <row r="756" spans="1:25">
      <c r="A756" s="16">
        <v>749</v>
      </c>
      <c r="S756" s="18" t="str">
        <f t="shared" si="43"/>
        <v/>
      </c>
      <c r="T756" s="16" t="str">
        <f>IF(ISNUMBER($S756),DisimulateNexus($K$8:$K$106,L$8:L$106,T$3,T$4),"")</f>
        <v/>
      </c>
      <c r="U756" s="16" t="str">
        <f>IF(ISNUMBER($S756),DisimulateNexus($K$8:$K$106,M$8:M$106,U$3,U$4),"")</f>
        <v/>
      </c>
      <c r="V756" s="16" t="str">
        <f>IF(ISNUMBER($S756),DisimulateNexus($K$8:$K$106,N$8:N$106,V$3,V$4),"")</f>
        <v/>
      </c>
      <c r="W756" s="16" t="str">
        <f>IF(ISNUMBER($S756),DisimulateNexus($K$8:$K$106,O$8:O$106,W$3,W$4),"")</f>
        <v/>
      </c>
      <c r="X756" s="16" t="str">
        <f>IF(ISNUMBER($S756),DisimulateNexus($K$8:$K$106,P$8:P$106,X$3,X$4),"")</f>
        <v/>
      </c>
      <c r="Y756" s="16"/>
    </row>
    <row r="757" spans="1:25">
      <c r="A757" s="16">
        <v>750</v>
      </c>
      <c r="S757" s="18" t="str">
        <f t="shared" si="43"/>
        <v/>
      </c>
      <c r="T757" s="16" t="str">
        <f>IF(ISNUMBER($S757),DisimulateNexus($K$8:$K$106,L$8:L$106,T$3,T$4),"")</f>
        <v/>
      </c>
      <c r="U757" s="16" t="str">
        <f>IF(ISNUMBER($S757),DisimulateNexus($K$8:$K$106,M$8:M$106,U$3,U$4),"")</f>
        <v/>
      </c>
      <c r="V757" s="16" t="str">
        <f>IF(ISNUMBER($S757),DisimulateNexus($K$8:$K$106,N$8:N$106,V$3,V$4),"")</f>
        <v/>
      </c>
      <c r="W757" s="16" t="str">
        <f>IF(ISNUMBER($S757),DisimulateNexus($K$8:$K$106,O$8:O$106,W$3,W$4),"")</f>
        <v/>
      </c>
      <c r="X757" s="16" t="str">
        <f>IF(ISNUMBER($S757),DisimulateNexus($K$8:$K$106,P$8:P$106,X$3,X$4),"")</f>
        <v/>
      </c>
      <c r="Y757" s="16"/>
    </row>
    <row r="758" spans="1:25">
      <c r="A758" s="16">
        <v>751</v>
      </c>
      <c r="S758" s="18" t="str">
        <f t="shared" si="43"/>
        <v/>
      </c>
      <c r="T758" s="16" t="str">
        <f>IF(ISNUMBER($S758),DisimulateNexus($K$8:$K$106,L$8:L$106,T$3,T$4),"")</f>
        <v/>
      </c>
      <c r="U758" s="16" t="str">
        <f>IF(ISNUMBER($S758),DisimulateNexus($K$8:$K$106,M$8:M$106,U$3,U$4),"")</f>
        <v/>
      </c>
      <c r="V758" s="16" t="str">
        <f>IF(ISNUMBER($S758),DisimulateNexus($K$8:$K$106,N$8:N$106,V$3,V$4),"")</f>
        <v/>
      </c>
      <c r="W758" s="16" t="str">
        <f>IF(ISNUMBER($S758),DisimulateNexus($K$8:$K$106,O$8:O$106,W$3,W$4),"")</f>
        <v/>
      </c>
      <c r="X758" s="16" t="str">
        <f>IF(ISNUMBER($S758),DisimulateNexus($K$8:$K$106,P$8:P$106,X$3,X$4),"")</f>
        <v/>
      </c>
      <c r="Y758" s="16"/>
    </row>
    <row r="759" spans="1:25">
      <c r="A759" s="16">
        <v>752</v>
      </c>
      <c r="S759" s="18" t="str">
        <f t="shared" si="43"/>
        <v/>
      </c>
      <c r="T759" s="16" t="str">
        <f>IF(ISNUMBER($S759),DisimulateNexus($K$8:$K$106,L$8:L$106,T$3,T$4),"")</f>
        <v/>
      </c>
      <c r="U759" s="16" t="str">
        <f>IF(ISNUMBER($S759),DisimulateNexus($K$8:$K$106,M$8:M$106,U$3,U$4),"")</f>
        <v/>
      </c>
      <c r="V759" s="16" t="str">
        <f>IF(ISNUMBER($S759),DisimulateNexus($K$8:$K$106,N$8:N$106,V$3,V$4),"")</f>
        <v/>
      </c>
      <c r="W759" s="16" t="str">
        <f>IF(ISNUMBER($S759),DisimulateNexus($K$8:$K$106,O$8:O$106,W$3,W$4),"")</f>
        <v/>
      </c>
      <c r="X759" s="16" t="str">
        <f>IF(ISNUMBER($S759),DisimulateNexus($K$8:$K$106,P$8:P$106,X$3,X$4),"")</f>
        <v/>
      </c>
      <c r="Y759" s="16"/>
    </row>
    <row r="760" spans="1:25">
      <c r="A760" s="16">
        <v>753</v>
      </c>
      <c r="S760" s="18" t="str">
        <f t="shared" si="43"/>
        <v/>
      </c>
      <c r="T760" s="16" t="str">
        <f>IF(ISNUMBER($S760),DisimulateNexus($K$8:$K$106,L$8:L$106,T$3,T$4),"")</f>
        <v/>
      </c>
      <c r="U760" s="16" t="str">
        <f>IF(ISNUMBER($S760),DisimulateNexus($K$8:$K$106,M$8:M$106,U$3,U$4),"")</f>
        <v/>
      </c>
      <c r="V760" s="16" t="str">
        <f>IF(ISNUMBER($S760),DisimulateNexus($K$8:$K$106,N$8:N$106,V$3,V$4),"")</f>
        <v/>
      </c>
      <c r="W760" s="16" t="str">
        <f>IF(ISNUMBER($S760),DisimulateNexus($K$8:$K$106,O$8:O$106,W$3,W$4),"")</f>
        <v/>
      </c>
      <c r="X760" s="16" t="str">
        <f>IF(ISNUMBER($S760),DisimulateNexus($K$8:$K$106,P$8:P$106,X$3,X$4),"")</f>
        <v/>
      </c>
      <c r="Y760" s="16"/>
    </row>
    <row r="761" spans="1:25">
      <c r="A761" s="16">
        <v>754</v>
      </c>
      <c r="S761" s="18" t="str">
        <f t="shared" si="43"/>
        <v/>
      </c>
      <c r="T761" s="16" t="str">
        <f>IF(ISNUMBER($S761),DisimulateNexus($K$8:$K$106,L$8:L$106,T$3,T$4),"")</f>
        <v/>
      </c>
      <c r="U761" s="16" t="str">
        <f>IF(ISNUMBER($S761),DisimulateNexus($K$8:$K$106,M$8:M$106,U$3,U$4),"")</f>
        <v/>
      </c>
      <c r="V761" s="16" t="str">
        <f>IF(ISNUMBER($S761),DisimulateNexus($K$8:$K$106,N$8:N$106,V$3,V$4),"")</f>
        <v/>
      </c>
      <c r="W761" s="16" t="str">
        <f>IF(ISNUMBER($S761),DisimulateNexus($K$8:$K$106,O$8:O$106,W$3,W$4),"")</f>
        <v/>
      </c>
      <c r="X761" s="16" t="str">
        <f>IF(ISNUMBER($S761),DisimulateNexus($K$8:$K$106,P$8:P$106,X$3,X$4),"")</f>
        <v/>
      </c>
      <c r="Y761" s="16"/>
    </row>
    <row r="762" spans="1:25">
      <c r="A762" s="16">
        <v>755</v>
      </c>
      <c r="S762" s="18" t="str">
        <f t="shared" si="43"/>
        <v/>
      </c>
      <c r="T762" s="16" t="str">
        <f>IF(ISNUMBER($S762),DisimulateNexus($K$8:$K$106,L$8:L$106,T$3,T$4),"")</f>
        <v/>
      </c>
      <c r="U762" s="16" t="str">
        <f>IF(ISNUMBER($S762),DisimulateNexus($K$8:$K$106,M$8:M$106,U$3,U$4),"")</f>
        <v/>
      </c>
      <c r="V762" s="16" t="str">
        <f>IF(ISNUMBER($S762),DisimulateNexus($K$8:$K$106,N$8:N$106,V$3,V$4),"")</f>
        <v/>
      </c>
      <c r="W762" s="16" t="str">
        <f>IF(ISNUMBER($S762),DisimulateNexus($K$8:$K$106,O$8:O$106,W$3,W$4),"")</f>
        <v/>
      </c>
      <c r="X762" s="16" t="str">
        <f>IF(ISNUMBER($S762),DisimulateNexus($K$8:$K$106,P$8:P$106,X$3,X$4),"")</f>
        <v/>
      </c>
      <c r="Y762" s="16"/>
    </row>
    <row r="763" spans="1:25">
      <c r="A763" s="16">
        <v>756</v>
      </c>
      <c r="S763" s="18" t="str">
        <f t="shared" si="43"/>
        <v/>
      </c>
      <c r="T763" s="16" t="str">
        <f>IF(ISNUMBER($S763),DisimulateNexus($K$8:$K$106,L$8:L$106,T$3,T$4),"")</f>
        <v/>
      </c>
      <c r="U763" s="16" t="str">
        <f>IF(ISNUMBER($S763),DisimulateNexus($K$8:$K$106,M$8:M$106,U$3,U$4),"")</f>
        <v/>
      </c>
      <c r="V763" s="16" t="str">
        <f>IF(ISNUMBER($S763),DisimulateNexus($K$8:$K$106,N$8:N$106,V$3,V$4),"")</f>
        <v/>
      </c>
      <c r="W763" s="16" t="str">
        <f>IF(ISNUMBER($S763),DisimulateNexus($K$8:$K$106,O$8:O$106,W$3,W$4),"")</f>
        <v/>
      </c>
      <c r="X763" s="16" t="str">
        <f>IF(ISNUMBER($S763),DisimulateNexus($K$8:$K$106,P$8:P$106,X$3,X$4),"")</f>
        <v/>
      </c>
      <c r="Y763" s="16"/>
    </row>
    <row r="764" spans="1:25">
      <c r="A764" s="16">
        <v>757</v>
      </c>
      <c r="S764" s="18" t="str">
        <f t="shared" si="43"/>
        <v/>
      </c>
      <c r="T764" s="16" t="str">
        <f>IF(ISNUMBER($S764),DisimulateNexus($K$8:$K$106,L$8:L$106,T$3,T$4),"")</f>
        <v/>
      </c>
      <c r="U764" s="16" t="str">
        <f>IF(ISNUMBER($S764),DisimulateNexus($K$8:$K$106,M$8:M$106,U$3,U$4),"")</f>
        <v/>
      </c>
      <c r="V764" s="16" t="str">
        <f>IF(ISNUMBER($S764),DisimulateNexus($K$8:$K$106,N$8:N$106,V$3,V$4),"")</f>
        <v/>
      </c>
      <c r="W764" s="16" t="str">
        <f>IF(ISNUMBER($S764),DisimulateNexus($K$8:$K$106,O$8:O$106,W$3,W$4),"")</f>
        <v/>
      </c>
      <c r="X764" s="16" t="str">
        <f>IF(ISNUMBER($S764),DisimulateNexus($K$8:$K$106,P$8:P$106,X$3,X$4),"")</f>
        <v/>
      </c>
      <c r="Y764" s="16"/>
    </row>
    <row r="765" spans="1:25">
      <c r="A765" s="16">
        <v>758</v>
      </c>
      <c r="S765" s="18" t="str">
        <f t="shared" si="43"/>
        <v/>
      </c>
      <c r="T765" s="16" t="str">
        <f>IF(ISNUMBER($S765),DisimulateNexus($K$8:$K$106,L$8:L$106,T$3,T$4),"")</f>
        <v/>
      </c>
      <c r="U765" s="16" t="str">
        <f>IF(ISNUMBER($S765),DisimulateNexus($K$8:$K$106,M$8:M$106,U$3,U$4),"")</f>
        <v/>
      </c>
      <c r="V765" s="16" t="str">
        <f>IF(ISNUMBER($S765),DisimulateNexus($K$8:$K$106,N$8:N$106,V$3,V$4),"")</f>
        <v/>
      </c>
      <c r="W765" s="16" t="str">
        <f>IF(ISNUMBER($S765),DisimulateNexus($K$8:$K$106,O$8:O$106,W$3,W$4),"")</f>
        <v/>
      </c>
      <c r="X765" s="16" t="str">
        <f>IF(ISNUMBER($S765),DisimulateNexus($K$8:$K$106,P$8:P$106,X$3,X$4),"")</f>
        <v/>
      </c>
      <c r="Y765" s="16"/>
    </row>
    <row r="766" spans="1:25">
      <c r="A766" s="16">
        <v>759</v>
      </c>
      <c r="S766" s="18" t="str">
        <f t="shared" si="43"/>
        <v/>
      </c>
      <c r="T766" s="16" t="str">
        <f>IF(ISNUMBER($S766),DisimulateNexus($K$8:$K$106,L$8:L$106,T$3,T$4),"")</f>
        <v/>
      </c>
      <c r="U766" s="16" t="str">
        <f>IF(ISNUMBER($S766),DisimulateNexus($K$8:$K$106,M$8:M$106,U$3,U$4),"")</f>
        <v/>
      </c>
      <c r="V766" s="16" t="str">
        <f>IF(ISNUMBER($S766),DisimulateNexus($K$8:$K$106,N$8:N$106,V$3,V$4),"")</f>
        <v/>
      </c>
      <c r="W766" s="16" t="str">
        <f>IF(ISNUMBER($S766),DisimulateNexus($K$8:$K$106,O$8:O$106,W$3,W$4),"")</f>
        <v/>
      </c>
      <c r="X766" s="16" t="str">
        <f>IF(ISNUMBER($S766),DisimulateNexus($K$8:$K$106,P$8:P$106,X$3,X$4),"")</f>
        <v/>
      </c>
      <c r="Y766" s="16"/>
    </row>
    <row r="767" spans="1:25">
      <c r="A767" s="16">
        <v>760</v>
      </c>
      <c r="S767" s="18" t="str">
        <f t="shared" si="43"/>
        <v/>
      </c>
      <c r="T767" s="16" t="str">
        <f>IF(ISNUMBER($S767),DisimulateNexus($K$8:$K$106,L$8:L$106,T$3,T$4),"")</f>
        <v/>
      </c>
      <c r="U767" s="16" t="str">
        <f>IF(ISNUMBER($S767),DisimulateNexus($K$8:$K$106,M$8:M$106,U$3,U$4),"")</f>
        <v/>
      </c>
      <c r="V767" s="16" t="str">
        <f>IF(ISNUMBER($S767),DisimulateNexus($K$8:$K$106,N$8:N$106,V$3,V$4),"")</f>
        <v/>
      </c>
      <c r="W767" s="16" t="str">
        <f>IF(ISNUMBER($S767),DisimulateNexus($K$8:$K$106,O$8:O$106,W$3,W$4),"")</f>
        <v/>
      </c>
      <c r="X767" s="16" t="str">
        <f>IF(ISNUMBER($S767),DisimulateNexus($K$8:$K$106,P$8:P$106,X$3,X$4),"")</f>
        <v/>
      </c>
      <c r="Y767" s="16"/>
    </row>
    <row r="768" spans="1:25">
      <c r="A768" s="16">
        <v>761</v>
      </c>
      <c r="S768" s="18" t="str">
        <f t="shared" si="43"/>
        <v/>
      </c>
      <c r="T768" s="16" t="str">
        <f>IF(ISNUMBER($S768),DisimulateNexus($K$8:$K$106,L$8:L$106,T$3,T$4),"")</f>
        <v/>
      </c>
      <c r="U768" s="16" t="str">
        <f>IF(ISNUMBER($S768),DisimulateNexus($K$8:$K$106,M$8:M$106,U$3,U$4),"")</f>
        <v/>
      </c>
      <c r="V768" s="16" t="str">
        <f>IF(ISNUMBER($S768),DisimulateNexus($K$8:$K$106,N$8:N$106,V$3,V$4),"")</f>
        <v/>
      </c>
      <c r="W768" s="16" t="str">
        <f>IF(ISNUMBER($S768),DisimulateNexus($K$8:$K$106,O$8:O$106,W$3,W$4),"")</f>
        <v/>
      </c>
      <c r="X768" s="16" t="str">
        <f>IF(ISNUMBER($S768),DisimulateNexus($K$8:$K$106,P$8:P$106,X$3,X$4),"")</f>
        <v/>
      </c>
      <c r="Y768" s="16"/>
    </row>
    <row r="769" spans="1:25">
      <c r="A769" s="16">
        <v>762</v>
      </c>
      <c r="S769" s="18" t="str">
        <f t="shared" si="43"/>
        <v/>
      </c>
      <c r="T769" s="16" t="str">
        <f>IF(ISNUMBER($S769),DisimulateNexus($K$8:$K$106,L$8:L$106,T$3,T$4),"")</f>
        <v/>
      </c>
      <c r="U769" s="16" t="str">
        <f>IF(ISNUMBER($S769),DisimulateNexus($K$8:$K$106,M$8:M$106,U$3,U$4),"")</f>
        <v/>
      </c>
      <c r="V769" s="16" t="str">
        <f>IF(ISNUMBER($S769),DisimulateNexus($K$8:$K$106,N$8:N$106,V$3,V$4),"")</f>
        <v/>
      </c>
      <c r="W769" s="16" t="str">
        <f>IF(ISNUMBER($S769),DisimulateNexus($K$8:$K$106,O$8:O$106,W$3,W$4),"")</f>
        <v/>
      </c>
      <c r="X769" s="16" t="str">
        <f>IF(ISNUMBER($S769),DisimulateNexus($K$8:$K$106,P$8:P$106,X$3,X$4),"")</f>
        <v/>
      </c>
      <c r="Y769" s="16"/>
    </row>
    <row r="770" spans="1:25">
      <c r="A770" s="16">
        <v>763</v>
      </c>
      <c r="S770" s="18" t="str">
        <f t="shared" si="43"/>
        <v/>
      </c>
      <c r="T770" s="16" t="str">
        <f>IF(ISNUMBER($S770),DisimulateNexus($K$8:$K$106,L$8:L$106,T$3,T$4),"")</f>
        <v/>
      </c>
      <c r="U770" s="16" t="str">
        <f>IF(ISNUMBER($S770),DisimulateNexus($K$8:$K$106,M$8:M$106,U$3,U$4),"")</f>
        <v/>
      </c>
      <c r="V770" s="16" t="str">
        <f>IF(ISNUMBER($S770),DisimulateNexus($K$8:$K$106,N$8:N$106,V$3,V$4),"")</f>
        <v/>
      </c>
      <c r="W770" s="16" t="str">
        <f>IF(ISNUMBER($S770),DisimulateNexus($K$8:$K$106,O$8:O$106,W$3,W$4),"")</f>
        <v/>
      </c>
      <c r="X770" s="16" t="str">
        <f>IF(ISNUMBER($S770),DisimulateNexus($K$8:$K$106,P$8:P$106,X$3,X$4),"")</f>
        <v/>
      </c>
      <c r="Y770" s="16"/>
    </row>
    <row r="771" spans="1:25">
      <c r="A771" s="16">
        <v>764</v>
      </c>
      <c r="S771" s="18" t="str">
        <f t="shared" si="43"/>
        <v/>
      </c>
      <c r="T771" s="16" t="str">
        <f>IF(ISNUMBER($S771),DisimulateNexus($K$8:$K$106,L$8:L$106,T$3,T$4),"")</f>
        <v/>
      </c>
      <c r="U771" s="16" t="str">
        <f>IF(ISNUMBER($S771),DisimulateNexus($K$8:$K$106,M$8:M$106,U$3,U$4),"")</f>
        <v/>
      </c>
      <c r="V771" s="16" t="str">
        <f>IF(ISNUMBER($S771),DisimulateNexus($K$8:$K$106,N$8:N$106,V$3,V$4),"")</f>
        <v/>
      </c>
      <c r="W771" s="16" t="str">
        <f>IF(ISNUMBER($S771),DisimulateNexus($K$8:$K$106,O$8:O$106,W$3,W$4),"")</f>
        <v/>
      </c>
      <c r="X771" s="16" t="str">
        <f>IF(ISNUMBER($S771),DisimulateNexus($K$8:$K$106,P$8:P$106,X$3,X$4),"")</f>
        <v/>
      </c>
      <c r="Y771" s="16"/>
    </row>
    <row r="772" spans="1:25">
      <c r="A772" s="16">
        <v>765</v>
      </c>
      <c r="S772" s="18" t="str">
        <f t="shared" si="43"/>
        <v/>
      </c>
      <c r="T772" s="16" t="str">
        <f>IF(ISNUMBER($S772),DisimulateNexus($K$8:$K$106,L$8:L$106,T$3,T$4),"")</f>
        <v/>
      </c>
      <c r="U772" s="16" t="str">
        <f>IF(ISNUMBER($S772),DisimulateNexus($K$8:$K$106,M$8:M$106,U$3,U$4),"")</f>
        <v/>
      </c>
      <c r="V772" s="16" t="str">
        <f>IF(ISNUMBER($S772),DisimulateNexus($K$8:$K$106,N$8:N$106,V$3,V$4),"")</f>
        <v/>
      </c>
      <c r="W772" s="16" t="str">
        <f>IF(ISNUMBER($S772),DisimulateNexus($K$8:$K$106,O$8:O$106,W$3,W$4),"")</f>
        <v/>
      </c>
      <c r="X772" s="16" t="str">
        <f>IF(ISNUMBER($S772),DisimulateNexus($K$8:$K$106,P$8:P$106,X$3,X$4),"")</f>
        <v/>
      </c>
      <c r="Y772" s="16"/>
    </row>
    <row r="773" spans="1:25">
      <c r="A773" s="16">
        <v>766</v>
      </c>
      <c r="S773" s="18" t="str">
        <f t="shared" si="43"/>
        <v/>
      </c>
      <c r="T773" s="16" t="str">
        <f>IF(ISNUMBER($S773),DisimulateNexus($K$8:$K$106,L$8:L$106,T$3,T$4),"")</f>
        <v/>
      </c>
      <c r="U773" s="16" t="str">
        <f>IF(ISNUMBER($S773),DisimulateNexus($K$8:$K$106,M$8:M$106,U$3,U$4),"")</f>
        <v/>
      </c>
      <c r="V773" s="16" t="str">
        <f>IF(ISNUMBER($S773),DisimulateNexus($K$8:$K$106,N$8:N$106,V$3,V$4),"")</f>
        <v/>
      </c>
      <c r="W773" s="16" t="str">
        <f>IF(ISNUMBER($S773),DisimulateNexus($K$8:$K$106,O$8:O$106,W$3,W$4),"")</f>
        <v/>
      </c>
      <c r="X773" s="16" t="str">
        <f>IF(ISNUMBER($S773),DisimulateNexus($K$8:$K$106,P$8:P$106,X$3,X$4),"")</f>
        <v/>
      </c>
      <c r="Y773" s="16"/>
    </row>
    <row r="774" spans="1:25">
      <c r="A774" s="16">
        <v>767</v>
      </c>
      <c r="S774" s="18" t="str">
        <f t="shared" si="43"/>
        <v/>
      </c>
      <c r="T774" s="16" t="str">
        <f>IF(ISNUMBER($S774),DisimulateNexus($K$8:$K$106,L$8:L$106,T$3,T$4),"")</f>
        <v/>
      </c>
      <c r="U774" s="16" t="str">
        <f>IF(ISNUMBER($S774),DisimulateNexus($K$8:$K$106,M$8:M$106,U$3,U$4),"")</f>
        <v/>
      </c>
      <c r="V774" s="16" t="str">
        <f>IF(ISNUMBER($S774),DisimulateNexus($K$8:$K$106,N$8:N$106,V$3,V$4),"")</f>
        <v/>
      </c>
      <c r="W774" s="16" t="str">
        <f>IF(ISNUMBER($S774),DisimulateNexus($K$8:$K$106,O$8:O$106,W$3,W$4),"")</f>
        <v/>
      </c>
      <c r="X774" s="16" t="str">
        <f>IF(ISNUMBER($S774),DisimulateNexus($K$8:$K$106,P$8:P$106,X$3,X$4),"")</f>
        <v/>
      </c>
      <c r="Y774" s="16"/>
    </row>
    <row r="775" spans="1:25">
      <c r="A775" s="16">
        <v>768</v>
      </c>
      <c r="S775" s="18" t="str">
        <f t="shared" si="43"/>
        <v/>
      </c>
      <c r="T775" s="16" t="str">
        <f>IF(ISNUMBER($S775),DisimulateNexus($K$8:$K$106,L$8:L$106,T$3,T$4),"")</f>
        <v/>
      </c>
      <c r="U775" s="16" t="str">
        <f>IF(ISNUMBER($S775),DisimulateNexus($K$8:$K$106,M$8:M$106,U$3,U$4),"")</f>
        <v/>
      </c>
      <c r="V775" s="16" t="str">
        <f>IF(ISNUMBER($S775),DisimulateNexus($K$8:$K$106,N$8:N$106,V$3,V$4),"")</f>
        <v/>
      </c>
      <c r="W775" s="16" t="str">
        <f>IF(ISNUMBER($S775),DisimulateNexus($K$8:$K$106,O$8:O$106,W$3,W$4),"")</f>
        <v/>
      </c>
      <c r="X775" s="16" t="str">
        <f>IF(ISNUMBER($S775),DisimulateNexus($K$8:$K$106,P$8:P$106,X$3,X$4),"")</f>
        <v/>
      </c>
      <c r="Y775" s="16"/>
    </row>
    <row r="776" spans="1:25">
      <c r="A776" s="16">
        <v>769</v>
      </c>
      <c r="S776" s="18" t="str">
        <f t="shared" si="43"/>
        <v/>
      </c>
      <c r="T776" s="16" t="str">
        <f>IF(ISNUMBER($S776),DisimulateNexus($K$8:$K$106,L$8:L$106,T$3,T$4),"")</f>
        <v/>
      </c>
      <c r="U776" s="16" t="str">
        <f>IF(ISNUMBER($S776),DisimulateNexus($K$8:$K$106,M$8:M$106,U$3,U$4),"")</f>
        <v/>
      </c>
      <c r="V776" s="16" t="str">
        <f>IF(ISNUMBER($S776),DisimulateNexus($K$8:$K$106,N$8:N$106,V$3,V$4),"")</f>
        <v/>
      </c>
      <c r="W776" s="16" t="str">
        <f>IF(ISNUMBER($S776),DisimulateNexus($K$8:$K$106,O$8:O$106,W$3,W$4),"")</f>
        <v/>
      </c>
      <c r="X776" s="16" t="str">
        <f>IF(ISNUMBER($S776),DisimulateNexus($K$8:$K$106,P$8:P$106,X$3,X$4),"")</f>
        <v/>
      </c>
      <c r="Y776" s="16"/>
    </row>
    <row r="777" spans="1:25">
      <c r="A777" s="16">
        <v>770</v>
      </c>
      <c r="S777" s="18" t="str">
        <f t="shared" ref="S777:S840" si="44">IF(ISNUMBER(S776),IF(S776+1&lt;=$S$6,S776+1,""),"")</f>
        <v/>
      </c>
      <c r="T777" s="16" t="str">
        <f>IF(ISNUMBER($S777),DisimulateNexus($K$8:$K$106,L$8:L$106,T$3,T$4),"")</f>
        <v/>
      </c>
      <c r="U777" s="16" t="str">
        <f>IF(ISNUMBER($S777),DisimulateNexus($K$8:$K$106,M$8:M$106,U$3,U$4),"")</f>
        <v/>
      </c>
      <c r="V777" s="16" t="str">
        <f>IF(ISNUMBER($S777),DisimulateNexus($K$8:$K$106,N$8:N$106,V$3,V$4),"")</f>
        <v/>
      </c>
      <c r="W777" s="16" t="str">
        <f>IF(ISNUMBER($S777),DisimulateNexus($K$8:$K$106,O$8:O$106,W$3,W$4),"")</f>
        <v/>
      </c>
      <c r="X777" s="16" t="str">
        <f>IF(ISNUMBER($S777),DisimulateNexus($K$8:$K$106,P$8:P$106,X$3,X$4),"")</f>
        <v/>
      </c>
      <c r="Y777" s="16"/>
    </row>
    <row r="778" spans="1:25">
      <c r="A778" s="16">
        <v>771</v>
      </c>
      <c r="S778" s="18" t="str">
        <f t="shared" si="44"/>
        <v/>
      </c>
      <c r="T778" s="16" t="str">
        <f>IF(ISNUMBER($S778),DisimulateNexus($K$8:$K$106,L$8:L$106,T$3,T$4),"")</f>
        <v/>
      </c>
      <c r="U778" s="16" t="str">
        <f>IF(ISNUMBER($S778),DisimulateNexus($K$8:$K$106,M$8:M$106,U$3,U$4),"")</f>
        <v/>
      </c>
      <c r="V778" s="16" t="str">
        <f>IF(ISNUMBER($S778),DisimulateNexus($K$8:$K$106,N$8:N$106,V$3,V$4),"")</f>
        <v/>
      </c>
      <c r="W778" s="16" t="str">
        <f>IF(ISNUMBER($S778),DisimulateNexus($K$8:$K$106,O$8:O$106,W$3,W$4),"")</f>
        <v/>
      </c>
      <c r="X778" s="16" t="str">
        <f>IF(ISNUMBER($S778),DisimulateNexus($K$8:$K$106,P$8:P$106,X$3,X$4),"")</f>
        <v/>
      </c>
      <c r="Y778" s="16"/>
    </row>
    <row r="779" spans="1:25">
      <c r="A779" s="16">
        <v>772</v>
      </c>
      <c r="S779" s="18" t="str">
        <f t="shared" si="44"/>
        <v/>
      </c>
      <c r="T779" s="16" t="str">
        <f>IF(ISNUMBER($S779),DisimulateNexus($K$8:$K$106,L$8:L$106,T$3,T$4),"")</f>
        <v/>
      </c>
      <c r="U779" s="16" t="str">
        <f>IF(ISNUMBER($S779),DisimulateNexus($K$8:$K$106,M$8:M$106,U$3,U$4),"")</f>
        <v/>
      </c>
      <c r="V779" s="16" t="str">
        <f>IF(ISNUMBER($S779),DisimulateNexus($K$8:$K$106,N$8:N$106,V$3,V$4),"")</f>
        <v/>
      </c>
      <c r="W779" s="16" t="str">
        <f>IF(ISNUMBER($S779),DisimulateNexus($K$8:$K$106,O$8:O$106,W$3,W$4),"")</f>
        <v/>
      </c>
      <c r="X779" s="16" t="str">
        <f>IF(ISNUMBER($S779),DisimulateNexus($K$8:$K$106,P$8:P$106,X$3,X$4),"")</f>
        <v/>
      </c>
      <c r="Y779" s="16"/>
    </row>
    <row r="780" spans="1:25">
      <c r="A780" s="16">
        <v>773</v>
      </c>
      <c r="S780" s="18" t="str">
        <f t="shared" si="44"/>
        <v/>
      </c>
      <c r="T780" s="16" t="str">
        <f>IF(ISNUMBER($S780),DisimulateNexus($K$8:$K$106,L$8:L$106,T$3,T$4),"")</f>
        <v/>
      </c>
      <c r="U780" s="16" t="str">
        <f>IF(ISNUMBER($S780),DisimulateNexus($K$8:$K$106,M$8:M$106,U$3,U$4),"")</f>
        <v/>
      </c>
      <c r="V780" s="16" t="str">
        <f>IF(ISNUMBER($S780),DisimulateNexus($K$8:$K$106,N$8:N$106,V$3,V$4),"")</f>
        <v/>
      </c>
      <c r="W780" s="16" t="str">
        <f>IF(ISNUMBER($S780),DisimulateNexus($K$8:$K$106,O$8:O$106,W$3,W$4),"")</f>
        <v/>
      </c>
      <c r="X780" s="16" t="str">
        <f>IF(ISNUMBER($S780),DisimulateNexus($K$8:$K$106,P$8:P$106,X$3,X$4),"")</f>
        <v/>
      </c>
      <c r="Y780" s="16"/>
    </row>
    <row r="781" spans="1:25">
      <c r="A781" s="16">
        <v>774</v>
      </c>
      <c r="S781" s="18" t="str">
        <f t="shared" si="44"/>
        <v/>
      </c>
      <c r="T781" s="16" t="str">
        <f>IF(ISNUMBER($S781),DisimulateNexus($K$8:$K$106,L$8:L$106,T$3,T$4),"")</f>
        <v/>
      </c>
      <c r="U781" s="16" t="str">
        <f>IF(ISNUMBER($S781),DisimulateNexus($K$8:$K$106,M$8:M$106,U$3,U$4),"")</f>
        <v/>
      </c>
      <c r="V781" s="16" t="str">
        <f>IF(ISNUMBER($S781),DisimulateNexus($K$8:$K$106,N$8:N$106,V$3,V$4),"")</f>
        <v/>
      </c>
      <c r="W781" s="16" t="str">
        <f>IF(ISNUMBER($S781),DisimulateNexus($K$8:$K$106,O$8:O$106,W$3,W$4),"")</f>
        <v/>
      </c>
      <c r="X781" s="16" t="str">
        <f>IF(ISNUMBER($S781),DisimulateNexus($K$8:$K$106,P$8:P$106,X$3,X$4),"")</f>
        <v/>
      </c>
      <c r="Y781" s="16"/>
    </row>
    <row r="782" spans="1:25">
      <c r="A782" s="16">
        <v>775</v>
      </c>
      <c r="S782" s="18" t="str">
        <f t="shared" si="44"/>
        <v/>
      </c>
      <c r="T782" s="16" t="str">
        <f>IF(ISNUMBER($S782),DisimulateNexus($K$8:$K$106,L$8:L$106,T$3,T$4),"")</f>
        <v/>
      </c>
      <c r="U782" s="16" t="str">
        <f>IF(ISNUMBER($S782),DisimulateNexus($K$8:$K$106,M$8:M$106,U$3,U$4),"")</f>
        <v/>
      </c>
      <c r="V782" s="16" t="str">
        <f>IF(ISNUMBER($S782),DisimulateNexus($K$8:$K$106,N$8:N$106,V$3,V$4),"")</f>
        <v/>
      </c>
      <c r="W782" s="16" t="str">
        <f>IF(ISNUMBER($S782),DisimulateNexus($K$8:$K$106,O$8:O$106,W$3,W$4),"")</f>
        <v/>
      </c>
      <c r="X782" s="16" t="str">
        <f>IF(ISNUMBER($S782),DisimulateNexus($K$8:$K$106,P$8:P$106,X$3,X$4),"")</f>
        <v/>
      </c>
      <c r="Y782" s="16"/>
    </row>
    <row r="783" spans="1:25">
      <c r="A783" s="16">
        <v>776</v>
      </c>
      <c r="S783" s="18" t="str">
        <f t="shared" si="44"/>
        <v/>
      </c>
      <c r="T783" s="16" t="str">
        <f>IF(ISNUMBER($S783),DisimulateNexus($K$8:$K$106,L$8:L$106,T$3,T$4),"")</f>
        <v/>
      </c>
      <c r="U783" s="16" t="str">
        <f>IF(ISNUMBER($S783),DisimulateNexus($K$8:$K$106,M$8:M$106,U$3,U$4),"")</f>
        <v/>
      </c>
      <c r="V783" s="16" t="str">
        <f>IF(ISNUMBER($S783),DisimulateNexus($K$8:$K$106,N$8:N$106,V$3,V$4),"")</f>
        <v/>
      </c>
      <c r="W783" s="16" t="str">
        <f>IF(ISNUMBER($S783),DisimulateNexus($K$8:$K$106,O$8:O$106,W$3,W$4),"")</f>
        <v/>
      </c>
      <c r="X783" s="16" t="str">
        <f>IF(ISNUMBER($S783),DisimulateNexus($K$8:$K$106,P$8:P$106,X$3,X$4),"")</f>
        <v/>
      </c>
      <c r="Y783" s="16"/>
    </row>
    <row r="784" spans="1:25">
      <c r="A784" s="16">
        <v>777</v>
      </c>
      <c r="S784" s="18" t="str">
        <f t="shared" si="44"/>
        <v/>
      </c>
      <c r="T784" s="16" t="str">
        <f>IF(ISNUMBER($S784),DisimulateNexus($K$8:$K$106,L$8:L$106,T$3,T$4),"")</f>
        <v/>
      </c>
      <c r="U784" s="16" t="str">
        <f>IF(ISNUMBER($S784),DisimulateNexus($K$8:$K$106,M$8:M$106,U$3,U$4),"")</f>
        <v/>
      </c>
      <c r="V784" s="16" t="str">
        <f>IF(ISNUMBER($S784),DisimulateNexus($K$8:$K$106,N$8:N$106,V$3,V$4),"")</f>
        <v/>
      </c>
      <c r="W784" s="16" t="str">
        <f>IF(ISNUMBER($S784),DisimulateNexus($K$8:$K$106,O$8:O$106,W$3,W$4),"")</f>
        <v/>
      </c>
      <c r="X784" s="16" t="str">
        <f>IF(ISNUMBER($S784),DisimulateNexus($K$8:$K$106,P$8:P$106,X$3,X$4),"")</f>
        <v/>
      </c>
      <c r="Y784" s="16"/>
    </row>
    <row r="785" spans="1:25">
      <c r="A785" s="16">
        <v>778</v>
      </c>
      <c r="S785" s="18" t="str">
        <f t="shared" si="44"/>
        <v/>
      </c>
      <c r="T785" s="16" t="str">
        <f>IF(ISNUMBER($S785),DisimulateNexus($K$8:$K$106,L$8:L$106,T$3,T$4),"")</f>
        <v/>
      </c>
      <c r="U785" s="16" t="str">
        <f>IF(ISNUMBER($S785),DisimulateNexus($K$8:$K$106,M$8:M$106,U$3,U$4),"")</f>
        <v/>
      </c>
      <c r="V785" s="16" t="str">
        <f>IF(ISNUMBER($S785),DisimulateNexus($K$8:$K$106,N$8:N$106,V$3,V$4),"")</f>
        <v/>
      </c>
      <c r="W785" s="16" t="str">
        <f>IF(ISNUMBER($S785),DisimulateNexus($K$8:$K$106,O$8:O$106,W$3,W$4),"")</f>
        <v/>
      </c>
      <c r="X785" s="16" t="str">
        <f>IF(ISNUMBER($S785),DisimulateNexus($K$8:$K$106,P$8:P$106,X$3,X$4),"")</f>
        <v/>
      </c>
      <c r="Y785" s="16"/>
    </row>
    <row r="786" spans="1:25">
      <c r="A786" s="16">
        <v>779</v>
      </c>
      <c r="S786" s="18" t="str">
        <f t="shared" si="44"/>
        <v/>
      </c>
      <c r="T786" s="16" t="str">
        <f>IF(ISNUMBER($S786),DisimulateNexus($K$8:$K$106,L$8:L$106,T$3,T$4),"")</f>
        <v/>
      </c>
      <c r="U786" s="16" t="str">
        <f>IF(ISNUMBER($S786),DisimulateNexus($K$8:$K$106,M$8:M$106,U$3,U$4),"")</f>
        <v/>
      </c>
      <c r="V786" s="16" t="str">
        <f>IF(ISNUMBER($S786),DisimulateNexus($K$8:$K$106,N$8:N$106,V$3,V$4),"")</f>
        <v/>
      </c>
      <c r="W786" s="16" t="str">
        <f>IF(ISNUMBER($S786),DisimulateNexus($K$8:$K$106,O$8:O$106,W$3,W$4),"")</f>
        <v/>
      </c>
      <c r="X786" s="16" t="str">
        <f>IF(ISNUMBER($S786),DisimulateNexus($K$8:$K$106,P$8:P$106,X$3,X$4),"")</f>
        <v/>
      </c>
      <c r="Y786" s="16"/>
    </row>
    <row r="787" spans="1:25">
      <c r="A787" s="16">
        <v>780</v>
      </c>
      <c r="S787" s="18" t="str">
        <f t="shared" si="44"/>
        <v/>
      </c>
      <c r="T787" s="16" t="str">
        <f>IF(ISNUMBER($S787),DisimulateNexus($K$8:$K$106,L$8:L$106,T$3,T$4),"")</f>
        <v/>
      </c>
      <c r="U787" s="16" t="str">
        <f>IF(ISNUMBER($S787),DisimulateNexus($K$8:$K$106,M$8:M$106,U$3,U$4),"")</f>
        <v/>
      </c>
      <c r="V787" s="16" t="str">
        <f>IF(ISNUMBER($S787),DisimulateNexus($K$8:$K$106,N$8:N$106,V$3,V$4),"")</f>
        <v/>
      </c>
      <c r="W787" s="16" t="str">
        <f>IF(ISNUMBER($S787),DisimulateNexus($K$8:$K$106,O$8:O$106,W$3,W$4),"")</f>
        <v/>
      </c>
      <c r="X787" s="16" t="str">
        <f>IF(ISNUMBER($S787),DisimulateNexus($K$8:$K$106,P$8:P$106,X$3,X$4),"")</f>
        <v/>
      </c>
      <c r="Y787" s="16"/>
    </row>
    <row r="788" spans="1:25">
      <c r="A788" s="16">
        <v>781</v>
      </c>
      <c r="S788" s="18" t="str">
        <f t="shared" si="44"/>
        <v/>
      </c>
      <c r="T788" s="16" t="str">
        <f>IF(ISNUMBER($S788),DisimulateNexus($K$8:$K$106,L$8:L$106,T$3,T$4),"")</f>
        <v/>
      </c>
      <c r="U788" s="16" t="str">
        <f>IF(ISNUMBER($S788),DisimulateNexus($K$8:$K$106,M$8:M$106,U$3,U$4),"")</f>
        <v/>
      </c>
      <c r="V788" s="16" t="str">
        <f>IF(ISNUMBER($S788),DisimulateNexus($K$8:$K$106,N$8:N$106,V$3,V$4),"")</f>
        <v/>
      </c>
      <c r="W788" s="16" t="str">
        <f>IF(ISNUMBER($S788),DisimulateNexus($K$8:$K$106,O$8:O$106,W$3,W$4),"")</f>
        <v/>
      </c>
      <c r="X788" s="16" t="str">
        <f>IF(ISNUMBER($S788),DisimulateNexus($K$8:$K$106,P$8:P$106,X$3,X$4),"")</f>
        <v/>
      </c>
      <c r="Y788" s="16"/>
    </row>
    <row r="789" spans="1:25">
      <c r="A789" s="16">
        <v>782</v>
      </c>
      <c r="S789" s="18" t="str">
        <f t="shared" si="44"/>
        <v/>
      </c>
      <c r="T789" s="16" t="str">
        <f>IF(ISNUMBER($S789),DisimulateNexus($K$8:$K$106,L$8:L$106,T$3,T$4),"")</f>
        <v/>
      </c>
      <c r="U789" s="16" t="str">
        <f>IF(ISNUMBER($S789),DisimulateNexus($K$8:$K$106,M$8:M$106,U$3,U$4),"")</f>
        <v/>
      </c>
      <c r="V789" s="16" t="str">
        <f>IF(ISNUMBER($S789),DisimulateNexus($K$8:$K$106,N$8:N$106,V$3,V$4),"")</f>
        <v/>
      </c>
      <c r="W789" s="16" t="str">
        <f>IF(ISNUMBER($S789),DisimulateNexus($K$8:$K$106,O$8:O$106,W$3,W$4),"")</f>
        <v/>
      </c>
      <c r="X789" s="16" t="str">
        <f>IF(ISNUMBER($S789),DisimulateNexus($K$8:$K$106,P$8:P$106,X$3,X$4),"")</f>
        <v/>
      </c>
      <c r="Y789" s="16"/>
    </row>
    <row r="790" spans="1:25">
      <c r="A790" s="16">
        <v>783</v>
      </c>
      <c r="S790" s="18" t="str">
        <f t="shared" si="44"/>
        <v/>
      </c>
      <c r="T790" s="16" t="str">
        <f>IF(ISNUMBER($S790),DisimulateNexus($K$8:$K$106,L$8:L$106,T$3,T$4),"")</f>
        <v/>
      </c>
      <c r="U790" s="16" t="str">
        <f>IF(ISNUMBER($S790),DisimulateNexus($K$8:$K$106,M$8:M$106,U$3,U$4),"")</f>
        <v/>
      </c>
      <c r="V790" s="16" t="str">
        <f>IF(ISNUMBER($S790),DisimulateNexus($K$8:$K$106,N$8:N$106,V$3,V$4),"")</f>
        <v/>
      </c>
      <c r="W790" s="16" t="str">
        <f>IF(ISNUMBER($S790),DisimulateNexus($K$8:$K$106,O$8:O$106,W$3,W$4),"")</f>
        <v/>
      </c>
      <c r="X790" s="16" t="str">
        <f>IF(ISNUMBER($S790),DisimulateNexus($K$8:$K$106,P$8:P$106,X$3,X$4),"")</f>
        <v/>
      </c>
      <c r="Y790" s="16"/>
    </row>
    <row r="791" spans="1:25">
      <c r="A791" s="16">
        <v>784</v>
      </c>
      <c r="S791" s="18" t="str">
        <f t="shared" si="44"/>
        <v/>
      </c>
      <c r="T791" s="16" t="str">
        <f>IF(ISNUMBER($S791),DisimulateNexus($K$8:$K$106,L$8:L$106,T$3,T$4),"")</f>
        <v/>
      </c>
      <c r="U791" s="16" t="str">
        <f>IF(ISNUMBER($S791),DisimulateNexus($K$8:$K$106,M$8:M$106,U$3,U$4),"")</f>
        <v/>
      </c>
      <c r="V791" s="16" t="str">
        <f>IF(ISNUMBER($S791),DisimulateNexus($K$8:$K$106,N$8:N$106,V$3,V$4),"")</f>
        <v/>
      </c>
      <c r="W791" s="16" t="str">
        <f>IF(ISNUMBER($S791),DisimulateNexus($K$8:$K$106,O$8:O$106,W$3,W$4),"")</f>
        <v/>
      </c>
      <c r="X791" s="16" t="str">
        <f>IF(ISNUMBER($S791),DisimulateNexus($K$8:$K$106,P$8:P$106,X$3,X$4),"")</f>
        <v/>
      </c>
      <c r="Y791" s="16"/>
    </row>
    <row r="792" spans="1:25">
      <c r="A792" s="16">
        <v>785</v>
      </c>
      <c r="S792" s="18" t="str">
        <f t="shared" si="44"/>
        <v/>
      </c>
      <c r="T792" s="16" t="str">
        <f>IF(ISNUMBER($S792),DisimulateNexus($K$8:$K$106,L$8:L$106,T$3,T$4),"")</f>
        <v/>
      </c>
      <c r="U792" s="16" t="str">
        <f>IF(ISNUMBER($S792),DisimulateNexus($K$8:$K$106,M$8:M$106,U$3,U$4),"")</f>
        <v/>
      </c>
      <c r="V792" s="16" t="str">
        <f>IF(ISNUMBER($S792),DisimulateNexus($K$8:$K$106,N$8:N$106,V$3,V$4),"")</f>
        <v/>
      </c>
      <c r="W792" s="16" t="str">
        <f>IF(ISNUMBER($S792),DisimulateNexus($K$8:$K$106,O$8:O$106,W$3,W$4),"")</f>
        <v/>
      </c>
      <c r="X792" s="16" t="str">
        <f>IF(ISNUMBER($S792),DisimulateNexus($K$8:$K$106,P$8:P$106,X$3,X$4),"")</f>
        <v/>
      </c>
      <c r="Y792" s="16"/>
    </row>
    <row r="793" spans="1:25">
      <c r="A793" s="16">
        <v>786</v>
      </c>
      <c r="S793" s="18" t="str">
        <f t="shared" si="44"/>
        <v/>
      </c>
      <c r="T793" s="16" t="str">
        <f>IF(ISNUMBER($S793),DisimulateNexus($K$8:$K$106,L$8:L$106,T$3,T$4),"")</f>
        <v/>
      </c>
      <c r="U793" s="16" t="str">
        <f>IF(ISNUMBER($S793),DisimulateNexus($K$8:$K$106,M$8:M$106,U$3,U$4),"")</f>
        <v/>
      </c>
      <c r="V793" s="16" t="str">
        <f>IF(ISNUMBER($S793),DisimulateNexus($K$8:$K$106,N$8:N$106,V$3,V$4),"")</f>
        <v/>
      </c>
      <c r="W793" s="16" t="str">
        <f>IF(ISNUMBER($S793),DisimulateNexus($K$8:$K$106,O$8:O$106,W$3,W$4),"")</f>
        <v/>
      </c>
      <c r="X793" s="16" t="str">
        <f>IF(ISNUMBER($S793),DisimulateNexus($K$8:$K$106,P$8:P$106,X$3,X$4),"")</f>
        <v/>
      </c>
      <c r="Y793" s="16"/>
    </row>
    <row r="794" spans="1:25">
      <c r="A794" s="16">
        <v>787</v>
      </c>
      <c r="S794" s="18" t="str">
        <f t="shared" si="44"/>
        <v/>
      </c>
      <c r="T794" s="16" t="str">
        <f>IF(ISNUMBER($S794),DisimulateNexus($K$8:$K$106,L$8:L$106,T$3,T$4),"")</f>
        <v/>
      </c>
      <c r="U794" s="16" t="str">
        <f>IF(ISNUMBER($S794),DisimulateNexus($K$8:$K$106,M$8:M$106,U$3,U$4),"")</f>
        <v/>
      </c>
      <c r="V794" s="16" t="str">
        <f>IF(ISNUMBER($S794),DisimulateNexus($K$8:$K$106,N$8:N$106,V$3,V$4),"")</f>
        <v/>
      </c>
      <c r="W794" s="16" t="str">
        <f>IF(ISNUMBER($S794),DisimulateNexus($K$8:$K$106,O$8:O$106,W$3,W$4),"")</f>
        <v/>
      </c>
      <c r="X794" s="16" t="str">
        <f>IF(ISNUMBER($S794),DisimulateNexus($K$8:$K$106,P$8:P$106,X$3,X$4),"")</f>
        <v/>
      </c>
      <c r="Y794" s="16"/>
    </row>
    <row r="795" spans="1:25">
      <c r="A795" s="16">
        <v>788</v>
      </c>
      <c r="S795" s="18" t="str">
        <f t="shared" si="44"/>
        <v/>
      </c>
      <c r="T795" s="16" t="str">
        <f>IF(ISNUMBER($S795),DisimulateNexus($K$8:$K$106,L$8:L$106,T$3,T$4),"")</f>
        <v/>
      </c>
      <c r="U795" s="16" t="str">
        <f>IF(ISNUMBER($S795),DisimulateNexus($K$8:$K$106,M$8:M$106,U$3,U$4),"")</f>
        <v/>
      </c>
      <c r="V795" s="16" t="str">
        <f>IF(ISNUMBER($S795),DisimulateNexus($K$8:$K$106,N$8:N$106,V$3,V$4),"")</f>
        <v/>
      </c>
      <c r="W795" s="16" t="str">
        <f>IF(ISNUMBER($S795),DisimulateNexus($K$8:$K$106,O$8:O$106,W$3,W$4),"")</f>
        <v/>
      </c>
      <c r="X795" s="16" t="str">
        <f>IF(ISNUMBER($S795),DisimulateNexus($K$8:$K$106,P$8:P$106,X$3,X$4),"")</f>
        <v/>
      </c>
      <c r="Y795" s="16"/>
    </row>
    <row r="796" spans="1:25">
      <c r="A796" s="16">
        <v>789</v>
      </c>
      <c r="S796" s="18" t="str">
        <f t="shared" si="44"/>
        <v/>
      </c>
      <c r="T796" s="16" t="str">
        <f>IF(ISNUMBER($S796),DisimulateNexus($K$8:$K$106,L$8:L$106,T$3,T$4),"")</f>
        <v/>
      </c>
      <c r="U796" s="16" t="str">
        <f>IF(ISNUMBER($S796),DisimulateNexus($K$8:$K$106,M$8:M$106,U$3,U$4),"")</f>
        <v/>
      </c>
      <c r="V796" s="16" t="str">
        <f>IF(ISNUMBER($S796),DisimulateNexus($K$8:$K$106,N$8:N$106,V$3,V$4),"")</f>
        <v/>
      </c>
      <c r="W796" s="16" t="str">
        <f>IF(ISNUMBER($S796),DisimulateNexus($K$8:$K$106,O$8:O$106,W$3,W$4),"")</f>
        <v/>
      </c>
      <c r="X796" s="16" t="str">
        <f>IF(ISNUMBER($S796),DisimulateNexus($K$8:$K$106,P$8:P$106,X$3,X$4),"")</f>
        <v/>
      </c>
      <c r="Y796" s="16"/>
    </row>
    <row r="797" spans="1:25">
      <c r="A797" s="16">
        <v>790</v>
      </c>
      <c r="S797" s="18" t="str">
        <f t="shared" si="44"/>
        <v/>
      </c>
      <c r="T797" s="16" t="str">
        <f>IF(ISNUMBER($S797),DisimulateNexus($K$8:$K$106,L$8:L$106,T$3,T$4),"")</f>
        <v/>
      </c>
      <c r="U797" s="16" t="str">
        <f>IF(ISNUMBER($S797),DisimulateNexus($K$8:$K$106,M$8:M$106,U$3,U$4),"")</f>
        <v/>
      </c>
      <c r="V797" s="16" t="str">
        <f>IF(ISNUMBER($S797),DisimulateNexus($K$8:$K$106,N$8:N$106,V$3,V$4),"")</f>
        <v/>
      </c>
      <c r="W797" s="16" t="str">
        <f>IF(ISNUMBER($S797),DisimulateNexus($K$8:$K$106,O$8:O$106,W$3,W$4),"")</f>
        <v/>
      </c>
      <c r="X797" s="16" t="str">
        <f>IF(ISNUMBER($S797),DisimulateNexus($K$8:$K$106,P$8:P$106,X$3,X$4),"")</f>
        <v/>
      </c>
      <c r="Y797" s="16"/>
    </row>
    <row r="798" spans="1:25">
      <c r="A798" s="16">
        <v>791</v>
      </c>
      <c r="S798" s="18" t="str">
        <f t="shared" si="44"/>
        <v/>
      </c>
      <c r="T798" s="16" t="str">
        <f>IF(ISNUMBER($S798),DisimulateNexus($K$8:$K$106,L$8:L$106,T$3,T$4),"")</f>
        <v/>
      </c>
      <c r="U798" s="16" t="str">
        <f>IF(ISNUMBER($S798),DisimulateNexus($K$8:$K$106,M$8:M$106,U$3,U$4),"")</f>
        <v/>
      </c>
      <c r="V798" s="16" t="str">
        <f>IF(ISNUMBER($S798),DisimulateNexus($K$8:$K$106,N$8:N$106,V$3,V$4),"")</f>
        <v/>
      </c>
      <c r="W798" s="16" t="str">
        <f>IF(ISNUMBER($S798),DisimulateNexus($K$8:$K$106,O$8:O$106,W$3,W$4),"")</f>
        <v/>
      </c>
      <c r="X798" s="16" t="str">
        <f>IF(ISNUMBER($S798),DisimulateNexus($K$8:$K$106,P$8:P$106,X$3,X$4),"")</f>
        <v/>
      </c>
      <c r="Y798" s="16"/>
    </row>
    <row r="799" spans="1:25">
      <c r="A799" s="16">
        <v>792</v>
      </c>
      <c r="S799" s="18" t="str">
        <f t="shared" si="44"/>
        <v/>
      </c>
      <c r="T799" s="16" t="str">
        <f>IF(ISNUMBER($S799),DisimulateNexus($K$8:$K$106,L$8:L$106,T$3,T$4),"")</f>
        <v/>
      </c>
      <c r="U799" s="16" t="str">
        <f>IF(ISNUMBER($S799),DisimulateNexus($K$8:$K$106,M$8:M$106,U$3,U$4),"")</f>
        <v/>
      </c>
      <c r="V799" s="16" t="str">
        <f>IF(ISNUMBER($S799),DisimulateNexus($K$8:$K$106,N$8:N$106,V$3,V$4),"")</f>
        <v/>
      </c>
      <c r="W799" s="16" t="str">
        <f>IF(ISNUMBER($S799),DisimulateNexus($K$8:$K$106,O$8:O$106,W$3,W$4),"")</f>
        <v/>
      </c>
      <c r="X799" s="16" t="str">
        <f>IF(ISNUMBER($S799),DisimulateNexus($K$8:$K$106,P$8:P$106,X$3,X$4),"")</f>
        <v/>
      </c>
      <c r="Y799" s="16"/>
    </row>
    <row r="800" spans="1:25">
      <c r="A800" s="16">
        <v>793</v>
      </c>
      <c r="S800" s="18" t="str">
        <f t="shared" si="44"/>
        <v/>
      </c>
      <c r="T800" s="16" t="str">
        <f>IF(ISNUMBER($S800),DisimulateNexus($K$8:$K$106,L$8:L$106,T$3,T$4),"")</f>
        <v/>
      </c>
      <c r="U800" s="16" t="str">
        <f>IF(ISNUMBER($S800),DisimulateNexus($K$8:$K$106,M$8:M$106,U$3,U$4),"")</f>
        <v/>
      </c>
      <c r="V800" s="16" t="str">
        <f>IF(ISNUMBER($S800),DisimulateNexus($K$8:$K$106,N$8:N$106,V$3,V$4),"")</f>
        <v/>
      </c>
      <c r="W800" s="16" t="str">
        <f>IF(ISNUMBER($S800),DisimulateNexus($K$8:$K$106,O$8:O$106,W$3,W$4),"")</f>
        <v/>
      </c>
      <c r="X800" s="16" t="str">
        <f>IF(ISNUMBER($S800),DisimulateNexus($K$8:$K$106,P$8:P$106,X$3,X$4),"")</f>
        <v/>
      </c>
      <c r="Y800" s="16"/>
    </row>
    <row r="801" spans="1:25">
      <c r="A801" s="16">
        <v>794</v>
      </c>
      <c r="S801" s="18" t="str">
        <f t="shared" si="44"/>
        <v/>
      </c>
      <c r="T801" s="16" t="str">
        <f>IF(ISNUMBER($S801),DisimulateNexus($K$8:$K$106,L$8:L$106,T$3,T$4),"")</f>
        <v/>
      </c>
      <c r="U801" s="16" t="str">
        <f>IF(ISNUMBER($S801),DisimulateNexus($K$8:$K$106,M$8:M$106,U$3,U$4),"")</f>
        <v/>
      </c>
      <c r="V801" s="16" t="str">
        <f>IF(ISNUMBER($S801),DisimulateNexus($K$8:$K$106,N$8:N$106,V$3,V$4),"")</f>
        <v/>
      </c>
      <c r="W801" s="16" t="str">
        <f>IF(ISNUMBER($S801),DisimulateNexus($K$8:$K$106,O$8:O$106,W$3,W$4),"")</f>
        <v/>
      </c>
      <c r="X801" s="16" t="str">
        <f>IF(ISNUMBER($S801),DisimulateNexus($K$8:$K$106,P$8:P$106,X$3,X$4),"")</f>
        <v/>
      </c>
      <c r="Y801" s="16"/>
    </row>
    <row r="802" spans="1:25">
      <c r="A802" s="16">
        <v>795</v>
      </c>
      <c r="S802" s="18" t="str">
        <f t="shared" si="44"/>
        <v/>
      </c>
      <c r="T802" s="16" t="str">
        <f>IF(ISNUMBER($S802),DisimulateNexus($K$8:$K$106,L$8:L$106,T$3,T$4),"")</f>
        <v/>
      </c>
      <c r="U802" s="16" t="str">
        <f>IF(ISNUMBER($S802),DisimulateNexus($K$8:$K$106,M$8:M$106,U$3,U$4),"")</f>
        <v/>
      </c>
      <c r="V802" s="16" t="str">
        <f>IF(ISNUMBER($S802),DisimulateNexus($K$8:$K$106,N$8:N$106,V$3,V$4),"")</f>
        <v/>
      </c>
      <c r="W802" s="16" t="str">
        <f>IF(ISNUMBER($S802),DisimulateNexus($K$8:$K$106,O$8:O$106,W$3,W$4),"")</f>
        <v/>
      </c>
      <c r="X802" s="16" t="str">
        <f>IF(ISNUMBER($S802),DisimulateNexus($K$8:$K$106,P$8:P$106,X$3,X$4),"")</f>
        <v/>
      </c>
      <c r="Y802" s="16"/>
    </row>
    <row r="803" spans="1:25">
      <c r="A803" s="16">
        <v>796</v>
      </c>
      <c r="S803" s="18" t="str">
        <f t="shared" si="44"/>
        <v/>
      </c>
      <c r="T803" s="16" t="str">
        <f>IF(ISNUMBER($S803),DisimulateNexus($K$8:$K$106,L$8:L$106,T$3,T$4),"")</f>
        <v/>
      </c>
      <c r="U803" s="16" t="str">
        <f>IF(ISNUMBER($S803),DisimulateNexus($K$8:$K$106,M$8:M$106,U$3,U$4),"")</f>
        <v/>
      </c>
      <c r="V803" s="16" t="str">
        <f>IF(ISNUMBER($S803),DisimulateNexus($K$8:$K$106,N$8:N$106,V$3,V$4),"")</f>
        <v/>
      </c>
      <c r="W803" s="16" t="str">
        <f>IF(ISNUMBER($S803),DisimulateNexus($K$8:$K$106,O$8:O$106,W$3,W$4),"")</f>
        <v/>
      </c>
      <c r="X803" s="16" t="str">
        <f>IF(ISNUMBER($S803),DisimulateNexus($K$8:$K$106,P$8:P$106,X$3,X$4),"")</f>
        <v/>
      </c>
      <c r="Y803" s="16"/>
    </row>
    <row r="804" spans="1:25">
      <c r="A804" s="16">
        <v>797</v>
      </c>
      <c r="S804" s="18" t="str">
        <f t="shared" si="44"/>
        <v/>
      </c>
      <c r="T804" s="16" t="str">
        <f>IF(ISNUMBER($S804),DisimulateNexus($K$8:$K$106,L$8:L$106,T$3,T$4),"")</f>
        <v/>
      </c>
      <c r="U804" s="16" t="str">
        <f>IF(ISNUMBER($S804),DisimulateNexus($K$8:$K$106,M$8:M$106,U$3,U$4),"")</f>
        <v/>
      </c>
      <c r="V804" s="16" t="str">
        <f>IF(ISNUMBER($S804),DisimulateNexus($K$8:$K$106,N$8:N$106,V$3,V$4),"")</f>
        <v/>
      </c>
      <c r="W804" s="16" t="str">
        <f>IF(ISNUMBER($S804),DisimulateNexus($K$8:$K$106,O$8:O$106,W$3,W$4),"")</f>
        <v/>
      </c>
      <c r="X804" s="16" t="str">
        <f>IF(ISNUMBER($S804),DisimulateNexus($K$8:$K$106,P$8:P$106,X$3,X$4),"")</f>
        <v/>
      </c>
      <c r="Y804" s="16"/>
    </row>
    <row r="805" spans="1:25">
      <c r="A805" s="16">
        <v>798</v>
      </c>
      <c r="S805" s="18" t="str">
        <f t="shared" si="44"/>
        <v/>
      </c>
      <c r="T805" s="16" t="str">
        <f>IF(ISNUMBER($S805),DisimulateNexus($K$8:$K$106,L$8:L$106,T$3,T$4),"")</f>
        <v/>
      </c>
      <c r="U805" s="16" t="str">
        <f>IF(ISNUMBER($S805),DisimulateNexus($K$8:$K$106,M$8:M$106,U$3,U$4),"")</f>
        <v/>
      </c>
      <c r="V805" s="16" t="str">
        <f>IF(ISNUMBER($S805),DisimulateNexus($K$8:$K$106,N$8:N$106,V$3,V$4),"")</f>
        <v/>
      </c>
      <c r="W805" s="16" t="str">
        <f>IF(ISNUMBER($S805),DisimulateNexus($K$8:$K$106,O$8:O$106,W$3,W$4),"")</f>
        <v/>
      </c>
      <c r="X805" s="16" t="str">
        <f>IF(ISNUMBER($S805),DisimulateNexus($K$8:$K$106,P$8:P$106,X$3,X$4),"")</f>
        <v/>
      </c>
      <c r="Y805" s="16"/>
    </row>
    <row r="806" spans="1:25">
      <c r="A806" s="16">
        <v>799</v>
      </c>
      <c r="S806" s="18" t="str">
        <f t="shared" si="44"/>
        <v/>
      </c>
      <c r="T806" s="16" t="str">
        <f>IF(ISNUMBER($S806),DisimulateNexus($K$8:$K$106,L$8:L$106,T$3,T$4),"")</f>
        <v/>
      </c>
      <c r="U806" s="16" t="str">
        <f>IF(ISNUMBER($S806),DisimulateNexus($K$8:$K$106,M$8:M$106,U$3,U$4),"")</f>
        <v/>
      </c>
      <c r="V806" s="16" t="str">
        <f>IF(ISNUMBER($S806),DisimulateNexus($K$8:$K$106,N$8:N$106,V$3,V$4),"")</f>
        <v/>
      </c>
      <c r="W806" s="16" t="str">
        <f>IF(ISNUMBER($S806),DisimulateNexus($K$8:$K$106,O$8:O$106,W$3,W$4),"")</f>
        <v/>
      </c>
      <c r="X806" s="16" t="str">
        <f>IF(ISNUMBER($S806),DisimulateNexus($K$8:$K$106,P$8:P$106,X$3,X$4),"")</f>
        <v/>
      </c>
      <c r="Y806" s="16"/>
    </row>
    <row r="807" spans="1:25">
      <c r="A807" s="16">
        <v>800</v>
      </c>
      <c r="S807" s="18" t="str">
        <f t="shared" si="44"/>
        <v/>
      </c>
      <c r="T807" s="16" t="str">
        <f>IF(ISNUMBER($S807),DisimulateNexus($K$8:$K$106,L$8:L$106,T$3,T$4),"")</f>
        <v/>
      </c>
      <c r="U807" s="16" t="str">
        <f>IF(ISNUMBER($S807),DisimulateNexus($K$8:$K$106,M$8:M$106,U$3,U$4),"")</f>
        <v/>
      </c>
      <c r="V807" s="16" t="str">
        <f>IF(ISNUMBER($S807),DisimulateNexus($K$8:$K$106,N$8:N$106,V$3,V$4),"")</f>
        <v/>
      </c>
      <c r="W807" s="16" t="str">
        <f>IF(ISNUMBER($S807),DisimulateNexus($K$8:$K$106,O$8:O$106,W$3,W$4),"")</f>
        <v/>
      </c>
      <c r="X807" s="16" t="str">
        <f>IF(ISNUMBER($S807),DisimulateNexus($K$8:$K$106,P$8:P$106,X$3,X$4),"")</f>
        <v/>
      </c>
      <c r="Y807" s="16"/>
    </row>
    <row r="808" spans="1:25">
      <c r="A808" s="16">
        <v>801</v>
      </c>
      <c r="S808" s="18" t="str">
        <f t="shared" si="44"/>
        <v/>
      </c>
      <c r="T808" s="16" t="str">
        <f>IF(ISNUMBER($S808),DisimulateNexus($K$8:$K$106,L$8:L$106,T$3,T$4),"")</f>
        <v/>
      </c>
      <c r="U808" s="16" t="str">
        <f>IF(ISNUMBER($S808),DisimulateNexus($K$8:$K$106,M$8:M$106,U$3,U$4),"")</f>
        <v/>
      </c>
      <c r="V808" s="16" t="str">
        <f>IF(ISNUMBER($S808),DisimulateNexus($K$8:$K$106,N$8:N$106,V$3,V$4),"")</f>
        <v/>
      </c>
      <c r="W808" s="16" t="str">
        <f>IF(ISNUMBER($S808),DisimulateNexus($K$8:$K$106,O$8:O$106,W$3,W$4),"")</f>
        <v/>
      </c>
      <c r="X808" s="16" t="str">
        <f>IF(ISNUMBER($S808),DisimulateNexus($K$8:$K$106,P$8:P$106,X$3,X$4),"")</f>
        <v/>
      </c>
      <c r="Y808" s="16"/>
    </row>
    <row r="809" spans="1:25">
      <c r="A809" s="16">
        <v>802</v>
      </c>
      <c r="S809" s="18" t="str">
        <f t="shared" si="44"/>
        <v/>
      </c>
      <c r="T809" s="16" t="str">
        <f>IF(ISNUMBER($S809),DisimulateNexus($K$8:$K$106,L$8:L$106,T$3,T$4),"")</f>
        <v/>
      </c>
      <c r="U809" s="16" t="str">
        <f>IF(ISNUMBER($S809),DisimulateNexus($K$8:$K$106,M$8:M$106,U$3,U$4),"")</f>
        <v/>
      </c>
      <c r="V809" s="16" t="str">
        <f>IF(ISNUMBER($S809),DisimulateNexus($K$8:$K$106,N$8:N$106,V$3,V$4),"")</f>
        <v/>
      </c>
      <c r="W809" s="16" t="str">
        <f>IF(ISNUMBER($S809),DisimulateNexus($K$8:$K$106,O$8:O$106,W$3,W$4),"")</f>
        <v/>
      </c>
      <c r="X809" s="16" t="str">
        <f>IF(ISNUMBER($S809),DisimulateNexus($K$8:$K$106,P$8:P$106,X$3,X$4),"")</f>
        <v/>
      </c>
      <c r="Y809" s="16"/>
    </row>
    <row r="810" spans="1:25">
      <c r="A810" s="16">
        <v>803</v>
      </c>
      <c r="S810" s="18" t="str">
        <f t="shared" si="44"/>
        <v/>
      </c>
      <c r="T810" s="16" t="str">
        <f>IF(ISNUMBER($S810),DisimulateNexus($K$8:$K$106,L$8:L$106,T$3,T$4),"")</f>
        <v/>
      </c>
      <c r="U810" s="16" t="str">
        <f>IF(ISNUMBER($S810),DisimulateNexus($K$8:$K$106,M$8:M$106,U$3,U$4),"")</f>
        <v/>
      </c>
      <c r="V810" s="16" t="str">
        <f>IF(ISNUMBER($S810),DisimulateNexus($K$8:$K$106,N$8:N$106,V$3,V$4),"")</f>
        <v/>
      </c>
      <c r="W810" s="16" t="str">
        <f>IF(ISNUMBER($S810),DisimulateNexus($K$8:$K$106,O$8:O$106,W$3,W$4),"")</f>
        <v/>
      </c>
      <c r="X810" s="16" t="str">
        <f>IF(ISNUMBER($S810),DisimulateNexus($K$8:$K$106,P$8:P$106,X$3,X$4),"")</f>
        <v/>
      </c>
      <c r="Y810" s="16"/>
    </row>
    <row r="811" spans="1:25">
      <c r="A811" s="16">
        <v>804</v>
      </c>
      <c r="S811" s="18" t="str">
        <f t="shared" si="44"/>
        <v/>
      </c>
      <c r="T811" s="16" t="str">
        <f>IF(ISNUMBER($S811),DisimulateNexus($K$8:$K$106,L$8:L$106,T$3,T$4),"")</f>
        <v/>
      </c>
      <c r="U811" s="16" t="str">
        <f>IF(ISNUMBER($S811),DisimulateNexus($K$8:$K$106,M$8:M$106,U$3,U$4),"")</f>
        <v/>
      </c>
      <c r="V811" s="16" t="str">
        <f>IF(ISNUMBER($S811),DisimulateNexus($K$8:$K$106,N$8:N$106,V$3,V$4),"")</f>
        <v/>
      </c>
      <c r="W811" s="16" t="str">
        <f>IF(ISNUMBER($S811),DisimulateNexus($K$8:$K$106,O$8:O$106,W$3,W$4),"")</f>
        <v/>
      </c>
      <c r="X811" s="16" t="str">
        <f>IF(ISNUMBER($S811),DisimulateNexus($K$8:$K$106,P$8:P$106,X$3,X$4),"")</f>
        <v/>
      </c>
      <c r="Y811" s="16"/>
    </row>
    <row r="812" spans="1:25">
      <c r="A812" s="16">
        <v>805</v>
      </c>
      <c r="S812" s="18" t="str">
        <f t="shared" si="44"/>
        <v/>
      </c>
      <c r="T812" s="16" t="str">
        <f>IF(ISNUMBER($S812),DisimulateNexus($K$8:$K$106,L$8:L$106,T$3,T$4),"")</f>
        <v/>
      </c>
      <c r="U812" s="16" t="str">
        <f>IF(ISNUMBER($S812),DisimulateNexus($K$8:$K$106,M$8:M$106,U$3,U$4),"")</f>
        <v/>
      </c>
      <c r="V812" s="16" t="str">
        <f>IF(ISNUMBER($S812),DisimulateNexus($K$8:$K$106,N$8:N$106,V$3,V$4),"")</f>
        <v/>
      </c>
      <c r="W812" s="16" t="str">
        <f>IF(ISNUMBER($S812),DisimulateNexus($K$8:$K$106,O$8:O$106,W$3,W$4),"")</f>
        <v/>
      </c>
      <c r="X812" s="16" t="str">
        <f>IF(ISNUMBER($S812),DisimulateNexus($K$8:$K$106,P$8:P$106,X$3,X$4),"")</f>
        <v/>
      </c>
      <c r="Y812" s="16"/>
    </row>
    <row r="813" spans="1:25">
      <c r="A813" s="16">
        <v>806</v>
      </c>
      <c r="S813" s="18" t="str">
        <f t="shared" si="44"/>
        <v/>
      </c>
      <c r="T813" s="16" t="str">
        <f>IF(ISNUMBER($S813),DisimulateNexus($K$8:$K$106,L$8:L$106,T$3,T$4),"")</f>
        <v/>
      </c>
      <c r="U813" s="16" t="str">
        <f>IF(ISNUMBER($S813),DisimulateNexus($K$8:$K$106,M$8:M$106,U$3,U$4),"")</f>
        <v/>
      </c>
      <c r="V813" s="16" t="str">
        <f>IF(ISNUMBER($S813),DisimulateNexus($K$8:$K$106,N$8:N$106,V$3,V$4),"")</f>
        <v/>
      </c>
      <c r="W813" s="16" t="str">
        <f>IF(ISNUMBER($S813),DisimulateNexus($K$8:$K$106,O$8:O$106,W$3,W$4),"")</f>
        <v/>
      </c>
      <c r="X813" s="16" t="str">
        <f>IF(ISNUMBER($S813),DisimulateNexus($K$8:$K$106,P$8:P$106,X$3,X$4),"")</f>
        <v/>
      </c>
      <c r="Y813" s="16"/>
    </row>
    <row r="814" spans="1:25">
      <c r="A814" s="16">
        <v>807</v>
      </c>
      <c r="S814" s="18" t="str">
        <f t="shared" si="44"/>
        <v/>
      </c>
      <c r="T814" s="16" t="str">
        <f>IF(ISNUMBER($S814),DisimulateNexus($K$8:$K$106,L$8:L$106,T$3,T$4),"")</f>
        <v/>
      </c>
      <c r="U814" s="16" t="str">
        <f>IF(ISNUMBER($S814),DisimulateNexus($K$8:$K$106,M$8:M$106,U$3,U$4),"")</f>
        <v/>
      </c>
      <c r="V814" s="16" t="str">
        <f>IF(ISNUMBER($S814),DisimulateNexus($K$8:$K$106,N$8:N$106,V$3,V$4),"")</f>
        <v/>
      </c>
      <c r="W814" s="16" t="str">
        <f>IF(ISNUMBER($S814),DisimulateNexus($K$8:$K$106,O$8:O$106,W$3,W$4),"")</f>
        <v/>
      </c>
      <c r="X814" s="16" t="str">
        <f>IF(ISNUMBER($S814),DisimulateNexus($K$8:$K$106,P$8:P$106,X$3,X$4),"")</f>
        <v/>
      </c>
      <c r="Y814" s="16"/>
    </row>
    <row r="815" spans="1:25">
      <c r="A815" s="16">
        <v>808</v>
      </c>
      <c r="S815" s="18" t="str">
        <f t="shared" si="44"/>
        <v/>
      </c>
      <c r="T815" s="16" t="str">
        <f>IF(ISNUMBER($S815),DisimulateNexus($K$8:$K$106,L$8:L$106,T$3,T$4),"")</f>
        <v/>
      </c>
      <c r="U815" s="16" t="str">
        <f>IF(ISNUMBER($S815),DisimulateNexus($K$8:$K$106,M$8:M$106,U$3,U$4),"")</f>
        <v/>
      </c>
      <c r="V815" s="16" t="str">
        <f>IF(ISNUMBER($S815),DisimulateNexus($K$8:$K$106,N$8:N$106,V$3,V$4),"")</f>
        <v/>
      </c>
      <c r="W815" s="16" t="str">
        <f>IF(ISNUMBER($S815),DisimulateNexus($K$8:$K$106,O$8:O$106,W$3,W$4),"")</f>
        <v/>
      </c>
      <c r="X815" s="16" t="str">
        <f>IF(ISNUMBER($S815),DisimulateNexus($K$8:$K$106,P$8:P$106,X$3,X$4),"")</f>
        <v/>
      </c>
      <c r="Y815" s="16"/>
    </row>
    <row r="816" spans="1:25">
      <c r="A816" s="16">
        <v>809</v>
      </c>
      <c r="S816" s="18" t="str">
        <f t="shared" si="44"/>
        <v/>
      </c>
      <c r="T816" s="16" t="str">
        <f>IF(ISNUMBER($S816),DisimulateNexus($K$8:$K$106,L$8:L$106,T$3,T$4),"")</f>
        <v/>
      </c>
      <c r="U816" s="16" t="str">
        <f>IF(ISNUMBER($S816),DisimulateNexus($K$8:$K$106,M$8:M$106,U$3,U$4),"")</f>
        <v/>
      </c>
      <c r="V816" s="16" t="str">
        <f>IF(ISNUMBER($S816),DisimulateNexus($K$8:$K$106,N$8:N$106,V$3,V$4),"")</f>
        <v/>
      </c>
      <c r="W816" s="16" t="str">
        <f>IF(ISNUMBER($S816),DisimulateNexus($K$8:$K$106,O$8:O$106,W$3,W$4),"")</f>
        <v/>
      </c>
      <c r="X816" s="16" t="str">
        <f>IF(ISNUMBER($S816),DisimulateNexus($K$8:$K$106,P$8:P$106,X$3,X$4),"")</f>
        <v/>
      </c>
      <c r="Y816" s="16"/>
    </row>
    <row r="817" spans="1:25">
      <c r="A817" s="16">
        <v>810</v>
      </c>
      <c r="S817" s="18" t="str">
        <f t="shared" si="44"/>
        <v/>
      </c>
      <c r="T817" s="16" t="str">
        <f>IF(ISNUMBER($S817),DisimulateNexus($K$8:$K$106,L$8:L$106,T$3,T$4),"")</f>
        <v/>
      </c>
      <c r="U817" s="16" t="str">
        <f>IF(ISNUMBER($S817),DisimulateNexus($K$8:$K$106,M$8:M$106,U$3,U$4),"")</f>
        <v/>
      </c>
      <c r="V817" s="16" t="str">
        <f>IF(ISNUMBER($S817),DisimulateNexus($K$8:$K$106,N$8:N$106,V$3,V$4),"")</f>
        <v/>
      </c>
      <c r="W817" s="16" t="str">
        <f>IF(ISNUMBER($S817),DisimulateNexus($K$8:$K$106,O$8:O$106,W$3,W$4),"")</f>
        <v/>
      </c>
      <c r="X817" s="16" t="str">
        <f>IF(ISNUMBER($S817),DisimulateNexus($K$8:$K$106,P$8:P$106,X$3,X$4),"")</f>
        <v/>
      </c>
      <c r="Y817" s="16"/>
    </row>
    <row r="818" spans="1:25">
      <c r="A818" s="16">
        <v>811</v>
      </c>
      <c r="S818" s="18" t="str">
        <f t="shared" si="44"/>
        <v/>
      </c>
      <c r="T818" s="16" t="str">
        <f>IF(ISNUMBER($S818),DisimulateNexus($K$8:$K$106,L$8:L$106,T$3,T$4),"")</f>
        <v/>
      </c>
      <c r="U818" s="16" t="str">
        <f>IF(ISNUMBER($S818),DisimulateNexus($K$8:$K$106,M$8:M$106,U$3,U$4),"")</f>
        <v/>
      </c>
      <c r="V818" s="16" t="str">
        <f>IF(ISNUMBER($S818),DisimulateNexus($K$8:$K$106,N$8:N$106,V$3,V$4),"")</f>
        <v/>
      </c>
      <c r="W818" s="16" t="str">
        <f>IF(ISNUMBER($S818),DisimulateNexus($K$8:$K$106,O$8:O$106,W$3,W$4),"")</f>
        <v/>
      </c>
      <c r="X818" s="16" t="str">
        <f>IF(ISNUMBER($S818),DisimulateNexus($K$8:$K$106,P$8:P$106,X$3,X$4),"")</f>
        <v/>
      </c>
      <c r="Y818" s="16"/>
    </row>
    <row r="819" spans="1:25">
      <c r="A819" s="16">
        <v>812</v>
      </c>
      <c r="S819" s="18" t="str">
        <f t="shared" si="44"/>
        <v/>
      </c>
      <c r="T819" s="16" t="str">
        <f>IF(ISNUMBER($S819),DisimulateNexus($K$8:$K$106,L$8:L$106,T$3,T$4),"")</f>
        <v/>
      </c>
      <c r="U819" s="16" t="str">
        <f>IF(ISNUMBER($S819),DisimulateNexus($K$8:$K$106,M$8:M$106,U$3,U$4),"")</f>
        <v/>
      </c>
      <c r="V819" s="16" t="str">
        <f>IF(ISNUMBER($S819),DisimulateNexus($K$8:$K$106,N$8:N$106,V$3,V$4),"")</f>
        <v/>
      </c>
      <c r="W819" s="16" t="str">
        <f>IF(ISNUMBER($S819),DisimulateNexus($K$8:$K$106,O$8:O$106,W$3,W$4),"")</f>
        <v/>
      </c>
      <c r="X819" s="16" t="str">
        <f>IF(ISNUMBER($S819),DisimulateNexus($K$8:$K$106,P$8:P$106,X$3,X$4),"")</f>
        <v/>
      </c>
      <c r="Y819" s="16"/>
    </row>
    <row r="820" spans="1:25">
      <c r="A820" s="16">
        <v>813</v>
      </c>
      <c r="S820" s="18" t="str">
        <f t="shared" si="44"/>
        <v/>
      </c>
      <c r="T820" s="16" t="str">
        <f>IF(ISNUMBER($S820),DisimulateNexus($K$8:$K$106,L$8:L$106,T$3,T$4),"")</f>
        <v/>
      </c>
      <c r="U820" s="16" t="str">
        <f>IF(ISNUMBER($S820),DisimulateNexus($K$8:$K$106,M$8:M$106,U$3,U$4),"")</f>
        <v/>
      </c>
      <c r="V820" s="16" t="str">
        <f>IF(ISNUMBER($S820),DisimulateNexus($K$8:$K$106,N$8:N$106,V$3,V$4),"")</f>
        <v/>
      </c>
      <c r="W820" s="16" t="str">
        <f>IF(ISNUMBER($S820),DisimulateNexus($K$8:$K$106,O$8:O$106,W$3,W$4),"")</f>
        <v/>
      </c>
      <c r="X820" s="16" t="str">
        <f>IF(ISNUMBER($S820),DisimulateNexus($K$8:$K$106,P$8:P$106,X$3,X$4),"")</f>
        <v/>
      </c>
      <c r="Y820" s="16"/>
    </row>
    <row r="821" spans="1:25">
      <c r="A821" s="16">
        <v>814</v>
      </c>
      <c r="S821" s="18" t="str">
        <f t="shared" si="44"/>
        <v/>
      </c>
      <c r="T821" s="16" t="str">
        <f>IF(ISNUMBER($S821),DisimulateNexus($K$8:$K$106,L$8:L$106,T$3,T$4),"")</f>
        <v/>
      </c>
      <c r="U821" s="16" t="str">
        <f>IF(ISNUMBER($S821),DisimulateNexus($K$8:$K$106,M$8:M$106,U$3,U$4),"")</f>
        <v/>
      </c>
      <c r="V821" s="16" t="str">
        <f>IF(ISNUMBER($S821),DisimulateNexus($K$8:$K$106,N$8:N$106,V$3,V$4),"")</f>
        <v/>
      </c>
      <c r="W821" s="16" t="str">
        <f>IF(ISNUMBER($S821),DisimulateNexus($K$8:$K$106,O$8:O$106,W$3,W$4),"")</f>
        <v/>
      </c>
      <c r="X821" s="16" t="str">
        <f>IF(ISNUMBER($S821),DisimulateNexus($K$8:$K$106,P$8:P$106,X$3,X$4),"")</f>
        <v/>
      </c>
      <c r="Y821" s="16"/>
    </row>
    <row r="822" spans="1:25">
      <c r="A822" s="16">
        <v>815</v>
      </c>
      <c r="S822" s="18" t="str">
        <f t="shared" si="44"/>
        <v/>
      </c>
      <c r="T822" s="16" t="str">
        <f>IF(ISNUMBER($S822),DisimulateNexus($K$8:$K$106,L$8:L$106,T$3,T$4),"")</f>
        <v/>
      </c>
      <c r="U822" s="16" t="str">
        <f>IF(ISNUMBER($S822),DisimulateNexus($K$8:$K$106,M$8:M$106,U$3,U$4),"")</f>
        <v/>
      </c>
      <c r="V822" s="16" t="str">
        <f>IF(ISNUMBER($S822),DisimulateNexus($K$8:$K$106,N$8:N$106,V$3,V$4),"")</f>
        <v/>
      </c>
      <c r="W822" s="16" t="str">
        <f>IF(ISNUMBER($S822),DisimulateNexus($K$8:$K$106,O$8:O$106,W$3,W$4),"")</f>
        <v/>
      </c>
      <c r="X822" s="16" t="str">
        <f>IF(ISNUMBER($S822),DisimulateNexus($K$8:$K$106,P$8:P$106,X$3,X$4),"")</f>
        <v/>
      </c>
      <c r="Y822" s="16"/>
    </row>
    <row r="823" spans="1:25">
      <c r="A823" s="16">
        <v>816</v>
      </c>
      <c r="S823" s="18" t="str">
        <f t="shared" si="44"/>
        <v/>
      </c>
      <c r="T823" s="16" t="str">
        <f>IF(ISNUMBER($S823),DisimulateNexus($K$8:$K$106,L$8:L$106,T$3,T$4),"")</f>
        <v/>
      </c>
      <c r="U823" s="16" t="str">
        <f>IF(ISNUMBER($S823),DisimulateNexus($K$8:$K$106,M$8:M$106,U$3,U$4),"")</f>
        <v/>
      </c>
      <c r="V823" s="16" t="str">
        <f>IF(ISNUMBER($S823),DisimulateNexus($K$8:$K$106,N$8:N$106,V$3,V$4),"")</f>
        <v/>
      </c>
      <c r="W823" s="16" t="str">
        <f>IF(ISNUMBER($S823),DisimulateNexus($K$8:$K$106,O$8:O$106,W$3,W$4),"")</f>
        <v/>
      </c>
      <c r="X823" s="16" t="str">
        <f>IF(ISNUMBER($S823),DisimulateNexus($K$8:$K$106,P$8:P$106,X$3,X$4),"")</f>
        <v/>
      </c>
      <c r="Y823" s="16"/>
    </row>
    <row r="824" spans="1:25">
      <c r="A824" s="16">
        <v>817</v>
      </c>
      <c r="S824" s="18" t="str">
        <f t="shared" si="44"/>
        <v/>
      </c>
      <c r="T824" s="16" t="str">
        <f>IF(ISNUMBER($S824),DisimulateNexus($K$8:$K$106,L$8:L$106,T$3,T$4),"")</f>
        <v/>
      </c>
      <c r="U824" s="16" t="str">
        <f>IF(ISNUMBER($S824),DisimulateNexus($K$8:$K$106,M$8:M$106,U$3,U$4),"")</f>
        <v/>
      </c>
      <c r="V824" s="16" t="str">
        <f>IF(ISNUMBER($S824),DisimulateNexus($K$8:$K$106,N$8:N$106,V$3,V$4),"")</f>
        <v/>
      </c>
      <c r="W824" s="16" t="str">
        <f>IF(ISNUMBER($S824),DisimulateNexus($K$8:$K$106,O$8:O$106,W$3,W$4),"")</f>
        <v/>
      </c>
      <c r="X824" s="16" t="str">
        <f>IF(ISNUMBER($S824),DisimulateNexus($K$8:$K$106,P$8:P$106,X$3,X$4),"")</f>
        <v/>
      </c>
      <c r="Y824" s="16"/>
    </row>
    <row r="825" spans="1:25">
      <c r="A825" s="16">
        <v>818</v>
      </c>
      <c r="S825" s="18" t="str">
        <f t="shared" si="44"/>
        <v/>
      </c>
      <c r="T825" s="16" t="str">
        <f>IF(ISNUMBER($S825),DisimulateNexus($K$8:$K$106,L$8:L$106,T$3,T$4),"")</f>
        <v/>
      </c>
      <c r="U825" s="16" t="str">
        <f>IF(ISNUMBER($S825),DisimulateNexus($K$8:$K$106,M$8:M$106,U$3,U$4),"")</f>
        <v/>
      </c>
      <c r="V825" s="16" t="str">
        <f>IF(ISNUMBER($S825),DisimulateNexus($K$8:$K$106,N$8:N$106,V$3,V$4),"")</f>
        <v/>
      </c>
      <c r="W825" s="16" t="str">
        <f>IF(ISNUMBER($S825),DisimulateNexus($K$8:$K$106,O$8:O$106,W$3,W$4),"")</f>
        <v/>
      </c>
      <c r="X825" s="16" t="str">
        <f>IF(ISNUMBER($S825),DisimulateNexus($K$8:$K$106,P$8:P$106,X$3,X$4),"")</f>
        <v/>
      </c>
      <c r="Y825" s="16"/>
    </row>
    <row r="826" spans="1:25">
      <c r="A826" s="16">
        <v>819</v>
      </c>
      <c r="S826" s="18" t="str">
        <f t="shared" si="44"/>
        <v/>
      </c>
      <c r="T826" s="16" t="str">
        <f>IF(ISNUMBER($S826),DisimulateNexus($K$8:$K$106,L$8:L$106,T$3,T$4),"")</f>
        <v/>
      </c>
      <c r="U826" s="16" t="str">
        <f>IF(ISNUMBER($S826),DisimulateNexus($K$8:$K$106,M$8:M$106,U$3,U$4),"")</f>
        <v/>
      </c>
      <c r="V826" s="16" t="str">
        <f>IF(ISNUMBER($S826),DisimulateNexus($K$8:$K$106,N$8:N$106,V$3,V$4),"")</f>
        <v/>
      </c>
      <c r="W826" s="16" t="str">
        <f>IF(ISNUMBER($S826),DisimulateNexus($K$8:$K$106,O$8:O$106,W$3,W$4),"")</f>
        <v/>
      </c>
      <c r="X826" s="16" t="str">
        <f>IF(ISNUMBER($S826),DisimulateNexus($K$8:$K$106,P$8:P$106,X$3,X$4),"")</f>
        <v/>
      </c>
      <c r="Y826" s="16"/>
    </row>
    <row r="827" spans="1:25">
      <c r="A827" s="16">
        <v>820</v>
      </c>
      <c r="S827" s="18" t="str">
        <f t="shared" si="44"/>
        <v/>
      </c>
      <c r="T827" s="16" t="str">
        <f>IF(ISNUMBER($S827),DisimulateNexus($K$8:$K$106,L$8:L$106,T$3,T$4),"")</f>
        <v/>
      </c>
      <c r="U827" s="16" t="str">
        <f>IF(ISNUMBER($S827),DisimulateNexus($K$8:$K$106,M$8:M$106,U$3,U$4),"")</f>
        <v/>
      </c>
      <c r="V827" s="16" t="str">
        <f>IF(ISNUMBER($S827),DisimulateNexus($K$8:$K$106,N$8:N$106,V$3,V$4),"")</f>
        <v/>
      </c>
      <c r="W827" s="16" t="str">
        <f>IF(ISNUMBER($S827),DisimulateNexus($K$8:$K$106,O$8:O$106,W$3,W$4),"")</f>
        <v/>
      </c>
      <c r="X827" s="16" t="str">
        <f>IF(ISNUMBER($S827),DisimulateNexus($K$8:$K$106,P$8:P$106,X$3,X$4),"")</f>
        <v/>
      </c>
      <c r="Y827" s="16"/>
    </row>
    <row r="828" spans="1:25">
      <c r="A828" s="16">
        <v>821</v>
      </c>
      <c r="S828" s="18" t="str">
        <f t="shared" si="44"/>
        <v/>
      </c>
      <c r="T828" s="16" t="str">
        <f>IF(ISNUMBER($S828),DisimulateNexus($K$8:$K$106,L$8:L$106,T$3,T$4),"")</f>
        <v/>
      </c>
      <c r="U828" s="16" t="str">
        <f>IF(ISNUMBER($S828),DisimulateNexus($K$8:$K$106,M$8:M$106,U$3,U$4),"")</f>
        <v/>
      </c>
      <c r="V828" s="16" t="str">
        <f>IF(ISNUMBER($S828),DisimulateNexus($K$8:$K$106,N$8:N$106,V$3,V$4),"")</f>
        <v/>
      </c>
      <c r="W828" s="16" t="str">
        <f>IF(ISNUMBER($S828),DisimulateNexus($K$8:$K$106,O$8:O$106,W$3,W$4),"")</f>
        <v/>
      </c>
      <c r="X828" s="16" t="str">
        <f>IF(ISNUMBER($S828),DisimulateNexus($K$8:$K$106,P$8:P$106,X$3,X$4),"")</f>
        <v/>
      </c>
      <c r="Y828" s="16"/>
    </row>
    <row r="829" spans="1:25">
      <c r="A829" s="16">
        <v>822</v>
      </c>
      <c r="S829" s="18" t="str">
        <f t="shared" si="44"/>
        <v/>
      </c>
      <c r="T829" s="16" t="str">
        <f>IF(ISNUMBER($S829),DisimulateNexus($K$8:$K$106,L$8:L$106,T$3,T$4),"")</f>
        <v/>
      </c>
      <c r="U829" s="16" t="str">
        <f>IF(ISNUMBER($S829),DisimulateNexus($K$8:$K$106,M$8:M$106,U$3,U$4),"")</f>
        <v/>
      </c>
      <c r="V829" s="16" t="str">
        <f>IF(ISNUMBER($S829),DisimulateNexus($K$8:$K$106,N$8:N$106,V$3,V$4),"")</f>
        <v/>
      </c>
      <c r="W829" s="16" t="str">
        <f>IF(ISNUMBER($S829),DisimulateNexus($K$8:$K$106,O$8:O$106,W$3,W$4),"")</f>
        <v/>
      </c>
      <c r="X829" s="16" t="str">
        <f>IF(ISNUMBER($S829),DisimulateNexus($K$8:$K$106,P$8:P$106,X$3,X$4),"")</f>
        <v/>
      </c>
      <c r="Y829" s="16"/>
    </row>
    <row r="830" spans="1:25">
      <c r="A830" s="16">
        <v>823</v>
      </c>
      <c r="S830" s="18" t="str">
        <f t="shared" si="44"/>
        <v/>
      </c>
      <c r="T830" s="16" t="str">
        <f>IF(ISNUMBER($S830),DisimulateNexus($K$8:$K$106,L$8:L$106,T$3,T$4),"")</f>
        <v/>
      </c>
      <c r="U830" s="16" t="str">
        <f>IF(ISNUMBER($S830),DisimulateNexus($K$8:$K$106,M$8:M$106,U$3,U$4),"")</f>
        <v/>
      </c>
      <c r="V830" s="16" t="str">
        <f>IF(ISNUMBER($S830),DisimulateNexus($K$8:$K$106,N$8:N$106,V$3,V$4),"")</f>
        <v/>
      </c>
      <c r="W830" s="16" t="str">
        <f>IF(ISNUMBER($S830),DisimulateNexus($K$8:$K$106,O$8:O$106,W$3,W$4),"")</f>
        <v/>
      </c>
      <c r="X830" s="16" t="str">
        <f>IF(ISNUMBER($S830),DisimulateNexus($K$8:$K$106,P$8:P$106,X$3,X$4),"")</f>
        <v/>
      </c>
      <c r="Y830" s="16"/>
    </row>
    <row r="831" spans="1:25">
      <c r="A831" s="16">
        <v>824</v>
      </c>
      <c r="S831" s="18" t="str">
        <f t="shared" si="44"/>
        <v/>
      </c>
      <c r="T831" s="16" t="str">
        <f>IF(ISNUMBER($S831),DisimulateNexus($K$8:$K$106,L$8:L$106,T$3,T$4),"")</f>
        <v/>
      </c>
      <c r="U831" s="16" t="str">
        <f>IF(ISNUMBER($S831),DisimulateNexus($K$8:$K$106,M$8:M$106,U$3,U$4),"")</f>
        <v/>
      </c>
      <c r="V831" s="16" t="str">
        <f>IF(ISNUMBER($S831),DisimulateNexus($K$8:$K$106,N$8:N$106,V$3,V$4),"")</f>
        <v/>
      </c>
      <c r="W831" s="16" t="str">
        <f>IF(ISNUMBER($S831),DisimulateNexus($K$8:$K$106,O$8:O$106,W$3,W$4),"")</f>
        <v/>
      </c>
      <c r="X831" s="16" t="str">
        <f>IF(ISNUMBER($S831),DisimulateNexus($K$8:$K$106,P$8:P$106,X$3,X$4),"")</f>
        <v/>
      </c>
      <c r="Y831" s="16"/>
    </row>
    <row r="832" spans="1:25">
      <c r="A832" s="16">
        <v>825</v>
      </c>
      <c r="S832" s="18" t="str">
        <f t="shared" si="44"/>
        <v/>
      </c>
      <c r="T832" s="16" t="str">
        <f>IF(ISNUMBER($S832),DisimulateNexus($K$8:$K$106,L$8:L$106,T$3,T$4),"")</f>
        <v/>
      </c>
      <c r="U832" s="16" t="str">
        <f>IF(ISNUMBER($S832),DisimulateNexus($K$8:$K$106,M$8:M$106,U$3,U$4),"")</f>
        <v/>
      </c>
      <c r="V832" s="16" t="str">
        <f>IF(ISNUMBER($S832),DisimulateNexus($K$8:$K$106,N$8:N$106,V$3,V$4),"")</f>
        <v/>
      </c>
      <c r="W832" s="16" t="str">
        <f>IF(ISNUMBER($S832),DisimulateNexus($K$8:$K$106,O$8:O$106,W$3,W$4),"")</f>
        <v/>
      </c>
      <c r="X832" s="16" t="str">
        <f>IF(ISNUMBER($S832),DisimulateNexus($K$8:$K$106,P$8:P$106,X$3,X$4),"")</f>
        <v/>
      </c>
      <c r="Y832" s="16"/>
    </row>
    <row r="833" spans="1:25">
      <c r="A833" s="16">
        <v>826</v>
      </c>
      <c r="S833" s="18" t="str">
        <f t="shared" si="44"/>
        <v/>
      </c>
      <c r="T833" s="16" t="str">
        <f>IF(ISNUMBER($S833),DisimulateNexus($K$8:$K$106,L$8:L$106,T$3,T$4),"")</f>
        <v/>
      </c>
      <c r="U833" s="16" t="str">
        <f>IF(ISNUMBER($S833),DisimulateNexus($K$8:$K$106,M$8:M$106,U$3,U$4),"")</f>
        <v/>
      </c>
      <c r="V833" s="16" t="str">
        <f>IF(ISNUMBER($S833),DisimulateNexus($K$8:$K$106,N$8:N$106,V$3,V$4),"")</f>
        <v/>
      </c>
      <c r="W833" s="16" t="str">
        <f>IF(ISNUMBER($S833),DisimulateNexus($K$8:$K$106,O$8:O$106,W$3,W$4),"")</f>
        <v/>
      </c>
      <c r="X833" s="16" t="str">
        <f>IF(ISNUMBER($S833),DisimulateNexus($K$8:$K$106,P$8:P$106,X$3,X$4),"")</f>
        <v/>
      </c>
      <c r="Y833" s="16"/>
    </row>
    <row r="834" spans="1:25">
      <c r="A834" s="16">
        <v>827</v>
      </c>
      <c r="S834" s="18" t="str">
        <f t="shared" si="44"/>
        <v/>
      </c>
      <c r="T834" s="16" t="str">
        <f>IF(ISNUMBER($S834),DisimulateNexus($K$8:$K$106,L$8:L$106,T$3,T$4),"")</f>
        <v/>
      </c>
      <c r="U834" s="16" t="str">
        <f>IF(ISNUMBER($S834),DisimulateNexus($K$8:$K$106,M$8:M$106,U$3,U$4),"")</f>
        <v/>
      </c>
      <c r="V834" s="16" t="str">
        <f>IF(ISNUMBER($S834),DisimulateNexus($K$8:$K$106,N$8:N$106,V$3,V$4),"")</f>
        <v/>
      </c>
      <c r="W834" s="16" t="str">
        <f>IF(ISNUMBER($S834),DisimulateNexus($K$8:$K$106,O$8:O$106,W$3,W$4),"")</f>
        <v/>
      </c>
      <c r="X834" s="16" t="str">
        <f>IF(ISNUMBER($S834),DisimulateNexus($K$8:$K$106,P$8:P$106,X$3,X$4),"")</f>
        <v/>
      </c>
      <c r="Y834" s="16"/>
    </row>
    <row r="835" spans="1:25">
      <c r="A835" s="16">
        <v>828</v>
      </c>
      <c r="S835" s="18" t="str">
        <f t="shared" si="44"/>
        <v/>
      </c>
      <c r="T835" s="16" t="str">
        <f>IF(ISNUMBER($S835),DisimulateNexus($K$8:$K$106,L$8:L$106,T$3,T$4),"")</f>
        <v/>
      </c>
      <c r="U835" s="16" t="str">
        <f>IF(ISNUMBER($S835),DisimulateNexus($K$8:$K$106,M$8:M$106,U$3,U$4),"")</f>
        <v/>
      </c>
      <c r="V835" s="16" t="str">
        <f>IF(ISNUMBER($S835),DisimulateNexus($K$8:$K$106,N$8:N$106,V$3,V$4),"")</f>
        <v/>
      </c>
      <c r="W835" s="16" t="str">
        <f>IF(ISNUMBER($S835),DisimulateNexus($K$8:$K$106,O$8:O$106,W$3,W$4),"")</f>
        <v/>
      </c>
      <c r="X835" s="16" t="str">
        <f>IF(ISNUMBER($S835),DisimulateNexus($K$8:$K$106,P$8:P$106,X$3,X$4),"")</f>
        <v/>
      </c>
      <c r="Y835" s="16"/>
    </row>
    <row r="836" spans="1:25">
      <c r="A836" s="16">
        <v>829</v>
      </c>
      <c r="S836" s="18" t="str">
        <f t="shared" si="44"/>
        <v/>
      </c>
      <c r="T836" s="16" t="str">
        <f>IF(ISNUMBER($S836),DisimulateNexus($K$8:$K$106,L$8:L$106,T$3,T$4),"")</f>
        <v/>
      </c>
      <c r="U836" s="16" t="str">
        <f>IF(ISNUMBER($S836),DisimulateNexus($K$8:$K$106,M$8:M$106,U$3,U$4),"")</f>
        <v/>
      </c>
      <c r="V836" s="16" t="str">
        <f>IF(ISNUMBER($S836),DisimulateNexus($K$8:$K$106,N$8:N$106,V$3,V$4),"")</f>
        <v/>
      </c>
      <c r="W836" s="16" t="str">
        <f>IF(ISNUMBER($S836),DisimulateNexus($K$8:$K$106,O$8:O$106,W$3,W$4),"")</f>
        <v/>
      </c>
      <c r="X836" s="16" t="str">
        <f>IF(ISNUMBER($S836),DisimulateNexus($K$8:$K$106,P$8:P$106,X$3,X$4),"")</f>
        <v/>
      </c>
      <c r="Y836" s="16"/>
    </row>
    <row r="837" spans="1:25">
      <c r="A837" s="16">
        <v>830</v>
      </c>
      <c r="S837" s="18" t="str">
        <f t="shared" si="44"/>
        <v/>
      </c>
      <c r="T837" s="16" t="str">
        <f>IF(ISNUMBER($S837),DisimulateNexus($K$8:$K$106,L$8:L$106,T$3,T$4),"")</f>
        <v/>
      </c>
      <c r="U837" s="16" t="str">
        <f>IF(ISNUMBER($S837),DisimulateNexus($K$8:$K$106,M$8:M$106,U$3,U$4),"")</f>
        <v/>
      </c>
      <c r="V837" s="16" t="str">
        <f>IF(ISNUMBER($S837),DisimulateNexus($K$8:$K$106,N$8:N$106,V$3,V$4),"")</f>
        <v/>
      </c>
      <c r="W837" s="16" t="str">
        <f>IF(ISNUMBER($S837),DisimulateNexus($K$8:$K$106,O$8:O$106,W$3,W$4),"")</f>
        <v/>
      </c>
      <c r="X837" s="16" t="str">
        <f>IF(ISNUMBER($S837),DisimulateNexus($K$8:$K$106,P$8:P$106,X$3,X$4),"")</f>
        <v/>
      </c>
      <c r="Y837" s="16"/>
    </row>
    <row r="838" spans="1:25">
      <c r="A838" s="16">
        <v>831</v>
      </c>
      <c r="S838" s="18" t="str">
        <f t="shared" si="44"/>
        <v/>
      </c>
      <c r="T838" s="16" t="str">
        <f>IF(ISNUMBER($S838),DisimulateNexus($K$8:$K$106,L$8:L$106,T$3,T$4),"")</f>
        <v/>
      </c>
      <c r="U838" s="16" t="str">
        <f>IF(ISNUMBER($S838),DisimulateNexus($K$8:$K$106,M$8:M$106,U$3,U$4),"")</f>
        <v/>
      </c>
      <c r="V838" s="16" t="str">
        <f>IF(ISNUMBER($S838),DisimulateNexus($K$8:$K$106,N$8:N$106,V$3,V$4),"")</f>
        <v/>
      </c>
      <c r="W838" s="16" t="str">
        <f>IF(ISNUMBER($S838),DisimulateNexus($K$8:$K$106,O$8:O$106,W$3,W$4),"")</f>
        <v/>
      </c>
      <c r="X838" s="16" t="str">
        <f>IF(ISNUMBER($S838),DisimulateNexus($K$8:$K$106,P$8:P$106,X$3,X$4),"")</f>
        <v/>
      </c>
      <c r="Y838" s="16"/>
    </row>
    <row r="839" spans="1:25">
      <c r="A839" s="16">
        <v>832</v>
      </c>
      <c r="S839" s="18" t="str">
        <f t="shared" si="44"/>
        <v/>
      </c>
      <c r="T839" s="16" t="str">
        <f>IF(ISNUMBER($S839),DisimulateNexus($K$8:$K$106,L$8:L$106,T$3,T$4),"")</f>
        <v/>
      </c>
      <c r="U839" s="16" t="str">
        <f>IF(ISNUMBER($S839),DisimulateNexus($K$8:$K$106,M$8:M$106,U$3,U$4),"")</f>
        <v/>
      </c>
      <c r="V839" s="16" t="str">
        <f>IF(ISNUMBER($S839),DisimulateNexus($K$8:$K$106,N$8:N$106,V$3,V$4),"")</f>
        <v/>
      </c>
      <c r="W839" s="16" t="str">
        <f>IF(ISNUMBER($S839),DisimulateNexus($K$8:$K$106,O$8:O$106,W$3,W$4),"")</f>
        <v/>
      </c>
      <c r="X839" s="16" t="str">
        <f>IF(ISNUMBER($S839),DisimulateNexus($K$8:$K$106,P$8:P$106,X$3,X$4),"")</f>
        <v/>
      </c>
      <c r="Y839" s="16"/>
    </row>
    <row r="840" spans="1:25">
      <c r="A840" s="16">
        <v>833</v>
      </c>
      <c r="S840" s="18" t="str">
        <f t="shared" si="44"/>
        <v/>
      </c>
      <c r="T840" s="16" t="str">
        <f>IF(ISNUMBER($S840),DisimulateNexus($K$8:$K$106,L$8:L$106,T$3,T$4),"")</f>
        <v/>
      </c>
      <c r="U840" s="16" t="str">
        <f>IF(ISNUMBER($S840),DisimulateNexus($K$8:$K$106,M$8:M$106,U$3,U$4),"")</f>
        <v/>
      </c>
      <c r="V840" s="16" t="str">
        <f>IF(ISNUMBER($S840),DisimulateNexus($K$8:$K$106,N$8:N$106,V$3,V$4),"")</f>
        <v/>
      </c>
      <c r="W840" s="16" t="str">
        <f>IF(ISNUMBER($S840),DisimulateNexus($K$8:$K$106,O$8:O$106,W$3,W$4),"")</f>
        <v/>
      </c>
      <c r="X840" s="16" t="str">
        <f>IF(ISNUMBER($S840),DisimulateNexus($K$8:$K$106,P$8:P$106,X$3,X$4),"")</f>
        <v/>
      </c>
      <c r="Y840" s="16"/>
    </row>
    <row r="841" spans="1:25">
      <c r="A841" s="16">
        <v>834</v>
      </c>
      <c r="S841" s="18" t="str">
        <f t="shared" ref="S841:S904" si="45">IF(ISNUMBER(S840),IF(S840+1&lt;=$S$6,S840+1,""),"")</f>
        <v/>
      </c>
      <c r="T841" s="16" t="str">
        <f>IF(ISNUMBER($S841),DisimulateNexus($K$8:$K$106,L$8:L$106,T$3,T$4),"")</f>
        <v/>
      </c>
      <c r="U841" s="16" t="str">
        <f>IF(ISNUMBER($S841),DisimulateNexus($K$8:$K$106,M$8:M$106,U$3,U$4),"")</f>
        <v/>
      </c>
      <c r="V841" s="16" t="str">
        <f>IF(ISNUMBER($S841),DisimulateNexus($K$8:$K$106,N$8:N$106,V$3,V$4),"")</f>
        <v/>
      </c>
      <c r="W841" s="16" t="str">
        <f>IF(ISNUMBER($S841),DisimulateNexus($K$8:$K$106,O$8:O$106,W$3,W$4),"")</f>
        <v/>
      </c>
      <c r="X841" s="16" t="str">
        <f>IF(ISNUMBER($S841),DisimulateNexus($K$8:$K$106,P$8:P$106,X$3,X$4),"")</f>
        <v/>
      </c>
      <c r="Y841" s="16"/>
    </row>
    <row r="842" spans="1:25">
      <c r="A842" s="16">
        <v>835</v>
      </c>
      <c r="S842" s="18" t="str">
        <f t="shared" si="45"/>
        <v/>
      </c>
      <c r="T842" s="16" t="str">
        <f>IF(ISNUMBER($S842),DisimulateNexus($K$8:$K$106,L$8:L$106,T$3,T$4),"")</f>
        <v/>
      </c>
      <c r="U842" s="16" t="str">
        <f>IF(ISNUMBER($S842),DisimulateNexus($K$8:$K$106,M$8:M$106,U$3,U$4),"")</f>
        <v/>
      </c>
      <c r="V842" s="16" t="str">
        <f>IF(ISNUMBER($S842),DisimulateNexus($K$8:$K$106,N$8:N$106,V$3,V$4),"")</f>
        <v/>
      </c>
      <c r="W842" s="16" t="str">
        <f>IF(ISNUMBER($S842),DisimulateNexus($K$8:$K$106,O$8:O$106,W$3,W$4),"")</f>
        <v/>
      </c>
      <c r="X842" s="16" t="str">
        <f>IF(ISNUMBER($S842),DisimulateNexus($K$8:$K$106,P$8:P$106,X$3,X$4),"")</f>
        <v/>
      </c>
      <c r="Y842" s="16"/>
    </row>
    <row r="843" spans="1:25">
      <c r="A843" s="16">
        <v>836</v>
      </c>
      <c r="S843" s="18" t="str">
        <f t="shared" si="45"/>
        <v/>
      </c>
      <c r="T843" s="16" t="str">
        <f>IF(ISNUMBER($S843),DisimulateNexus($K$8:$K$106,L$8:L$106,T$3,T$4),"")</f>
        <v/>
      </c>
      <c r="U843" s="16" t="str">
        <f>IF(ISNUMBER($S843),DisimulateNexus($K$8:$K$106,M$8:M$106,U$3,U$4),"")</f>
        <v/>
      </c>
      <c r="V843" s="16" t="str">
        <f>IF(ISNUMBER($S843),DisimulateNexus($K$8:$K$106,N$8:N$106,V$3,V$4),"")</f>
        <v/>
      </c>
      <c r="W843" s="16" t="str">
        <f>IF(ISNUMBER($S843),DisimulateNexus($K$8:$K$106,O$8:O$106,W$3,W$4),"")</f>
        <v/>
      </c>
      <c r="X843" s="16" t="str">
        <f>IF(ISNUMBER($S843),DisimulateNexus($K$8:$K$106,P$8:P$106,X$3,X$4),"")</f>
        <v/>
      </c>
      <c r="Y843" s="16"/>
    </row>
    <row r="844" spans="1:25">
      <c r="A844" s="16">
        <v>837</v>
      </c>
      <c r="S844" s="18" t="str">
        <f t="shared" si="45"/>
        <v/>
      </c>
      <c r="T844" s="16" t="str">
        <f>IF(ISNUMBER($S844),DisimulateNexus($K$8:$K$106,L$8:L$106,T$3,T$4),"")</f>
        <v/>
      </c>
      <c r="U844" s="16" t="str">
        <f>IF(ISNUMBER($S844),DisimulateNexus($K$8:$K$106,M$8:M$106,U$3,U$4),"")</f>
        <v/>
      </c>
      <c r="V844" s="16" t="str">
        <f>IF(ISNUMBER($S844),DisimulateNexus($K$8:$K$106,N$8:N$106,V$3,V$4),"")</f>
        <v/>
      </c>
      <c r="W844" s="16" t="str">
        <f>IF(ISNUMBER($S844),DisimulateNexus($K$8:$K$106,O$8:O$106,W$3,W$4),"")</f>
        <v/>
      </c>
      <c r="X844" s="16" t="str">
        <f>IF(ISNUMBER($S844),DisimulateNexus($K$8:$K$106,P$8:P$106,X$3,X$4),"")</f>
        <v/>
      </c>
      <c r="Y844" s="16"/>
    </row>
    <row r="845" spans="1:25">
      <c r="A845" s="16">
        <v>838</v>
      </c>
      <c r="S845" s="18" t="str">
        <f t="shared" si="45"/>
        <v/>
      </c>
      <c r="T845" s="16" t="str">
        <f>IF(ISNUMBER($S845),DisimulateNexus($K$8:$K$106,L$8:L$106,T$3,T$4),"")</f>
        <v/>
      </c>
      <c r="U845" s="16" t="str">
        <f>IF(ISNUMBER($S845),DisimulateNexus($K$8:$K$106,M$8:M$106,U$3,U$4),"")</f>
        <v/>
      </c>
      <c r="V845" s="16" t="str">
        <f>IF(ISNUMBER($S845),DisimulateNexus($K$8:$K$106,N$8:N$106,V$3,V$4),"")</f>
        <v/>
      </c>
      <c r="W845" s="16" t="str">
        <f>IF(ISNUMBER($S845),DisimulateNexus($K$8:$K$106,O$8:O$106,W$3,W$4),"")</f>
        <v/>
      </c>
      <c r="X845" s="16" t="str">
        <f>IF(ISNUMBER($S845),DisimulateNexus($K$8:$K$106,P$8:P$106,X$3,X$4),"")</f>
        <v/>
      </c>
      <c r="Y845" s="16"/>
    </row>
    <row r="846" spans="1:25">
      <c r="A846" s="16">
        <v>839</v>
      </c>
      <c r="S846" s="18" t="str">
        <f t="shared" si="45"/>
        <v/>
      </c>
      <c r="T846" s="16" t="str">
        <f>IF(ISNUMBER($S846),DisimulateNexus($K$8:$K$106,L$8:L$106,T$3,T$4),"")</f>
        <v/>
      </c>
      <c r="U846" s="16" t="str">
        <f>IF(ISNUMBER($S846),DisimulateNexus($K$8:$K$106,M$8:M$106,U$3,U$4),"")</f>
        <v/>
      </c>
      <c r="V846" s="16" t="str">
        <f>IF(ISNUMBER($S846),DisimulateNexus($K$8:$K$106,N$8:N$106,V$3,V$4),"")</f>
        <v/>
      </c>
      <c r="W846" s="16" t="str">
        <f>IF(ISNUMBER($S846),DisimulateNexus($K$8:$K$106,O$8:O$106,W$3,W$4),"")</f>
        <v/>
      </c>
      <c r="X846" s="16" t="str">
        <f>IF(ISNUMBER($S846),DisimulateNexus($K$8:$K$106,P$8:P$106,X$3,X$4),"")</f>
        <v/>
      </c>
      <c r="Y846" s="16"/>
    </row>
    <row r="847" spans="1:25">
      <c r="A847" s="16">
        <v>840</v>
      </c>
      <c r="S847" s="18" t="str">
        <f t="shared" si="45"/>
        <v/>
      </c>
      <c r="T847" s="16" t="str">
        <f>IF(ISNUMBER($S847),DisimulateNexus($K$8:$K$106,L$8:L$106,T$3,T$4),"")</f>
        <v/>
      </c>
      <c r="U847" s="16" t="str">
        <f>IF(ISNUMBER($S847),DisimulateNexus($K$8:$K$106,M$8:M$106,U$3,U$4),"")</f>
        <v/>
      </c>
      <c r="V847" s="16" t="str">
        <f>IF(ISNUMBER($S847),DisimulateNexus($K$8:$K$106,N$8:N$106,V$3,V$4),"")</f>
        <v/>
      </c>
      <c r="W847" s="16" t="str">
        <f>IF(ISNUMBER($S847),DisimulateNexus($K$8:$K$106,O$8:O$106,W$3,W$4),"")</f>
        <v/>
      </c>
      <c r="X847" s="16" t="str">
        <f>IF(ISNUMBER($S847),DisimulateNexus($K$8:$K$106,P$8:P$106,X$3,X$4),"")</f>
        <v/>
      </c>
      <c r="Y847" s="16"/>
    </row>
    <row r="848" spans="1:25">
      <c r="A848" s="16">
        <v>841</v>
      </c>
      <c r="S848" s="18" t="str">
        <f t="shared" si="45"/>
        <v/>
      </c>
      <c r="T848" s="16" t="str">
        <f>IF(ISNUMBER($S848),DisimulateNexus($K$8:$K$106,L$8:L$106,T$3,T$4),"")</f>
        <v/>
      </c>
      <c r="U848" s="16" t="str">
        <f>IF(ISNUMBER($S848),DisimulateNexus($K$8:$K$106,M$8:M$106,U$3,U$4),"")</f>
        <v/>
      </c>
      <c r="V848" s="16" t="str">
        <f>IF(ISNUMBER($S848),DisimulateNexus($K$8:$K$106,N$8:N$106,V$3,V$4),"")</f>
        <v/>
      </c>
      <c r="W848" s="16" t="str">
        <f>IF(ISNUMBER($S848),DisimulateNexus($K$8:$K$106,O$8:O$106,W$3,W$4),"")</f>
        <v/>
      </c>
      <c r="X848" s="16" t="str">
        <f>IF(ISNUMBER($S848),DisimulateNexus($K$8:$K$106,P$8:P$106,X$3,X$4),"")</f>
        <v/>
      </c>
      <c r="Y848" s="16"/>
    </row>
    <row r="849" spans="1:25">
      <c r="A849" s="16">
        <v>842</v>
      </c>
      <c r="S849" s="18" t="str">
        <f t="shared" si="45"/>
        <v/>
      </c>
      <c r="T849" s="16" t="str">
        <f>IF(ISNUMBER($S849),DisimulateNexus($K$8:$K$106,L$8:L$106,T$3,T$4),"")</f>
        <v/>
      </c>
      <c r="U849" s="16" t="str">
        <f>IF(ISNUMBER($S849),DisimulateNexus($K$8:$K$106,M$8:M$106,U$3,U$4),"")</f>
        <v/>
      </c>
      <c r="V849" s="16" t="str">
        <f>IF(ISNUMBER($S849),DisimulateNexus($K$8:$K$106,N$8:N$106,V$3,V$4),"")</f>
        <v/>
      </c>
      <c r="W849" s="16" t="str">
        <f>IF(ISNUMBER($S849),DisimulateNexus($K$8:$K$106,O$8:O$106,W$3,W$4),"")</f>
        <v/>
      </c>
      <c r="X849" s="16" t="str">
        <f>IF(ISNUMBER($S849),DisimulateNexus($K$8:$K$106,P$8:P$106,X$3,X$4),"")</f>
        <v/>
      </c>
      <c r="Y849" s="16"/>
    </row>
    <row r="850" spans="1:25">
      <c r="A850" s="16">
        <v>843</v>
      </c>
      <c r="S850" s="18" t="str">
        <f t="shared" si="45"/>
        <v/>
      </c>
      <c r="T850" s="16" t="str">
        <f>IF(ISNUMBER($S850),DisimulateNexus($K$8:$K$106,L$8:L$106,T$3,T$4),"")</f>
        <v/>
      </c>
      <c r="U850" s="16" t="str">
        <f>IF(ISNUMBER($S850),DisimulateNexus($K$8:$K$106,M$8:M$106,U$3,U$4),"")</f>
        <v/>
      </c>
      <c r="V850" s="16" t="str">
        <f>IF(ISNUMBER($S850),DisimulateNexus($K$8:$K$106,N$8:N$106,V$3,V$4),"")</f>
        <v/>
      </c>
      <c r="W850" s="16" t="str">
        <f>IF(ISNUMBER($S850),DisimulateNexus($K$8:$K$106,O$8:O$106,W$3,W$4),"")</f>
        <v/>
      </c>
      <c r="X850" s="16" t="str">
        <f>IF(ISNUMBER($S850),DisimulateNexus($K$8:$K$106,P$8:P$106,X$3,X$4),"")</f>
        <v/>
      </c>
      <c r="Y850" s="16"/>
    </row>
    <row r="851" spans="1:25">
      <c r="A851" s="16">
        <v>844</v>
      </c>
      <c r="S851" s="18" t="str">
        <f t="shared" si="45"/>
        <v/>
      </c>
      <c r="T851" s="16" t="str">
        <f>IF(ISNUMBER($S851),DisimulateNexus($K$8:$K$106,L$8:L$106,T$3,T$4),"")</f>
        <v/>
      </c>
      <c r="U851" s="16" t="str">
        <f>IF(ISNUMBER($S851),DisimulateNexus($K$8:$K$106,M$8:M$106,U$3,U$4),"")</f>
        <v/>
      </c>
      <c r="V851" s="16" t="str">
        <f>IF(ISNUMBER($S851),DisimulateNexus($K$8:$K$106,N$8:N$106,V$3,V$4),"")</f>
        <v/>
      </c>
      <c r="W851" s="16" t="str">
        <f>IF(ISNUMBER($S851),DisimulateNexus($K$8:$K$106,O$8:O$106,W$3,W$4),"")</f>
        <v/>
      </c>
      <c r="X851" s="16" t="str">
        <f>IF(ISNUMBER($S851),DisimulateNexus($K$8:$K$106,P$8:P$106,X$3,X$4),"")</f>
        <v/>
      </c>
      <c r="Y851" s="16"/>
    </row>
    <row r="852" spans="1:25">
      <c r="A852" s="16">
        <v>845</v>
      </c>
      <c r="S852" s="18" t="str">
        <f t="shared" si="45"/>
        <v/>
      </c>
      <c r="T852" s="16" t="str">
        <f>IF(ISNUMBER($S852),DisimulateNexus($K$8:$K$106,L$8:L$106,T$3,T$4),"")</f>
        <v/>
      </c>
      <c r="U852" s="16" t="str">
        <f>IF(ISNUMBER($S852),DisimulateNexus($K$8:$K$106,M$8:M$106,U$3,U$4),"")</f>
        <v/>
      </c>
      <c r="V852" s="16" t="str">
        <f>IF(ISNUMBER($S852),DisimulateNexus($K$8:$K$106,N$8:N$106,V$3,V$4),"")</f>
        <v/>
      </c>
      <c r="W852" s="16" t="str">
        <f>IF(ISNUMBER($S852),DisimulateNexus($K$8:$K$106,O$8:O$106,W$3,W$4),"")</f>
        <v/>
      </c>
      <c r="X852" s="16" t="str">
        <f>IF(ISNUMBER($S852),DisimulateNexus($K$8:$K$106,P$8:P$106,X$3,X$4),"")</f>
        <v/>
      </c>
      <c r="Y852" s="16"/>
    </row>
    <row r="853" spans="1:25">
      <c r="A853" s="16">
        <v>846</v>
      </c>
      <c r="S853" s="18" t="str">
        <f t="shared" si="45"/>
        <v/>
      </c>
      <c r="T853" s="16" t="str">
        <f>IF(ISNUMBER($S853),DisimulateNexus($K$8:$K$106,L$8:L$106,T$3,T$4),"")</f>
        <v/>
      </c>
      <c r="U853" s="16" t="str">
        <f>IF(ISNUMBER($S853),DisimulateNexus($K$8:$K$106,M$8:M$106,U$3,U$4),"")</f>
        <v/>
      </c>
      <c r="V853" s="16" t="str">
        <f>IF(ISNUMBER($S853),DisimulateNexus($K$8:$K$106,N$8:N$106,V$3,V$4),"")</f>
        <v/>
      </c>
      <c r="W853" s="16" t="str">
        <f>IF(ISNUMBER($S853),DisimulateNexus($K$8:$K$106,O$8:O$106,W$3,W$4),"")</f>
        <v/>
      </c>
      <c r="X853" s="16" t="str">
        <f>IF(ISNUMBER($S853),DisimulateNexus($K$8:$K$106,P$8:P$106,X$3,X$4),"")</f>
        <v/>
      </c>
      <c r="Y853" s="16"/>
    </row>
    <row r="854" spans="1:25">
      <c r="A854" s="16">
        <v>847</v>
      </c>
      <c r="S854" s="18" t="str">
        <f t="shared" si="45"/>
        <v/>
      </c>
      <c r="T854" s="16" t="str">
        <f>IF(ISNUMBER($S854),DisimulateNexus($K$8:$K$106,L$8:L$106,T$3,T$4),"")</f>
        <v/>
      </c>
      <c r="U854" s="16" t="str">
        <f>IF(ISNUMBER($S854),DisimulateNexus($K$8:$K$106,M$8:M$106,U$3,U$4),"")</f>
        <v/>
      </c>
      <c r="V854" s="16" t="str">
        <f>IF(ISNUMBER($S854),DisimulateNexus($K$8:$K$106,N$8:N$106,V$3,V$4),"")</f>
        <v/>
      </c>
      <c r="W854" s="16" t="str">
        <f>IF(ISNUMBER($S854),DisimulateNexus($K$8:$K$106,O$8:O$106,W$3,W$4),"")</f>
        <v/>
      </c>
      <c r="X854" s="16" t="str">
        <f>IF(ISNUMBER($S854),DisimulateNexus($K$8:$K$106,P$8:P$106,X$3,X$4),"")</f>
        <v/>
      </c>
      <c r="Y854" s="16"/>
    </row>
    <row r="855" spans="1:25">
      <c r="A855" s="16">
        <v>848</v>
      </c>
      <c r="S855" s="18" t="str">
        <f t="shared" si="45"/>
        <v/>
      </c>
      <c r="T855" s="16" t="str">
        <f>IF(ISNUMBER($S855),DisimulateNexus($K$8:$K$106,L$8:L$106,T$3,T$4),"")</f>
        <v/>
      </c>
      <c r="U855" s="16" t="str">
        <f>IF(ISNUMBER($S855),DisimulateNexus($K$8:$K$106,M$8:M$106,U$3,U$4),"")</f>
        <v/>
      </c>
      <c r="V855" s="16" t="str">
        <f>IF(ISNUMBER($S855),DisimulateNexus($K$8:$K$106,N$8:N$106,V$3,V$4),"")</f>
        <v/>
      </c>
      <c r="W855" s="16" t="str">
        <f>IF(ISNUMBER($S855),DisimulateNexus($K$8:$K$106,O$8:O$106,W$3,W$4),"")</f>
        <v/>
      </c>
      <c r="X855" s="16" t="str">
        <f>IF(ISNUMBER($S855),DisimulateNexus($K$8:$K$106,P$8:P$106,X$3,X$4),"")</f>
        <v/>
      </c>
      <c r="Y855" s="16"/>
    </row>
    <row r="856" spans="1:25">
      <c r="A856" s="16">
        <v>849</v>
      </c>
      <c r="S856" s="18" t="str">
        <f t="shared" si="45"/>
        <v/>
      </c>
      <c r="T856" s="16" t="str">
        <f>IF(ISNUMBER($S856),DisimulateNexus($K$8:$K$106,L$8:L$106,T$3,T$4),"")</f>
        <v/>
      </c>
      <c r="U856" s="16" t="str">
        <f>IF(ISNUMBER($S856),DisimulateNexus($K$8:$K$106,M$8:M$106,U$3,U$4),"")</f>
        <v/>
      </c>
      <c r="V856" s="16" t="str">
        <f>IF(ISNUMBER($S856),DisimulateNexus($K$8:$K$106,N$8:N$106,V$3,V$4),"")</f>
        <v/>
      </c>
      <c r="W856" s="16" t="str">
        <f>IF(ISNUMBER($S856),DisimulateNexus($K$8:$K$106,O$8:O$106,W$3,W$4),"")</f>
        <v/>
      </c>
      <c r="X856" s="16" t="str">
        <f>IF(ISNUMBER($S856),DisimulateNexus($K$8:$K$106,P$8:P$106,X$3,X$4),"")</f>
        <v/>
      </c>
      <c r="Y856" s="16"/>
    </row>
    <row r="857" spans="1:25">
      <c r="A857" s="16">
        <v>850</v>
      </c>
      <c r="S857" s="18" t="str">
        <f t="shared" si="45"/>
        <v/>
      </c>
      <c r="T857" s="16" t="str">
        <f>IF(ISNUMBER($S857),DisimulateNexus($K$8:$K$106,L$8:L$106,T$3,T$4),"")</f>
        <v/>
      </c>
      <c r="U857" s="16" t="str">
        <f>IF(ISNUMBER($S857),DisimulateNexus($K$8:$K$106,M$8:M$106,U$3,U$4),"")</f>
        <v/>
      </c>
      <c r="V857" s="16" t="str">
        <f>IF(ISNUMBER($S857),DisimulateNexus($K$8:$K$106,N$8:N$106,V$3,V$4),"")</f>
        <v/>
      </c>
      <c r="W857" s="16" t="str">
        <f>IF(ISNUMBER($S857),DisimulateNexus($K$8:$K$106,O$8:O$106,W$3,W$4),"")</f>
        <v/>
      </c>
      <c r="X857" s="16" t="str">
        <f>IF(ISNUMBER($S857),DisimulateNexus($K$8:$K$106,P$8:P$106,X$3,X$4),"")</f>
        <v/>
      </c>
      <c r="Y857" s="16"/>
    </row>
    <row r="858" spans="1:25">
      <c r="A858" s="16">
        <v>851</v>
      </c>
      <c r="S858" s="18" t="str">
        <f t="shared" si="45"/>
        <v/>
      </c>
      <c r="T858" s="16" t="str">
        <f>IF(ISNUMBER($S858),DisimulateNexus($K$8:$K$106,L$8:L$106,T$3,T$4),"")</f>
        <v/>
      </c>
      <c r="U858" s="16" t="str">
        <f>IF(ISNUMBER($S858),DisimulateNexus($K$8:$K$106,M$8:M$106,U$3,U$4),"")</f>
        <v/>
      </c>
      <c r="V858" s="16" t="str">
        <f>IF(ISNUMBER($S858),DisimulateNexus($K$8:$K$106,N$8:N$106,V$3,V$4),"")</f>
        <v/>
      </c>
      <c r="W858" s="16" t="str">
        <f>IF(ISNUMBER($S858),DisimulateNexus($K$8:$K$106,O$8:O$106,W$3,W$4),"")</f>
        <v/>
      </c>
      <c r="X858" s="16" t="str">
        <f>IF(ISNUMBER($S858),DisimulateNexus($K$8:$K$106,P$8:P$106,X$3,X$4),"")</f>
        <v/>
      </c>
      <c r="Y858" s="16"/>
    </row>
    <row r="859" spans="1:25">
      <c r="A859" s="16">
        <v>852</v>
      </c>
      <c r="S859" s="18" t="str">
        <f t="shared" si="45"/>
        <v/>
      </c>
      <c r="T859" s="16" t="str">
        <f>IF(ISNUMBER($S859),DisimulateNexus($K$8:$K$106,L$8:L$106,T$3,T$4),"")</f>
        <v/>
      </c>
      <c r="U859" s="16" t="str">
        <f>IF(ISNUMBER($S859),DisimulateNexus($K$8:$K$106,M$8:M$106,U$3,U$4),"")</f>
        <v/>
      </c>
      <c r="V859" s="16" t="str">
        <f>IF(ISNUMBER($S859),DisimulateNexus($K$8:$K$106,N$8:N$106,V$3,V$4),"")</f>
        <v/>
      </c>
      <c r="W859" s="16" t="str">
        <f>IF(ISNUMBER($S859),DisimulateNexus($K$8:$K$106,O$8:O$106,W$3,W$4),"")</f>
        <v/>
      </c>
      <c r="X859" s="16" t="str">
        <f>IF(ISNUMBER($S859),DisimulateNexus($K$8:$K$106,P$8:P$106,X$3,X$4),"")</f>
        <v/>
      </c>
      <c r="Y859" s="16"/>
    </row>
    <row r="860" spans="1:25">
      <c r="A860" s="16">
        <v>853</v>
      </c>
      <c r="S860" s="18" t="str">
        <f t="shared" si="45"/>
        <v/>
      </c>
      <c r="T860" s="16" t="str">
        <f>IF(ISNUMBER($S860),DisimulateNexus($K$8:$K$106,L$8:L$106,T$3,T$4),"")</f>
        <v/>
      </c>
      <c r="U860" s="16" t="str">
        <f>IF(ISNUMBER($S860),DisimulateNexus($K$8:$K$106,M$8:M$106,U$3,U$4),"")</f>
        <v/>
      </c>
      <c r="V860" s="16" t="str">
        <f>IF(ISNUMBER($S860),DisimulateNexus($K$8:$K$106,N$8:N$106,V$3,V$4),"")</f>
        <v/>
      </c>
      <c r="W860" s="16" t="str">
        <f>IF(ISNUMBER($S860),DisimulateNexus($K$8:$K$106,O$8:O$106,W$3,W$4),"")</f>
        <v/>
      </c>
      <c r="X860" s="16" t="str">
        <f>IF(ISNUMBER($S860),DisimulateNexus($K$8:$K$106,P$8:P$106,X$3,X$4),"")</f>
        <v/>
      </c>
      <c r="Y860" s="16"/>
    </row>
    <row r="861" spans="1:25">
      <c r="A861" s="16">
        <v>854</v>
      </c>
      <c r="S861" s="18" t="str">
        <f t="shared" si="45"/>
        <v/>
      </c>
      <c r="T861" s="16" t="str">
        <f>IF(ISNUMBER($S861),DisimulateNexus($K$8:$K$106,L$8:L$106,T$3,T$4),"")</f>
        <v/>
      </c>
      <c r="U861" s="16" t="str">
        <f>IF(ISNUMBER($S861),DisimulateNexus($K$8:$K$106,M$8:M$106,U$3,U$4),"")</f>
        <v/>
      </c>
      <c r="V861" s="16" t="str">
        <f>IF(ISNUMBER($S861),DisimulateNexus($K$8:$K$106,N$8:N$106,V$3,V$4),"")</f>
        <v/>
      </c>
      <c r="W861" s="16" t="str">
        <f>IF(ISNUMBER($S861),DisimulateNexus($K$8:$K$106,O$8:O$106,W$3,W$4),"")</f>
        <v/>
      </c>
      <c r="X861" s="16" t="str">
        <f>IF(ISNUMBER($S861),DisimulateNexus($K$8:$K$106,P$8:P$106,X$3,X$4),"")</f>
        <v/>
      </c>
      <c r="Y861" s="16"/>
    </row>
    <row r="862" spans="1:25">
      <c r="A862" s="16">
        <v>855</v>
      </c>
      <c r="S862" s="18" t="str">
        <f t="shared" si="45"/>
        <v/>
      </c>
      <c r="T862" s="16" t="str">
        <f>IF(ISNUMBER($S862),DisimulateNexus($K$8:$K$106,L$8:L$106,T$3,T$4),"")</f>
        <v/>
      </c>
      <c r="U862" s="16" t="str">
        <f>IF(ISNUMBER($S862),DisimulateNexus($K$8:$K$106,M$8:M$106,U$3,U$4),"")</f>
        <v/>
      </c>
      <c r="V862" s="16" t="str">
        <f>IF(ISNUMBER($S862),DisimulateNexus($K$8:$K$106,N$8:N$106,V$3,V$4),"")</f>
        <v/>
      </c>
      <c r="W862" s="16" t="str">
        <f>IF(ISNUMBER($S862),DisimulateNexus($K$8:$K$106,O$8:O$106,W$3,W$4),"")</f>
        <v/>
      </c>
      <c r="X862" s="16" t="str">
        <f>IF(ISNUMBER($S862),DisimulateNexus($K$8:$K$106,P$8:P$106,X$3,X$4),"")</f>
        <v/>
      </c>
      <c r="Y862" s="16"/>
    </row>
    <row r="863" spans="1:25">
      <c r="A863" s="16">
        <v>856</v>
      </c>
      <c r="S863" s="18" t="str">
        <f t="shared" si="45"/>
        <v/>
      </c>
      <c r="T863" s="16" t="str">
        <f>IF(ISNUMBER($S863),DisimulateNexus($K$8:$K$106,L$8:L$106,T$3,T$4),"")</f>
        <v/>
      </c>
      <c r="U863" s="16" t="str">
        <f>IF(ISNUMBER($S863),DisimulateNexus($K$8:$K$106,M$8:M$106,U$3,U$4),"")</f>
        <v/>
      </c>
      <c r="V863" s="16" t="str">
        <f>IF(ISNUMBER($S863),DisimulateNexus($K$8:$K$106,N$8:N$106,V$3,V$4),"")</f>
        <v/>
      </c>
      <c r="W863" s="16" t="str">
        <f>IF(ISNUMBER($S863),DisimulateNexus($K$8:$K$106,O$8:O$106,W$3,W$4),"")</f>
        <v/>
      </c>
      <c r="X863" s="16" t="str">
        <f>IF(ISNUMBER($S863),DisimulateNexus($K$8:$K$106,P$8:P$106,X$3,X$4),"")</f>
        <v/>
      </c>
      <c r="Y863" s="16"/>
    </row>
    <row r="864" spans="1:25">
      <c r="A864" s="16">
        <v>857</v>
      </c>
      <c r="S864" s="18" t="str">
        <f t="shared" si="45"/>
        <v/>
      </c>
      <c r="T864" s="16" t="str">
        <f>IF(ISNUMBER($S864),DisimulateNexus($K$8:$K$106,L$8:L$106,T$3,T$4),"")</f>
        <v/>
      </c>
      <c r="U864" s="16" t="str">
        <f>IF(ISNUMBER($S864),DisimulateNexus($K$8:$K$106,M$8:M$106,U$3,U$4),"")</f>
        <v/>
      </c>
      <c r="V864" s="16" t="str">
        <f>IF(ISNUMBER($S864),DisimulateNexus($K$8:$K$106,N$8:N$106,V$3,V$4),"")</f>
        <v/>
      </c>
      <c r="W864" s="16" t="str">
        <f>IF(ISNUMBER($S864),DisimulateNexus($K$8:$K$106,O$8:O$106,W$3,W$4),"")</f>
        <v/>
      </c>
      <c r="X864" s="16" t="str">
        <f>IF(ISNUMBER($S864),DisimulateNexus($K$8:$K$106,P$8:P$106,X$3,X$4),"")</f>
        <v/>
      </c>
      <c r="Y864" s="16"/>
    </row>
    <row r="865" spans="1:25">
      <c r="A865" s="16">
        <v>858</v>
      </c>
      <c r="S865" s="18" t="str">
        <f t="shared" si="45"/>
        <v/>
      </c>
      <c r="T865" s="16" t="str">
        <f>IF(ISNUMBER($S865),DisimulateNexus($K$8:$K$106,L$8:L$106,T$3,T$4),"")</f>
        <v/>
      </c>
      <c r="U865" s="16" t="str">
        <f>IF(ISNUMBER($S865),DisimulateNexus($K$8:$K$106,M$8:M$106,U$3,U$4),"")</f>
        <v/>
      </c>
      <c r="V865" s="16" t="str">
        <f>IF(ISNUMBER($S865),DisimulateNexus($K$8:$K$106,N$8:N$106,V$3,V$4),"")</f>
        <v/>
      </c>
      <c r="W865" s="16" t="str">
        <f>IF(ISNUMBER($S865),DisimulateNexus($K$8:$K$106,O$8:O$106,W$3,W$4),"")</f>
        <v/>
      </c>
      <c r="X865" s="16" t="str">
        <f>IF(ISNUMBER($S865),DisimulateNexus($K$8:$K$106,P$8:P$106,X$3,X$4),"")</f>
        <v/>
      </c>
      <c r="Y865" s="16"/>
    </row>
    <row r="866" spans="1:25">
      <c r="A866" s="16">
        <v>859</v>
      </c>
      <c r="S866" s="18" t="str">
        <f t="shared" si="45"/>
        <v/>
      </c>
      <c r="T866" s="16" t="str">
        <f>IF(ISNUMBER($S866),DisimulateNexus($K$8:$K$106,L$8:L$106,T$3,T$4),"")</f>
        <v/>
      </c>
      <c r="U866" s="16" t="str">
        <f>IF(ISNUMBER($S866),DisimulateNexus($K$8:$K$106,M$8:M$106,U$3,U$4),"")</f>
        <v/>
      </c>
      <c r="V866" s="16" t="str">
        <f>IF(ISNUMBER($S866),DisimulateNexus($K$8:$K$106,N$8:N$106,V$3,V$4),"")</f>
        <v/>
      </c>
      <c r="W866" s="16" t="str">
        <f>IF(ISNUMBER($S866),DisimulateNexus($K$8:$K$106,O$8:O$106,W$3,W$4),"")</f>
        <v/>
      </c>
      <c r="X866" s="16" t="str">
        <f>IF(ISNUMBER($S866),DisimulateNexus($K$8:$K$106,P$8:P$106,X$3,X$4),"")</f>
        <v/>
      </c>
      <c r="Y866" s="16"/>
    </row>
    <row r="867" spans="1:25">
      <c r="A867" s="16">
        <v>860</v>
      </c>
      <c r="S867" s="18" t="str">
        <f t="shared" si="45"/>
        <v/>
      </c>
      <c r="T867" s="16" t="str">
        <f>IF(ISNUMBER($S867),DisimulateNexus($K$8:$K$106,L$8:L$106,T$3,T$4),"")</f>
        <v/>
      </c>
      <c r="U867" s="16" t="str">
        <f>IF(ISNUMBER($S867),DisimulateNexus($K$8:$K$106,M$8:M$106,U$3,U$4),"")</f>
        <v/>
      </c>
      <c r="V867" s="16" t="str">
        <f>IF(ISNUMBER($S867),DisimulateNexus($K$8:$K$106,N$8:N$106,V$3,V$4),"")</f>
        <v/>
      </c>
      <c r="W867" s="16" t="str">
        <f>IF(ISNUMBER($S867),DisimulateNexus($K$8:$K$106,O$8:O$106,W$3,W$4),"")</f>
        <v/>
      </c>
      <c r="X867" s="16" t="str">
        <f>IF(ISNUMBER($S867),DisimulateNexus($K$8:$K$106,P$8:P$106,X$3,X$4),"")</f>
        <v/>
      </c>
      <c r="Y867" s="16"/>
    </row>
    <row r="868" spans="1:25">
      <c r="A868" s="16">
        <v>861</v>
      </c>
      <c r="S868" s="18" t="str">
        <f t="shared" si="45"/>
        <v/>
      </c>
      <c r="T868" s="16" t="str">
        <f>IF(ISNUMBER($S868),DisimulateNexus($K$8:$K$106,L$8:L$106,T$3,T$4),"")</f>
        <v/>
      </c>
      <c r="U868" s="16" t="str">
        <f>IF(ISNUMBER($S868),DisimulateNexus($K$8:$K$106,M$8:M$106,U$3,U$4),"")</f>
        <v/>
      </c>
      <c r="V868" s="16" t="str">
        <f>IF(ISNUMBER($S868),DisimulateNexus($K$8:$K$106,N$8:N$106,V$3,V$4),"")</f>
        <v/>
      </c>
      <c r="W868" s="16" t="str">
        <f>IF(ISNUMBER($S868),DisimulateNexus($K$8:$K$106,O$8:O$106,W$3,W$4),"")</f>
        <v/>
      </c>
      <c r="X868" s="16" t="str">
        <f>IF(ISNUMBER($S868),DisimulateNexus($K$8:$K$106,P$8:P$106,X$3,X$4),"")</f>
        <v/>
      </c>
      <c r="Y868" s="16"/>
    </row>
    <row r="869" spans="1:25">
      <c r="A869" s="16">
        <v>862</v>
      </c>
      <c r="S869" s="18" t="str">
        <f t="shared" si="45"/>
        <v/>
      </c>
      <c r="T869" s="16" t="str">
        <f>IF(ISNUMBER($S869),DisimulateNexus($K$8:$K$106,L$8:L$106,T$3,T$4),"")</f>
        <v/>
      </c>
      <c r="U869" s="16" t="str">
        <f>IF(ISNUMBER($S869),DisimulateNexus($K$8:$K$106,M$8:M$106,U$3,U$4),"")</f>
        <v/>
      </c>
      <c r="V869" s="16" t="str">
        <f>IF(ISNUMBER($S869),DisimulateNexus($K$8:$K$106,N$8:N$106,V$3,V$4),"")</f>
        <v/>
      </c>
      <c r="W869" s="16" t="str">
        <f>IF(ISNUMBER($S869),DisimulateNexus($K$8:$K$106,O$8:O$106,W$3,W$4),"")</f>
        <v/>
      </c>
      <c r="X869" s="16" t="str">
        <f>IF(ISNUMBER($S869),DisimulateNexus($K$8:$K$106,P$8:P$106,X$3,X$4),"")</f>
        <v/>
      </c>
      <c r="Y869" s="16"/>
    </row>
    <row r="870" spans="1:25">
      <c r="A870" s="16">
        <v>863</v>
      </c>
      <c r="S870" s="18" t="str">
        <f t="shared" si="45"/>
        <v/>
      </c>
      <c r="T870" s="16" t="str">
        <f>IF(ISNUMBER($S870),DisimulateNexus($K$8:$K$106,L$8:L$106,T$3,T$4),"")</f>
        <v/>
      </c>
      <c r="U870" s="16" t="str">
        <f>IF(ISNUMBER($S870),DisimulateNexus($K$8:$K$106,M$8:M$106,U$3,U$4),"")</f>
        <v/>
      </c>
      <c r="V870" s="16" t="str">
        <f>IF(ISNUMBER($S870),DisimulateNexus($K$8:$K$106,N$8:N$106,V$3,V$4),"")</f>
        <v/>
      </c>
      <c r="W870" s="16" t="str">
        <f>IF(ISNUMBER($S870),DisimulateNexus($K$8:$K$106,O$8:O$106,W$3,W$4),"")</f>
        <v/>
      </c>
      <c r="X870" s="16" t="str">
        <f>IF(ISNUMBER($S870),DisimulateNexus($K$8:$K$106,P$8:P$106,X$3,X$4),"")</f>
        <v/>
      </c>
      <c r="Y870" s="16"/>
    </row>
    <row r="871" spans="1:25">
      <c r="A871" s="16">
        <v>864</v>
      </c>
      <c r="S871" s="18" t="str">
        <f t="shared" si="45"/>
        <v/>
      </c>
      <c r="T871" s="16" t="str">
        <f>IF(ISNUMBER($S871),DisimulateNexus($K$8:$K$106,L$8:L$106,T$3,T$4),"")</f>
        <v/>
      </c>
      <c r="U871" s="16" t="str">
        <f>IF(ISNUMBER($S871),DisimulateNexus($K$8:$K$106,M$8:M$106,U$3,U$4),"")</f>
        <v/>
      </c>
      <c r="V871" s="16" t="str">
        <f>IF(ISNUMBER($S871),DisimulateNexus($K$8:$K$106,N$8:N$106,V$3,V$4),"")</f>
        <v/>
      </c>
      <c r="W871" s="16" t="str">
        <f>IF(ISNUMBER($S871),DisimulateNexus($K$8:$K$106,O$8:O$106,W$3,W$4),"")</f>
        <v/>
      </c>
      <c r="X871" s="16" t="str">
        <f>IF(ISNUMBER($S871),DisimulateNexus($K$8:$K$106,P$8:P$106,X$3,X$4),"")</f>
        <v/>
      </c>
      <c r="Y871" s="16"/>
    </row>
    <row r="872" spans="1:25">
      <c r="A872" s="16">
        <v>865</v>
      </c>
      <c r="S872" s="18" t="str">
        <f t="shared" si="45"/>
        <v/>
      </c>
      <c r="T872" s="16" t="str">
        <f>IF(ISNUMBER($S872),DisimulateNexus($K$8:$K$106,L$8:L$106,T$3,T$4),"")</f>
        <v/>
      </c>
      <c r="U872" s="16" t="str">
        <f>IF(ISNUMBER($S872),DisimulateNexus($K$8:$K$106,M$8:M$106,U$3,U$4),"")</f>
        <v/>
      </c>
      <c r="V872" s="16" t="str">
        <f>IF(ISNUMBER($S872),DisimulateNexus($K$8:$K$106,N$8:N$106,V$3,V$4),"")</f>
        <v/>
      </c>
      <c r="W872" s="16" t="str">
        <f>IF(ISNUMBER($S872),DisimulateNexus($K$8:$K$106,O$8:O$106,W$3,W$4),"")</f>
        <v/>
      </c>
      <c r="X872" s="16" t="str">
        <f>IF(ISNUMBER($S872),DisimulateNexus($K$8:$K$106,P$8:P$106,X$3,X$4),"")</f>
        <v/>
      </c>
      <c r="Y872" s="16"/>
    </row>
    <row r="873" spans="1:25">
      <c r="A873" s="16">
        <v>866</v>
      </c>
      <c r="S873" s="18" t="str">
        <f t="shared" si="45"/>
        <v/>
      </c>
      <c r="T873" s="16" t="str">
        <f>IF(ISNUMBER($S873),DisimulateNexus($K$8:$K$106,L$8:L$106,T$3,T$4),"")</f>
        <v/>
      </c>
      <c r="U873" s="16" t="str">
        <f>IF(ISNUMBER($S873),DisimulateNexus($K$8:$K$106,M$8:M$106,U$3,U$4),"")</f>
        <v/>
      </c>
      <c r="V873" s="16" t="str">
        <f>IF(ISNUMBER($S873),DisimulateNexus($K$8:$K$106,N$8:N$106,V$3,V$4),"")</f>
        <v/>
      </c>
      <c r="W873" s="16" t="str">
        <f>IF(ISNUMBER($S873),DisimulateNexus($K$8:$K$106,O$8:O$106,W$3,W$4),"")</f>
        <v/>
      </c>
      <c r="X873" s="16" t="str">
        <f>IF(ISNUMBER($S873),DisimulateNexus($K$8:$K$106,P$8:P$106,X$3,X$4),"")</f>
        <v/>
      </c>
      <c r="Y873" s="16"/>
    </row>
    <row r="874" spans="1:25">
      <c r="A874" s="16">
        <v>867</v>
      </c>
      <c r="S874" s="18" t="str">
        <f t="shared" si="45"/>
        <v/>
      </c>
      <c r="T874" s="16" t="str">
        <f>IF(ISNUMBER($S874),DisimulateNexus($K$8:$K$106,L$8:L$106,T$3,T$4),"")</f>
        <v/>
      </c>
      <c r="U874" s="16" t="str">
        <f>IF(ISNUMBER($S874),DisimulateNexus($K$8:$K$106,M$8:M$106,U$3,U$4),"")</f>
        <v/>
      </c>
      <c r="V874" s="16" t="str">
        <f>IF(ISNUMBER($S874),DisimulateNexus($K$8:$K$106,N$8:N$106,V$3,V$4),"")</f>
        <v/>
      </c>
      <c r="W874" s="16" t="str">
        <f>IF(ISNUMBER($S874),DisimulateNexus($K$8:$K$106,O$8:O$106,W$3,W$4),"")</f>
        <v/>
      </c>
      <c r="X874" s="16" t="str">
        <f>IF(ISNUMBER($S874),DisimulateNexus($K$8:$K$106,P$8:P$106,X$3,X$4),"")</f>
        <v/>
      </c>
      <c r="Y874" s="16"/>
    </row>
    <row r="875" spans="1:25">
      <c r="A875" s="16">
        <v>868</v>
      </c>
      <c r="S875" s="18" t="str">
        <f t="shared" si="45"/>
        <v/>
      </c>
      <c r="T875" s="16" t="str">
        <f>IF(ISNUMBER($S875),DisimulateNexus($K$8:$K$106,L$8:L$106,T$3,T$4),"")</f>
        <v/>
      </c>
      <c r="U875" s="16" t="str">
        <f>IF(ISNUMBER($S875),DisimulateNexus($K$8:$K$106,M$8:M$106,U$3,U$4),"")</f>
        <v/>
      </c>
      <c r="V875" s="16" t="str">
        <f>IF(ISNUMBER($S875),DisimulateNexus($K$8:$K$106,N$8:N$106,V$3,V$4),"")</f>
        <v/>
      </c>
      <c r="W875" s="16" t="str">
        <f>IF(ISNUMBER($S875),DisimulateNexus($K$8:$K$106,O$8:O$106,W$3,W$4),"")</f>
        <v/>
      </c>
      <c r="X875" s="16" t="str">
        <f>IF(ISNUMBER($S875),DisimulateNexus($K$8:$K$106,P$8:P$106,X$3,X$4),"")</f>
        <v/>
      </c>
      <c r="Y875" s="16"/>
    </row>
    <row r="876" spans="1:25">
      <c r="A876" s="16">
        <v>869</v>
      </c>
      <c r="S876" s="18" t="str">
        <f t="shared" si="45"/>
        <v/>
      </c>
      <c r="T876" s="16" t="str">
        <f>IF(ISNUMBER($S876),DisimulateNexus($K$8:$K$106,L$8:L$106,T$3,T$4),"")</f>
        <v/>
      </c>
      <c r="U876" s="16" t="str">
        <f>IF(ISNUMBER($S876),DisimulateNexus($K$8:$K$106,M$8:M$106,U$3,U$4),"")</f>
        <v/>
      </c>
      <c r="V876" s="16" t="str">
        <f>IF(ISNUMBER($S876),DisimulateNexus($K$8:$K$106,N$8:N$106,V$3,V$4),"")</f>
        <v/>
      </c>
      <c r="W876" s="16" t="str">
        <f>IF(ISNUMBER($S876),DisimulateNexus($K$8:$K$106,O$8:O$106,W$3,W$4),"")</f>
        <v/>
      </c>
      <c r="X876" s="16" t="str">
        <f>IF(ISNUMBER($S876),DisimulateNexus($K$8:$K$106,P$8:P$106,X$3,X$4),"")</f>
        <v/>
      </c>
      <c r="Y876" s="16"/>
    </row>
    <row r="877" spans="1:25">
      <c r="A877" s="16">
        <v>870</v>
      </c>
      <c r="S877" s="18" t="str">
        <f t="shared" si="45"/>
        <v/>
      </c>
      <c r="T877" s="16" t="str">
        <f>IF(ISNUMBER($S877),DisimulateNexus($K$8:$K$106,L$8:L$106,T$3,T$4),"")</f>
        <v/>
      </c>
      <c r="U877" s="16" t="str">
        <f>IF(ISNUMBER($S877),DisimulateNexus($K$8:$K$106,M$8:M$106,U$3,U$4),"")</f>
        <v/>
      </c>
      <c r="V877" s="16" t="str">
        <f>IF(ISNUMBER($S877),DisimulateNexus($K$8:$K$106,N$8:N$106,V$3,V$4),"")</f>
        <v/>
      </c>
      <c r="W877" s="16" t="str">
        <f>IF(ISNUMBER($S877),DisimulateNexus($K$8:$K$106,O$8:O$106,W$3,W$4),"")</f>
        <v/>
      </c>
      <c r="X877" s="16" t="str">
        <f>IF(ISNUMBER($S877),DisimulateNexus($K$8:$K$106,P$8:P$106,X$3,X$4),"")</f>
        <v/>
      </c>
      <c r="Y877" s="16"/>
    </row>
    <row r="878" spans="1:25">
      <c r="A878" s="16">
        <v>871</v>
      </c>
      <c r="S878" s="18" t="str">
        <f t="shared" si="45"/>
        <v/>
      </c>
      <c r="T878" s="16" t="str">
        <f>IF(ISNUMBER($S878),DisimulateNexus($K$8:$K$106,L$8:L$106,T$3,T$4),"")</f>
        <v/>
      </c>
      <c r="U878" s="16" t="str">
        <f>IF(ISNUMBER($S878),DisimulateNexus($K$8:$K$106,M$8:M$106,U$3,U$4),"")</f>
        <v/>
      </c>
      <c r="V878" s="16" t="str">
        <f>IF(ISNUMBER($S878),DisimulateNexus($K$8:$K$106,N$8:N$106,V$3,V$4),"")</f>
        <v/>
      </c>
      <c r="W878" s="16" t="str">
        <f>IF(ISNUMBER($S878),DisimulateNexus($K$8:$K$106,O$8:O$106,W$3,W$4),"")</f>
        <v/>
      </c>
      <c r="X878" s="16" t="str">
        <f>IF(ISNUMBER($S878),DisimulateNexus($K$8:$K$106,P$8:P$106,X$3,X$4),"")</f>
        <v/>
      </c>
      <c r="Y878" s="16"/>
    </row>
    <row r="879" spans="1:25">
      <c r="A879" s="16">
        <v>872</v>
      </c>
      <c r="S879" s="18" t="str">
        <f t="shared" si="45"/>
        <v/>
      </c>
      <c r="T879" s="16" t="str">
        <f>IF(ISNUMBER($S879),DisimulateNexus($K$8:$K$106,L$8:L$106,T$3,T$4),"")</f>
        <v/>
      </c>
      <c r="U879" s="16" t="str">
        <f>IF(ISNUMBER($S879),DisimulateNexus($K$8:$K$106,M$8:M$106,U$3,U$4),"")</f>
        <v/>
      </c>
      <c r="V879" s="16" t="str">
        <f>IF(ISNUMBER($S879),DisimulateNexus($K$8:$K$106,N$8:N$106,V$3,V$4),"")</f>
        <v/>
      </c>
      <c r="W879" s="16" t="str">
        <f>IF(ISNUMBER($S879),DisimulateNexus($K$8:$K$106,O$8:O$106,W$3,W$4),"")</f>
        <v/>
      </c>
      <c r="X879" s="16" t="str">
        <f>IF(ISNUMBER($S879),DisimulateNexus($K$8:$K$106,P$8:P$106,X$3,X$4),"")</f>
        <v/>
      </c>
      <c r="Y879" s="16"/>
    </row>
    <row r="880" spans="1:25">
      <c r="A880" s="16">
        <v>873</v>
      </c>
      <c r="S880" s="18" t="str">
        <f t="shared" si="45"/>
        <v/>
      </c>
      <c r="T880" s="16" t="str">
        <f>IF(ISNUMBER($S880),DisimulateNexus($K$8:$K$106,L$8:L$106,T$3,T$4),"")</f>
        <v/>
      </c>
      <c r="U880" s="16" t="str">
        <f>IF(ISNUMBER($S880),DisimulateNexus($K$8:$K$106,M$8:M$106,U$3,U$4),"")</f>
        <v/>
      </c>
      <c r="V880" s="16" t="str">
        <f>IF(ISNUMBER($S880),DisimulateNexus($K$8:$K$106,N$8:N$106,V$3,V$4),"")</f>
        <v/>
      </c>
      <c r="W880" s="16" t="str">
        <f>IF(ISNUMBER($S880),DisimulateNexus($K$8:$K$106,O$8:O$106,W$3,W$4),"")</f>
        <v/>
      </c>
      <c r="X880" s="16" t="str">
        <f>IF(ISNUMBER($S880),DisimulateNexus($K$8:$K$106,P$8:P$106,X$3,X$4),"")</f>
        <v/>
      </c>
      <c r="Y880" s="16"/>
    </row>
    <row r="881" spans="1:25">
      <c r="A881" s="16">
        <v>874</v>
      </c>
      <c r="S881" s="18" t="str">
        <f t="shared" si="45"/>
        <v/>
      </c>
      <c r="T881" s="16" t="str">
        <f>IF(ISNUMBER($S881),DisimulateNexus($K$8:$K$106,L$8:L$106,T$3,T$4),"")</f>
        <v/>
      </c>
      <c r="U881" s="16" t="str">
        <f>IF(ISNUMBER($S881),DisimulateNexus($K$8:$K$106,M$8:M$106,U$3,U$4),"")</f>
        <v/>
      </c>
      <c r="V881" s="16" t="str">
        <f>IF(ISNUMBER($S881),DisimulateNexus($K$8:$K$106,N$8:N$106,V$3,V$4),"")</f>
        <v/>
      </c>
      <c r="W881" s="16" t="str">
        <f>IF(ISNUMBER($S881),DisimulateNexus($K$8:$K$106,O$8:O$106,W$3,W$4),"")</f>
        <v/>
      </c>
      <c r="X881" s="16" t="str">
        <f>IF(ISNUMBER($S881),DisimulateNexus($K$8:$K$106,P$8:P$106,X$3,X$4),"")</f>
        <v/>
      </c>
      <c r="Y881" s="16"/>
    </row>
    <row r="882" spans="1:25">
      <c r="A882" s="16">
        <v>875</v>
      </c>
      <c r="S882" s="18" t="str">
        <f t="shared" si="45"/>
        <v/>
      </c>
      <c r="T882" s="16" t="str">
        <f>IF(ISNUMBER($S882),DisimulateNexus($K$8:$K$106,L$8:L$106,T$3,T$4),"")</f>
        <v/>
      </c>
      <c r="U882" s="16" t="str">
        <f>IF(ISNUMBER($S882),DisimulateNexus($K$8:$K$106,M$8:M$106,U$3,U$4),"")</f>
        <v/>
      </c>
      <c r="V882" s="16" t="str">
        <f>IF(ISNUMBER($S882),DisimulateNexus($K$8:$K$106,N$8:N$106,V$3,V$4),"")</f>
        <v/>
      </c>
      <c r="W882" s="16" t="str">
        <f>IF(ISNUMBER($S882),DisimulateNexus($K$8:$K$106,O$8:O$106,W$3,W$4),"")</f>
        <v/>
      </c>
      <c r="X882" s="16" t="str">
        <f>IF(ISNUMBER($S882),DisimulateNexus($K$8:$K$106,P$8:P$106,X$3,X$4),"")</f>
        <v/>
      </c>
      <c r="Y882" s="16"/>
    </row>
    <row r="883" spans="1:25">
      <c r="A883" s="16">
        <v>876</v>
      </c>
      <c r="S883" s="18" t="str">
        <f t="shared" si="45"/>
        <v/>
      </c>
      <c r="T883" s="16" t="str">
        <f>IF(ISNUMBER($S883),DisimulateNexus($K$8:$K$106,L$8:L$106,T$3,T$4),"")</f>
        <v/>
      </c>
      <c r="U883" s="16" t="str">
        <f>IF(ISNUMBER($S883),DisimulateNexus($K$8:$K$106,M$8:M$106,U$3,U$4),"")</f>
        <v/>
      </c>
      <c r="V883" s="16" t="str">
        <f>IF(ISNUMBER($S883),DisimulateNexus($K$8:$K$106,N$8:N$106,V$3,V$4),"")</f>
        <v/>
      </c>
      <c r="W883" s="16" t="str">
        <f>IF(ISNUMBER($S883),DisimulateNexus($K$8:$K$106,O$8:O$106,W$3,W$4),"")</f>
        <v/>
      </c>
      <c r="X883" s="16" t="str">
        <f>IF(ISNUMBER($S883),DisimulateNexus($K$8:$K$106,P$8:P$106,X$3,X$4),"")</f>
        <v/>
      </c>
      <c r="Y883" s="16"/>
    </row>
    <row r="884" spans="1:25">
      <c r="A884" s="16">
        <v>877</v>
      </c>
      <c r="S884" s="18" t="str">
        <f t="shared" si="45"/>
        <v/>
      </c>
      <c r="T884" s="16" t="str">
        <f>IF(ISNUMBER($S884),DisimulateNexus($K$8:$K$106,L$8:L$106,T$3,T$4),"")</f>
        <v/>
      </c>
      <c r="U884" s="16" t="str">
        <f>IF(ISNUMBER($S884),DisimulateNexus($K$8:$K$106,M$8:M$106,U$3,U$4),"")</f>
        <v/>
      </c>
      <c r="V884" s="16" t="str">
        <f>IF(ISNUMBER($S884),DisimulateNexus($K$8:$K$106,N$8:N$106,V$3,V$4),"")</f>
        <v/>
      </c>
      <c r="W884" s="16" t="str">
        <f>IF(ISNUMBER($S884),DisimulateNexus($K$8:$K$106,O$8:O$106,W$3,W$4),"")</f>
        <v/>
      </c>
      <c r="X884" s="16" t="str">
        <f>IF(ISNUMBER($S884),DisimulateNexus($K$8:$K$106,P$8:P$106,X$3,X$4),"")</f>
        <v/>
      </c>
      <c r="Y884" s="16"/>
    </row>
    <row r="885" spans="1:25">
      <c r="A885" s="16">
        <v>878</v>
      </c>
      <c r="S885" s="18" t="str">
        <f t="shared" si="45"/>
        <v/>
      </c>
      <c r="T885" s="16" t="str">
        <f>IF(ISNUMBER($S885),DisimulateNexus($K$8:$K$106,L$8:L$106,T$3,T$4),"")</f>
        <v/>
      </c>
      <c r="U885" s="16" t="str">
        <f>IF(ISNUMBER($S885),DisimulateNexus($K$8:$K$106,M$8:M$106,U$3,U$4),"")</f>
        <v/>
      </c>
      <c r="V885" s="16" t="str">
        <f>IF(ISNUMBER($S885),DisimulateNexus($K$8:$K$106,N$8:N$106,V$3,V$4),"")</f>
        <v/>
      </c>
      <c r="W885" s="16" t="str">
        <f>IF(ISNUMBER($S885),DisimulateNexus($K$8:$K$106,O$8:O$106,W$3,W$4),"")</f>
        <v/>
      </c>
      <c r="X885" s="16" t="str">
        <f>IF(ISNUMBER($S885),DisimulateNexus($K$8:$K$106,P$8:P$106,X$3,X$4),"")</f>
        <v/>
      </c>
      <c r="Y885" s="16"/>
    </row>
    <row r="886" spans="1:25">
      <c r="A886" s="16">
        <v>879</v>
      </c>
      <c r="S886" s="18" t="str">
        <f t="shared" si="45"/>
        <v/>
      </c>
      <c r="T886" s="16" t="str">
        <f>IF(ISNUMBER($S886),DisimulateNexus($K$8:$K$106,L$8:L$106,T$3,T$4),"")</f>
        <v/>
      </c>
      <c r="U886" s="16" t="str">
        <f>IF(ISNUMBER($S886),DisimulateNexus($K$8:$K$106,M$8:M$106,U$3,U$4),"")</f>
        <v/>
      </c>
      <c r="V886" s="16" t="str">
        <f>IF(ISNUMBER($S886),DisimulateNexus($K$8:$K$106,N$8:N$106,V$3,V$4),"")</f>
        <v/>
      </c>
      <c r="W886" s="16" t="str">
        <f>IF(ISNUMBER($S886),DisimulateNexus($K$8:$K$106,O$8:O$106,W$3,W$4),"")</f>
        <v/>
      </c>
      <c r="X886" s="16" t="str">
        <f>IF(ISNUMBER($S886),DisimulateNexus($K$8:$K$106,P$8:P$106,X$3,X$4),"")</f>
        <v/>
      </c>
      <c r="Y886" s="16"/>
    </row>
    <row r="887" spans="1:25">
      <c r="A887" s="16">
        <v>880</v>
      </c>
      <c r="S887" s="18" t="str">
        <f t="shared" si="45"/>
        <v/>
      </c>
      <c r="T887" s="16" t="str">
        <f>IF(ISNUMBER($S887),DisimulateNexus($K$8:$K$106,L$8:L$106,T$3,T$4),"")</f>
        <v/>
      </c>
      <c r="U887" s="16" t="str">
        <f>IF(ISNUMBER($S887),DisimulateNexus($K$8:$K$106,M$8:M$106,U$3,U$4),"")</f>
        <v/>
      </c>
      <c r="V887" s="16" t="str">
        <f>IF(ISNUMBER($S887),DisimulateNexus($K$8:$K$106,N$8:N$106,V$3,V$4),"")</f>
        <v/>
      </c>
      <c r="W887" s="16" t="str">
        <f>IF(ISNUMBER($S887),DisimulateNexus($K$8:$K$106,O$8:O$106,W$3,W$4),"")</f>
        <v/>
      </c>
      <c r="X887" s="16" t="str">
        <f>IF(ISNUMBER($S887),DisimulateNexus($K$8:$K$106,P$8:P$106,X$3,X$4),"")</f>
        <v/>
      </c>
      <c r="Y887" s="16"/>
    </row>
    <row r="888" spans="1:25">
      <c r="A888" s="16">
        <v>881</v>
      </c>
      <c r="S888" s="18" t="str">
        <f t="shared" si="45"/>
        <v/>
      </c>
      <c r="T888" s="16" t="str">
        <f>IF(ISNUMBER($S888),DisimulateNexus($K$8:$K$106,L$8:L$106,T$3,T$4),"")</f>
        <v/>
      </c>
      <c r="U888" s="16" t="str">
        <f>IF(ISNUMBER($S888),DisimulateNexus($K$8:$K$106,M$8:M$106,U$3,U$4),"")</f>
        <v/>
      </c>
      <c r="V888" s="16" t="str">
        <f>IF(ISNUMBER($S888),DisimulateNexus($K$8:$K$106,N$8:N$106,V$3,V$4),"")</f>
        <v/>
      </c>
      <c r="W888" s="16" t="str">
        <f>IF(ISNUMBER($S888),DisimulateNexus($K$8:$K$106,O$8:O$106,W$3,W$4),"")</f>
        <v/>
      </c>
      <c r="X888" s="16" t="str">
        <f>IF(ISNUMBER($S888),DisimulateNexus($K$8:$K$106,P$8:P$106,X$3,X$4),"")</f>
        <v/>
      </c>
      <c r="Y888" s="16"/>
    </row>
    <row r="889" spans="1:25">
      <c r="A889" s="16">
        <v>882</v>
      </c>
      <c r="S889" s="18" t="str">
        <f t="shared" si="45"/>
        <v/>
      </c>
      <c r="T889" s="16" t="str">
        <f>IF(ISNUMBER($S889),DisimulateNexus($K$8:$K$106,L$8:L$106,T$3,T$4),"")</f>
        <v/>
      </c>
      <c r="U889" s="16" t="str">
        <f>IF(ISNUMBER($S889),DisimulateNexus($K$8:$K$106,M$8:M$106,U$3,U$4),"")</f>
        <v/>
      </c>
      <c r="V889" s="16" t="str">
        <f>IF(ISNUMBER($S889),DisimulateNexus($K$8:$K$106,N$8:N$106,V$3,V$4),"")</f>
        <v/>
      </c>
      <c r="W889" s="16" t="str">
        <f>IF(ISNUMBER($S889),DisimulateNexus($K$8:$K$106,O$8:O$106,W$3,W$4),"")</f>
        <v/>
      </c>
      <c r="X889" s="16" t="str">
        <f>IF(ISNUMBER($S889),DisimulateNexus($K$8:$K$106,P$8:P$106,X$3,X$4),"")</f>
        <v/>
      </c>
      <c r="Y889" s="16"/>
    </row>
    <row r="890" spans="1:25">
      <c r="A890" s="16">
        <v>883</v>
      </c>
      <c r="S890" s="18" t="str">
        <f t="shared" si="45"/>
        <v/>
      </c>
      <c r="T890" s="16" t="str">
        <f>IF(ISNUMBER($S890),DisimulateNexus($K$8:$K$106,L$8:L$106,T$3,T$4),"")</f>
        <v/>
      </c>
      <c r="U890" s="16" t="str">
        <f>IF(ISNUMBER($S890),DisimulateNexus($K$8:$K$106,M$8:M$106,U$3,U$4),"")</f>
        <v/>
      </c>
      <c r="V890" s="16" t="str">
        <f>IF(ISNUMBER($S890),DisimulateNexus($K$8:$K$106,N$8:N$106,V$3,V$4),"")</f>
        <v/>
      </c>
      <c r="W890" s="16" t="str">
        <f>IF(ISNUMBER($S890),DisimulateNexus($K$8:$K$106,O$8:O$106,W$3,W$4),"")</f>
        <v/>
      </c>
      <c r="X890" s="16" t="str">
        <f>IF(ISNUMBER($S890),DisimulateNexus($K$8:$K$106,P$8:P$106,X$3,X$4),"")</f>
        <v/>
      </c>
      <c r="Y890" s="16"/>
    </row>
    <row r="891" spans="1:25">
      <c r="A891" s="16">
        <v>884</v>
      </c>
      <c r="S891" s="18" t="str">
        <f t="shared" si="45"/>
        <v/>
      </c>
      <c r="T891" s="16" t="str">
        <f>IF(ISNUMBER($S891),DisimulateNexus($K$8:$K$106,L$8:L$106,T$3,T$4),"")</f>
        <v/>
      </c>
      <c r="U891" s="16" t="str">
        <f>IF(ISNUMBER($S891),DisimulateNexus($K$8:$K$106,M$8:M$106,U$3,U$4),"")</f>
        <v/>
      </c>
      <c r="V891" s="16" t="str">
        <f>IF(ISNUMBER($S891),DisimulateNexus($K$8:$K$106,N$8:N$106,V$3,V$4),"")</f>
        <v/>
      </c>
      <c r="W891" s="16" t="str">
        <f>IF(ISNUMBER($S891),DisimulateNexus($K$8:$K$106,O$8:O$106,W$3,W$4),"")</f>
        <v/>
      </c>
      <c r="X891" s="16" t="str">
        <f>IF(ISNUMBER($S891),DisimulateNexus($K$8:$K$106,P$8:P$106,X$3,X$4),"")</f>
        <v/>
      </c>
      <c r="Y891" s="16"/>
    </row>
    <row r="892" spans="1:25">
      <c r="A892" s="16">
        <v>885</v>
      </c>
      <c r="S892" s="18" t="str">
        <f t="shared" si="45"/>
        <v/>
      </c>
      <c r="T892" s="16" t="str">
        <f>IF(ISNUMBER($S892),DisimulateNexus($K$8:$K$106,L$8:L$106,T$3,T$4),"")</f>
        <v/>
      </c>
      <c r="U892" s="16" t="str">
        <f>IF(ISNUMBER($S892),DisimulateNexus($K$8:$K$106,M$8:M$106,U$3,U$4),"")</f>
        <v/>
      </c>
      <c r="V892" s="16" t="str">
        <f>IF(ISNUMBER($S892),DisimulateNexus($K$8:$K$106,N$8:N$106,V$3,V$4),"")</f>
        <v/>
      </c>
      <c r="W892" s="16" t="str">
        <f>IF(ISNUMBER($S892),DisimulateNexus($K$8:$K$106,O$8:O$106,W$3,W$4),"")</f>
        <v/>
      </c>
      <c r="X892" s="16" t="str">
        <f>IF(ISNUMBER($S892),DisimulateNexus($K$8:$K$106,P$8:P$106,X$3,X$4),"")</f>
        <v/>
      </c>
      <c r="Y892" s="16"/>
    </row>
    <row r="893" spans="1:25">
      <c r="A893" s="16">
        <v>886</v>
      </c>
      <c r="S893" s="18" t="str">
        <f t="shared" si="45"/>
        <v/>
      </c>
      <c r="T893" s="16" t="str">
        <f>IF(ISNUMBER($S893),DisimulateNexus($K$8:$K$106,L$8:L$106,T$3,T$4),"")</f>
        <v/>
      </c>
      <c r="U893" s="16" t="str">
        <f>IF(ISNUMBER($S893),DisimulateNexus($K$8:$K$106,M$8:M$106,U$3,U$4),"")</f>
        <v/>
      </c>
      <c r="V893" s="16" t="str">
        <f>IF(ISNUMBER($S893),DisimulateNexus($K$8:$K$106,N$8:N$106,V$3,V$4),"")</f>
        <v/>
      </c>
      <c r="W893" s="16" t="str">
        <f>IF(ISNUMBER($S893),DisimulateNexus($K$8:$K$106,O$8:O$106,W$3,W$4),"")</f>
        <v/>
      </c>
      <c r="X893" s="16" t="str">
        <f>IF(ISNUMBER($S893),DisimulateNexus($K$8:$K$106,P$8:P$106,X$3,X$4),"")</f>
        <v/>
      </c>
      <c r="Y893" s="16"/>
    </row>
    <row r="894" spans="1:25">
      <c r="A894" s="16">
        <v>887</v>
      </c>
      <c r="S894" s="18" t="str">
        <f t="shared" si="45"/>
        <v/>
      </c>
      <c r="T894" s="16" t="str">
        <f>IF(ISNUMBER($S894),DisimulateNexus($K$8:$K$106,L$8:L$106,T$3,T$4),"")</f>
        <v/>
      </c>
      <c r="U894" s="16" t="str">
        <f>IF(ISNUMBER($S894),DisimulateNexus($K$8:$K$106,M$8:M$106,U$3,U$4),"")</f>
        <v/>
      </c>
      <c r="V894" s="16" t="str">
        <f>IF(ISNUMBER($S894),DisimulateNexus($K$8:$K$106,N$8:N$106,V$3,V$4),"")</f>
        <v/>
      </c>
      <c r="W894" s="16" t="str">
        <f>IF(ISNUMBER($S894),DisimulateNexus($K$8:$K$106,O$8:O$106,W$3,W$4),"")</f>
        <v/>
      </c>
      <c r="X894" s="16" t="str">
        <f>IF(ISNUMBER($S894),DisimulateNexus($K$8:$K$106,P$8:P$106,X$3,X$4),"")</f>
        <v/>
      </c>
      <c r="Y894" s="16"/>
    </row>
    <row r="895" spans="1:25">
      <c r="A895" s="16">
        <v>888</v>
      </c>
      <c r="S895" s="18" t="str">
        <f t="shared" si="45"/>
        <v/>
      </c>
      <c r="T895" s="16" t="str">
        <f>IF(ISNUMBER($S895),DisimulateNexus($K$8:$K$106,L$8:L$106,T$3,T$4),"")</f>
        <v/>
      </c>
      <c r="U895" s="16" t="str">
        <f>IF(ISNUMBER($S895),DisimulateNexus($K$8:$K$106,M$8:M$106,U$3,U$4),"")</f>
        <v/>
      </c>
      <c r="V895" s="16" t="str">
        <f>IF(ISNUMBER($S895),DisimulateNexus($K$8:$K$106,N$8:N$106,V$3,V$4),"")</f>
        <v/>
      </c>
      <c r="W895" s="16" t="str">
        <f>IF(ISNUMBER($S895),DisimulateNexus($K$8:$K$106,O$8:O$106,W$3,W$4),"")</f>
        <v/>
      </c>
      <c r="X895" s="16" t="str">
        <f>IF(ISNUMBER($S895),DisimulateNexus($K$8:$K$106,P$8:P$106,X$3,X$4),"")</f>
        <v/>
      </c>
      <c r="Y895" s="16"/>
    </row>
    <row r="896" spans="1:25">
      <c r="A896" s="16">
        <v>889</v>
      </c>
      <c r="S896" s="18" t="str">
        <f t="shared" si="45"/>
        <v/>
      </c>
      <c r="T896" s="16" t="str">
        <f>IF(ISNUMBER($S896),DisimulateNexus($K$8:$K$106,L$8:L$106,T$3,T$4),"")</f>
        <v/>
      </c>
      <c r="U896" s="16" t="str">
        <f>IF(ISNUMBER($S896),DisimulateNexus($K$8:$K$106,M$8:M$106,U$3,U$4),"")</f>
        <v/>
      </c>
      <c r="V896" s="16" t="str">
        <f>IF(ISNUMBER($S896),DisimulateNexus($K$8:$K$106,N$8:N$106,V$3,V$4),"")</f>
        <v/>
      </c>
      <c r="W896" s="16" t="str">
        <f>IF(ISNUMBER($S896),DisimulateNexus($K$8:$K$106,O$8:O$106,W$3,W$4),"")</f>
        <v/>
      </c>
      <c r="X896" s="16" t="str">
        <f>IF(ISNUMBER($S896),DisimulateNexus($K$8:$K$106,P$8:P$106,X$3,X$4),"")</f>
        <v/>
      </c>
      <c r="Y896" s="16"/>
    </row>
    <row r="897" spans="1:25">
      <c r="A897" s="16">
        <v>890</v>
      </c>
      <c r="S897" s="18" t="str">
        <f t="shared" si="45"/>
        <v/>
      </c>
      <c r="T897" s="16" t="str">
        <f>IF(ISNUMBER($S897),DisimulateNexus($K$8:$K$106,L$8:L$106,T$3,T$4),"")</f>
        <v/>
      </c>
      <c r="U897" s="16" t="str">
        <f>IF(ISNUMBER($S897),DisimulateNexus($K$8:$K$106,M$8:M$106,U$3,U$4),"")</f>
        <v/>
      </c>
      <c r="V897" s="16" t="str">
        <f>IF(ISNUMBER($S897),DisimulateNexus($K$8:$K$106,N$8:N$106,V$3,V$4),"")</f>
        <v/>
      </c>
      <c r="W897" s="16" t="str">
        <f>IF(ISNUMBER($S897),DisimulateNexus($K$8:$K$106,O$8:O$106,W$3,W$4),"")</f>
        <v/>
      </c>
      <c r="X897" s="16" t="str">
        <f>IF(ISNUMBER($S897),DisimulateNexus($K$8:$K$106,P$8:P$106,X$3,X$4),"")</f>
        <v/>
      </c>
      <c r="Y897" s="16"/>
    </row>
    <row r="898" spans="1:25">
      <c r="A898" s="16">
        <v>891</v>
      </c>
      <c r="S898" s="18" t="str">
        <f t="shared" si="45"/>
        <v/>
      </c>
      <c r="T898" s="16" t="str">
        <f>IF(ISNUMBER($S898),DisimulateNexus($K$8:$K$106,L$8:L$106,T$3,T$4),"")</f>
        <v/>
      </c>
      <c r="U898" s="16" t="str">
        <f>IF(ISNUMBER($S898),DisimulateNexus($K$8:$K$106,M$8:M$106,U$3,U$4),"")</f>
        <v/>
      </c>
      <c r="V898" s="16" t="str">
        <f>IF(ISNUMBER($S898),DisimulateNexus($K$8:$K$106,N$8:N$106,V$3,V$4),"")</f>
        <v/>
      </c>
      <c r="W898" s="16" t="str">
        <f>IF(ISNUMBER($S898),DisimulateNexus($K$8:$K$106,O$8:O$106,W$3,W$4),"")</f>
        <v/>
      </c>
      <c r="X898" s="16" t="str">
        <f>IF(ISNUMBER($S898),DisimulateNexus($K$8:$K$106,P$8:P$106,X$3,X$4),"")</f>
        <v/>
      </c>
      <c r="Y898" s="16"/>
    </row>
    <row r="899" spans="1:25">
      <c r="A899" s="16">
        <v>892</v>
      </c>
      <c r="S899" s="18" t="str">
        <f t="shared" si="45"/>
        <v/>
      </c>
      <c r="T899" s="16" t="str">
        <f>IF(ISNUMBER($S899),DisimulateNexus($K$8:$K$106,L$8:L$106,T$3,T$4),"")</f>
        <v/>
      </c>
      <c r="U899" s="16" t="str">
        <f>IF(ISNUMBER($S899),DisimulateNexus($K$8:$K$106,M$8:M$106,U$3,U$4),"")</f>
        <v/>
      </c>
      <c r="V899" s="16" t="str">
        <f>IF(ISNUMBER($S899),DisimulateNexus($K$8:$K$106,N$8:N$106,V$3,V$4),"")</f>
        <v/>
      </c>
      <c r="W899" s="16" t="str">
        <f>IF(ISNUMBER($S899),DisimulateNexus($K$8:$K$106,O$8:O$106,W$3,W$4),"")</f>
        <v/>
      </c>
      <c r="X899" s="16" t="str">
        <f>IF(ISNUMBER($S899),DisimulateNexus($K$8:$K$106,P$8:P$106,X$3,X$4),"")</f>
        <v/>
      </c>
      <c r="Y899" s="16"/>
    </row>
    <row r="900" spans="1:25">
      <c r="A900" s="16">
        <v>893</v>
      </c>
      <c r="S900" s="18" t="str">
        <f t="shared" si="45"/>
        <v/>
      </c>
      <c r="T900" s="16" t="str">
        <f>IF(ISNUMBER($S900),DisimulateNexus($K$8:$K$106,L$8:L$106,T$3,T$4),"")</f>
        <v/>
      </c>
      <c r="U900" s="16" t="str">
        <f>IF(ISNUMBER($S900),DisimulateNexus($K$8:$K$106,M$8:M$106,U$3,U$4),"")</f>
        <v/>
      </c>
      <c r="V900" s="16" t="str">
        <f>IF(ISNUMBER($S900),DisimulateNexus($K$8:$K$106,N$8:N$106,V$3,V$4),"")</f>
        <v/>
      </c>
      <c r="W900" s="16" t="str">
        <f>IF(ISNUMBER($S900),DisimulateNexus($K$8:$K$106,O$8:O$106,W$3,W$4),"")</f>
        <v/>
      </c>
      <c r="X900" s="16" t="str">
        <f>IF(ISNUMBER($S900),DisimulateNexus($K$8:$K$106,P$8:P$106,X$3,X$4),"")</f>
        <v/>
      </c>
      <c r="Y900" s="16"/>
    </row>
    <row r="901" spans="1:25">
      <c r="A901" s="16">
        <v>894</v>
      </c>
      <c r="S901" s="18" t="str">
        <f t="shared" si="45"/>
        <v/>
      </c>
      <c r="T901" s="16" t="str">
        <f>IF(ISNUMBER($S901),DisimulateNexus($K$8:$K$106,L$8:L$106,T$3,T$4),"")</f>
        <v/>
      </c>
      <c r="U901" s="16" t="str">
        <f>IF(ISNUMBER($S901),DisimulateNexus($K$8:$K$106,M$8:M$106,U$3,U$4),"")</f>
        <v/>
      </c>
      <c r="V901" s="16" t="str">
        <f>IF(ISNUMBER($S901),DisimulateNexus($K$8:$K$106,N$8:N$106,V$3,V$4),"")</f>
        <v/>
      </c>
      <c r="W901" s="16" t="str">
        <f>IF(ISNUMBER($S901),DisimulateNexus($K$8:$K$106,O$8:O$106,W$3,W$4),"")</f>
        <v/>
      </c>
      <c r="X901" s="16" t="str">
        <f>IF(ISNUMBER($S901),DisimulateNexus($K$8:$K$106,P$8:P$106,X$3,X$4),"")</f>
        <v/>
      </c>
      <c r="Y901" s="16"/>
    </row>
    <row r="902" spans="1:25">
      <c r="A902" s="16">
        <v>895</v>
      </c>
      <c r="S902" s="18" t="str">
        <f t="shared" si="45"/>
        <v/>
      </c>
      <c r="T902" s="16" t="str">
        <f>IF(ISNUMBER($S902),DisimulateNexus($K$8:$K$106,L$8:L$106,T$3,T$4),"")</f>
        <v/>
      </c>
      <c r="U902" s="16" t="str">
        <f>IF(ISNUMBER($S902),DisimulateNexus($K$8:$K$106,M$8:M$106,U$3,U$4),"")</f>
        <v/>
      </c>
      <c r="V902" s="16" t="str">
        <f>IF(ISNUMBER($S902),DisimulateNexus($K$8:$K$106,N$8:N$106,V$3,V$4),"")</f>
        <v/>
      </c>
      <c r="W902" s="16" t="str">
        <f>IF(ISNUMBER($S902),DisimulateNexus($K$8:$K$106,O$8:O$106,W$3,W$4),"")</f>
        <v/>
      </c>
      <c r="X902" s="16" t="str">
        <f>IF(ISNUMBER($S902),DisimulateNexus($K$8:$K$106,P$8:P$106,X$3,X$4),"")</f>
        <v/>
      </c>
      <c r="Y902" s="16"/>
    </row>
    <row r="903" spans="1:25">
      <c r="A903" s="16">
        <v>896</v>
      </c>
      <c r="S903" s="18" t="str">
        <f t="shared" si="45"/>
        <v/>
      </c>
      <c r="T903" s="16" t="str">
        <f>IF(ISNUMBER($S903),DisimulateNexus($K$8:$K$106,L$8:L$106,T$3,T$4),"")</f>
        <v/>
      </c>
      <c r="U903" s="16" t="str">
        <f>IF(ISNUMBER($S903),DisimulateNexus($K$8:$K$106,M$8:M$106,U$3,U$4),"")</f>
        <v/>
      </c>
      <c r="V903" s="16" t="str">
        <f>IF(ISNUMBER($S903),DisimulateNexus($K$8:$K$106,N$8:N$106,V$3,V$4),"")</f>
        <v/>
      </c>
      <c r="W903" s="16" t="str">
        <f>IF(ISNUMBER($S903),DisimulateNexus($K$8:$K$106,O$8:O$106,W$3,W$4),"")</f>
        <v/>
      </c>
      <c r="X903" s="16" t="str">
        <f>IF(ISNUMBER($S903),DisimulateNexus($K$8:$K$106,P$8:P$106,X$3,X$4),"")</f>
        <v/>
      </c>
      <c r="Y903" s="16"/>
    </row>
    <row r="904" spans="1:25">
      <c r="A904" s="16">
        <v>897</v>
      </c>
      <c r="S904" s="18" t="str">
        <f t="shared" si="45"/>
        <v/>
      </c>
      <c r="T904" s="16" t="str">
        <f>IF(ISNUMBER($S904),DisimulateNexus($K$8:$K$106,L$8:L$106,T$3,T$4),"")</f>
        <v/>
      </c>
      <c r="U904" s="16" t="str">
        <f>IF(ISNUMBER($S904),DisimulateNexus($K$8:$K$106,M$8:M$106,U$3,U$4),"")</f>
        <v/>
      </c>
      <c r="V904" s="16" t="str">
        <f>IF(ISNUMBER($S904),DisimulateNexus($K$8:$K$106,N$8:N$106,V$3,V$4),"")</f>
        <v/>
      </c>
      <c r="W904" s="16" t="str">
        <f>IF(ISNUMBER($S904),DisimulateNexus($K$8:$K$106,O$8:O$106,W$3,W$4),"")</f>
        <v/>
      </c>
      <c r="X904" s="16" t="str">
        <f>IF(ISNUMBER($S904),DisimulateNexus($K$8:$K$106,P$8:P$106,X$3,X$4),"")</f>
        <v/>
      </c>
      <c r="Y904" s="16"/>
    </row>
    <row r="905" spans="1:25">
      <c r="A905" s="16">
        <v>898</v>
      </c>
      <c r="S905" s="18" t="str">
        <f t="shared" ref="S905:S968" si="46">IF(ISNUMBER(S904),IF(S904+1&lt;=$S$6,S904+1,""),"")</f>
        <v/>
      </c>
      <c r="T905" s="16" t="str">
        <f>IF(ISNUMBER($S905),DisimulateNexus($K$8:$K$106,L$8:L$106,T$3,T$4),"")</f>
        <v/>
      </c>
      <c r="U905" s="16" t="str">
        <f>IF(ISNUMBER($S905),DisimulateNexus($K$8:$K$106,M$8:M$106,U$3,U$4),"")</f>
        <v/>
      </c>
      <c r="V905" s="16" t="str">
        <f>IF(ISNUMBER($S905),DisimulateNexus($K$8:$K$106,N$8:N$106,V$3,V$4),"")</f>
        <v/>
      </c>
      <c r="W905" s="16" t="str">
        <f>IF(ISNUMBER($S905),DisimulateNexus($K$8:$K$106,O$8:O$106,W$3,W$4),"")</f>
        <v/>
      </c>
      <c r="X905" s="16" t="str">
        <f>IF(ISNUMBER($S905),DisimulateNexus($K$8:$K$106,P$8:P$106,X$3,X$4),"")</f>
        <v/>
      </c>
      <c r="Y905" s="16"/>
    </row>
    <row r="906" spans="1:25">
      <c r="A906" s="16">
        <v>899</v>
      </c>
      <c r="S906" s="18" t="str">
        <f t="shared" si="46"/>
        <v/>
      </c>
      <c r="T906" s="16" t="str">
        <f>IF(ISNUMBER($S906),DisimulateNexus($K$8:$K$106,L$8:L$106,T$3,T$4),"")</f>
        <v/>
      </c>
      <c r="U906" s="16" t="str">
        <f>IF(ISNUMBER($S906),DisimulateNexus($K$8:$K$106,M$8:M$106,U$3,U$4),"")</f>
        <v/>
      </c>
      <c r="V906" s="16" t="str">
        <f>IF(ISNUMBER($S906),DisimulateNexus($K$8:$K$106,N$8:N$106,V$3,V$4),"")</f>
        <v/>
      </c>
      <c r="W906" s="16" t="str">
        <f>IF(ISNUMBER($S906),DisimulateNexus($K$8:$K$106,O$8:O$106,W$3,W$4),"")</f>
        <v/>
      </c>
      <c r="X906" s="16" t="str">
        <f>IF(ISNUMBER($S906),DisimulateNexus($K$8:$K$106,P$8:P$106,X$3,X$4),"")</f>
        <v/>
      </c>
      <c r="Y906" s="16"/>
    </row>
    <row r="907" spans="1:25">
      <c r="A907" s="16">
        <v>900</v>
      </c>
      <c r="S907" s="18" t="str">
        <f t="shared" si="46"/>
        <v/>
      </c>
      <c r="T907" s="16" t="str">
        <f>IF(ISNUMBER($S907),DisimulateNexus($K$8:$K$106,L$8:L$106,T$3,T$4),"")</f>
        <v/>
      </c>
      <c r="U907" s="16" t="str">
        <f>IF(ISNUMBER($S907),DisimulateNexus($K$8:$K$106,M$8:M$106,U$3,U$4),"")</f>
        <v/>
      </c>
      <c r="V907" s="16" t="str">
        <f>IF(ISNUMBER($S907),DisimulateNexus($K$8:$K$106,N$8:N$106,V$3,V$4),"")</f>
        <v/>
      </c>
      <c r="W907" s="16" t="str">
        <f>IF(ISNUMBER($S907),DisimulateNexus($K$8:$K$106,O$8:O$106,W$3,W$4),"")</f>
        <v/>
      </c>
      <c r="X907" s="16" t="str">
        <f>IF(ISNUMBER($S907),DisimulateNexus($K$8:$K$106,P$8:P$106,X$3,X$4),"")</f>
        <v/>
      </c>
      <c r="Y907" s="16"/>
    </row>
    <row r="908" spans="1:25">
      <c r="A908" s="16">
        <v>901</v>
      </c>
      <c r="S908" s="18" t="str">
        <f t="shared" si="46"/>
        <v/>
      </c>
      <c r="T908" s="16" t="str">
        <f>IF(ISNUMBER($S908),DisimulateNexus($K$8:$K$106,L$8:L$106,T$3,T$4),"")</f>
        <v/>
      </c>
      <c r="U908" s="16" t="str">
        <f>IF(ISNUMBER($S908),DisimulateNexus($K$8:$K$106,M$8:M$106,U$3,U$4),"")</f>
        <v/>
      </c>
      <c r="V908" s="16" t="str">
        <f>IF(ISNUMBER($S908),DisimulateNexus($K$8:$K$106,N$8:N$106,V$3,V$4),"")</f>
        <v/>
      </c>
      <c r="W908" s="16" t="str">
        <f>IF(ISNUMBER($S908),DisimulateNexus($K$8:$K$106,O$8:O$106,W$3,W$4),"")</f>
        <v/>
      </c>
      <c r="X908" s="16" t="str">
        <f>IF(ISNUMBER($S908),DisimulateNexus($K$8:$K$106,P$8:P$106,X$3,X$4),"")</f>
        <v/>
      </c>
      <c r="Y908" s="16"/>
    </row>
    <row r="909" spans="1:25">
      <c r="A909" s="16">
        <v>902</v>
      </c>
      <c r="S909" s="18" t="str">
        <f t="shared" si="46"/>
        <v/>
      </c>
      <c r="T909" s="16" t="str">
        <f>IF(ISNUMBER($S909),DisimulateNexus($K$8:$K$106,L$8:L$106,T$3,T$4),"")</f>
        <v/>
      </c>
      <c r="U909" s="16" t="str">
        <f>IF(ISNUMBER($S909),DisimulateNexus($K$8:$K$106,M$8:M$106,U$3,U$4),"")</f>
        <v/>
      </c>
      <c r="V909" s="16" t="str">
        <f>IF(ISNUMBER($S909),DisimulateNexus($K$8:$K$106,N$8:N$106,V$3,V$4),"")</f>
        <v/>
      </c>
      <c r="W909" s="16" t="str">
        <f>IF(ISNUMBER($S909),DisimulateNexus($K$8:$K$106,O$8:O$106,W$3,W$4),"")</f>
        <v/>
      </c>
      <c r="X909" s="16" t="str">
        <f>IF(ISNUMBER($S909),DisimulateNexus($K$8:$K$106,P$8:P$106,X$3,X$4),"")</f>
        <v/>
      </c>
      <c r="Y909" s="16"/>
    </row>
    <row r="910" spans="1:25">
      <c r="A910" s="16">
        <v>903</v>
      </c>
      <c r="S910" s="18" t="str">
        <f t="shared" si="46"/>
        <v/>
      </c>
      <c r="T910" s="16" t="str">
        <f>IF(ISNUMBER($S910),DisimulateNexus($K$8:$K$106,L$8:L$106,T$3,T$4),"")</f>
        <v/>
      </c>
      <c r="U910" s="16" t="str">
        <f>IF(ISNUMBER($S910),DisimulateNexus($K$8:$K$106,M$8:M$106,U$3,U$4),"")</f>
        <v/>
      </c>
      <c r="V910" s="16" t="str">
        <f>IF(ISNUMBER($S910),DisimulateNexus($K$8:$K$106,N$8:N$106,V$3,V$4),"")</f>
        <v/>
      </c>
      <c r="W910" s="16" t="str">
        <f>IF(ISNUMBER($S910),DisimulateNexus($K$8:$K$106,O$8:O$106,W$3,W$4),"")</f>
        <v/>
      </c>
      <c r="X910" s="16" t="str">
        <f>IF(ISNUMBER($S910),DisimulateNexus($K$8:$K$106,P$8:P$106,X$3,X$4),"")</f>
        <v/>
      </c>
      <c r="Y910" s="16"/>
    </row>
    <row r="911" spans="1:25">
      <c r="A911" s="16">
        <v>904</v>
      </c>
      <c r="S911" s="18" t="str">
        <f t="shared" si="46"/>
        <v/>
      </c>
      <c r="T911" s="16" t="str">
        <f>IF(ISNUMBER($S911),DisimulateNexus($K$8:$K$106,L$8:L$106,T$3,T$4),"")</f>
        <v/>
      </c>
      <c r="U911" s="16" t="str">
        <f>IF(ISNUMBER($S911),DisimulateNexus($K$8:$K$106,M$8:M$106,U$3,U$4),"")</f>
        <v/>
      </c>
      <c r="V911" s="16" t="str">
        <f>IF(ISNUMBER($S911),DisimulateNexus($K$8:$K$106,N$8:N$106,V$3,V$4),"")</f>
        <v/>
      </c>
      <c r="W911" s="16" t="str">
        <f>IF(ISNUMBER($S911),DisimulateNexus($K$8:$K$106,O$8:O$106,W$3,W$4),"")</f>
        <v/>
      </c>
      <c r="X911" s="16" t="str">
        <f>IF(ISNUMBER($S911),DisimulateNexus($K$8:$K$106,P$8:P$106,X$3,X$4),"")</f>
        <v/>
      </c>
      <c r="Y911" s="16"/>
    </row>
    <row r="912" spans="1:25">
      <c r="A912" s="16">
        <v>905</v>
      </c>
      <c r="S912" s="18" t="str">
        <f t="shared" si="46"/>
        <v/>
      </c>
      <c r="T912" s="16" t="str">
        <f>IF(ISNUMBER($S912),DisimulateNexus($K$8:$K$106,L$8:L$106,T$3,T$4),"")</f>
        <v/>
      </c>
      <c r="U912" s="16" t="str">
        <f>IF(ISNUMBER($S912),DisimulateNexus($K$8:$K$106,M$8:M$106,U$3,U$4),"")</f>
        <v/>
      </c>
      <c r="V912" s="16" t="str">
        <f>IF(ISNUMBER($S912),DisimulateNexus($K$8:$K$106,N$8:N$106,V$3,V$4),"")</f>
        <v/>
      </c>
      <c r="W912" s="16" t="str">
        <f>IF(ISNUMBER($S912),DisimulateNexus($K$8:$K$106,O$8:O$106,W$3,W$4),"")</f>
        <v/>
      </c>
      <c r="X912" s="16" t="str">
        <f>IF(ISNUMBER($S912),DisimulateNexus($K$8:$K$106,P$8:P$106,X$3,X$4),"")</f>
        <v/>
      </c>
      <c r="Y912" s="16"/>
    </row>
    <row r="913" spans="1:25">
      <c r="A913" s="16">
        <v>906</v>
      </c>
      <c r="S913" s="18" t="str">
        <f t="shared" si="46"/>
        <v/>
      </c>
      <c r="T913" s="16" t="str">
        <f>IF(ISNUMBER($S913),DisimulateNexus($K$8:$K$106,L$8:L$106,T$3,T$4),"")</f>
        <v/>
      </c>
      <c r="U913" s="16" t="str">
        <f>IF(ISNUMBER($S913),DisimulateNexus($K$8:$K$106,M$8:M$106,U$3,U$4),"")</f>
        <v/>
      </c>
      <c r="V913" s="16" t="str">
        <f>IF(ISNUMBER($S913),DisimulateNexus($K$8:$K$106,N$8:N$106,V$3,V$4),"")</f>
        <v/>
      </c>
      <c r="W913" s="16" t="str">
        <f>IF(ISNUMBER($S913),DisimulateNexus($K$8:$K$106,O$8:O$106,W$3,W$4),"")</f>
        <v/>
      </c>
      <c r="X913" s="16" t="str">
        <f>IF(ISNUMBER($S913),DisimulateNexus($K$8:$K$106,P$8:P$106,X$3,X$4),"")</f>
        <v/>
      </c>
      <c r="Y913" s="16"/>
    </row>
    <row r="914" spans="1:25">
      <c r="A914" s="16">
        <v>907</v>
      </c>
      <c r="S914" s="18" t="str">
        <f t="shared" si="46"/>
        <v/>
      </c>
      <c r="T914" s="16" t="str">
        <f>IF(ISNUMBER($S914),DisimulateNexus($K$8:$K$106,L$8:L$106,T$3,T$4),"")</f>
        <v/>
      </c>
      <c r="U914" s="16" t="str">
        <f>IF(ISNUMBER($S914),DisimulateNexus($K$8:$K$106,M$8:M$106,U$3,U$4),"")</f>
        <v/>
      </c>
      <c r="V914" s="16" t="str">
        <f>IF(ISNUMBER($S914),DisimulateNexus($K$8:$K$106,N$8:N$106,V$3,V$4),"")</f>
        <v/>
      </c>
      <c r="W914" s="16" t="str">
        <f>IF(ISNUMBER($S914),DisimulateNexus($K$8:$K$106,O$8:O$106,W$3,W$4),"")</f>
        <v/>
      </c>
      <c r="X914" s="16" t="str">
        <f>IF(ISNUMBER($S914),DisimulateNexus($K$8:$K$106,P$8:P$106,X$3,X$4),"")</f>
        <v/>
      </c>
      <c r="Y914" s="16"/>
    </row>
    <row r="915" spans="1:25">
      <c r="A915" s="16">
        <v>908</v>
      </c>
      <c r="S915" s="18" t="str">
        <f t="shared" si="46"/>
        <v/>
      </c>
      <c r="T915" s="16" t="str">
        <f>IF(ISNUMBER($S915),DisimulateNexus($K$8:$K$106,L$8:L$106,T$3,T$4),"")</f>
        <v/>
      </c>
      <c r="U915" s="16" t="str">
        <f>IF(ISNUMBER($S915),DisimulateNexus($K$8:$K$106,M$8:M$106,U$3,U$4),"")</f>
        <v/>
      </c>
      <c r="V915" s="16" t="str">
        <f>IF(ISNUMBER($S915),DisimulateNexus($K$8:$K$106,N$8:N$106,V$3,V$4),"")</f>
        <v/>
      </c>
      <c r="W915" s="16" t="str">
        <f>IF(ISNUMBER($S915),DisimulateNexus($K$8:$K$106,O$8:O$106,W$3,W$4),"")</f>
        <v/>
      </c>
      <c r="X915" s="16" t="str">
        <f>IF(ISNUMBER($S915),DisimulateNexus($K$8:$K$106,P$8:P$106,X$3,X$4),"")</f>
        <v/>
      </c>
      <c r="Y915" s="16"/>
    </row>
    <row r="916" spans="1:25">
      <c r="A916" s="16">
        <v>909</v>
      </c>
      <c r="S916" s="18" t="str">
        <f t="shared" si="46"/>
        <v/>
      </c>
      <c r="T916" s="16" t="str">
        <f>IF(ISNUMBER($S916),DisimulateNexus($K$8:$K$106,L$8:L$106,T$3,T$4),"")</f>
        <v/>
      </c>
      <c r="U916" s="16" t="str">
        <f>IF(ISNUMBER($S916),DisimulateNexus($K$8:$K$106,M$8:M$106,U$3,U$4),"")</f>
        <v/>
      </c>
      <c r="V916" s="16" t="str">
        <f>IF(ISNUMBER($S916),DisimulateNexus($K$8:$K$106,N$8:N$106,V$3,V$4),"")</f>
        <v/>
      </c>
      <c r="W916" s="16" t="str">
        <f>IF(ISNUMBER($S916),DisimulateNexus($K$8:$K$106,O$8:O$106,W$3,W$4),"")</f>
        <v/>
      </c>
      <c r="X916" s="16" t="str">
        <f>IF(ISNUMBER($S916),DisimulateNexus($K$8:$K$106,P$8:P$106,X$3,X$4),"")</f>
        <v/>
      </c>
      <c r="Y916" s="16"/>
    </row>
    <row r="917" spans="1:25">
      <c r="A917" s="16">
        <v>910</v>
      </c>
      <c r="S917" s="18" t="str">
        <f t="shared" si="46"/>
        <v/>
      </c>
      <c r="T917" s="16" t="str">
        <f>IF(ISNUMBER($S917),DisimulateNexus($K$8:$K$106,L$8:L$106,T$3,T$4),"")</f>
        <v/>
      </c>
      <c r="U917" s="16" t="str">
        <f>IF(ISNUMBER($S917),DisimulateNexus($K$8:$K$106,M$8:M$106,U$3,U$4),"")</f>
        <v/>
      </c>
      <c r="V917" s="16" t="str">
        <f>IF(ISNUMBER($S917),DisimulateNexus($K$8:$K$106,N$8:N$106,V$3,V$4),"")</f>
        <v/>
      </c>
      <c r="W917" s="16" t="str">
        <f>IF(ISNUMBER($S917),DisimulateNexus($K$8:$K$106,O$8:O$106,W$3,W$4),"")</f>
        <v/>
      </c>
      <c r="X917" s="16" t="str">
        <f>IF(ISNUMBER($S917),DisimulateNexus($K$8:$K$106,P$8:P$106,X$3,X$4),"")</f>
        <v/>
      </c>
      <c r="Y917" s="16"/>
    </row>
    <row r="918" spans="1:25">
      <c r="A918" s="16">
        <v>911</v>
      </c>
      <c r="S918" s="18" t="str">
        <f t="shared" si="46"/>
        <v/>
      </c>
      <c r="T918" s="16" t="str">
        <f>IF(ISNUMBER($S918),DisimulateNexus($K$8:$K$106,L$8:L$106,T$3,T$4),"")</f>
        <v/>
      </c>
      <c r="U918" s="16" t="str">
        <f>IF(ISNUMBER($S918),DisimulateNexus($K$8:$K$106,M$8:M$106,U$3,U$4),"")</f>
        <v/>
      </c>
      <c r="V918" s="16" t="str">
        <f>IF(ISNUMBER($S918),DisimulateNexus($K$8:$K$106,N$8:N$106,V$3,V$4),"")</f>
        <v/>
      </c>
      <c r="W918" s="16" t="str">
        <f>IF(ISNUMBER($S918),DisimulateNexus($K$8:$K$106,O$8:O$106,W$3,W$4),"")</f>
        <v/>
      </c>
      <c r="X918" s="16" t="str">
        <f>IF(ISNUMBER($S918),DisimulateNexus($K$8:$K$106,P$8:P$106,X$3,X$4),"")</f>
        <v/>
      </c>
      <c r="Y918" s="16"/>
    </row>
    <row r="919" spans="1:25">
      <c r="A919" s="16">
        <v>912</v>
      </c>
      <c r="S919" s="18" t="str">
        <f t="shared" si="46"/>
        <v/>
      </c>
      <c r="T919" s="16" t="str">
        <f>IF(ISNUMBER($S919),DisimulateNexus($K$8:$K$106,L$8:L$106,T$3,T$4),"")</f>
        <v/>
      </c>
      <c r="U919" s="16" t="str">
        <f>IF(ISNUMBER($S919),DisimulateNexus($K$8:$K$106,M$8:M$106,U$3,U$4),"")</f>
        <v/>
      </c>
      <c r="V919" s="16" t="str">
        <f>IF(ISNUMBER($S919),DisimulateNexus($K$8:$K$106,N$8:N$106,V$3,V$4),"")</f>
        <v/>
      </c>
      <c r="W919" s="16" t="str">
        <f>IF(ISNUMBER($S919),DisimulateNexus($K$8:$K$106,O$8:O$106,W$3,W$4),"")</f>
        <v/>
      </c>
      <c r="X919" s="16" t="str">
        <f>IF(ISNUMBER($S919),DisimulateNexus($K$8:$K$106,P$8:P$106,X$3,X$4),"")</f>
        <v/>
      </c>
      <c r="Y919" s="16"/>
    </row>
    <row r="920" spans="1:25">
      <c r="A920" s="16">
        <v>913</v>
      </c>
      <c r="S920" s="18" t="str">
        <f t="shared" si="46"/>
        <v/>
      </c>
      <c r="T920" s="16" t="str">
        <f>IF(ISNUMBER($S920),DisimulateNexus($K$8:$K$106,L$8:L$106,T$3,T$4),"")</f>
        <v/>
      </c>
      <c r="U920" s="16" t="str">
        <f>IF(ISNUMBER($S920),DisimulateNexus($K$8:$K$106,M$8:M$106,U$3,U$4),"")</f>
        <v/>
      </c>
      <c r="V920" s="16" t="str">
        <f>IF(ISNUMBER($S920),DisimulateNexus($K$8:$K$106,N$8:N$106,V$3,V$4),"")</f>
        <v/>
      </c>
      <c r="W920" s="16" t="str">
        <f>IF(ISNUMBER($S920),DisimulateNexus($K$8:$K$106,O$8:O$106,W$3,W$4),"")</f>
        <v/>
      </c>
      <c r="X920" s="16" t="str">
        <f>IF(ISNUMBER($S920),DisimulateNexus($K$8:$K$106,P$8:P$106,X$3,X$4),"")</f>
        <v/>
      </c>
      <c r="Y920" s="16"/>
    </row>
    <row r="921" spans="1:25">
      <c r="A921" s="16">
        <v>914</v>
      </c>
      <c r="S921" s="18" t="str">
        <f t="shared" si="46"/>
        <v/>
      </c>
      <c r="T921" s="16" t="str">
        <f>IF(ISNUMBER($S921),DisimulateNexus($K$8:$K$106,L$8:L$106,T$3,T$4),"")</f>
        <v/>
      </c>
      <c r="U921" s="16" t="str">
        <f>IF(ISNUMBER($S921),DisimulateNexus($K$8:$K$106,M$8:M$106,U$3,U$4),"")</f>
        <v/>
      </c>
      <c r="V921" s="16" t="str">
        <f>IF(ISNUMBER($S921),DisimulateNexus($K$8:$K$106,N$8:N$106,V$3,V$4),"")</f>
        <v/>
      </c>
      <c r="W921" s="16" t="str">
        <f>IF(ISNUMBER($S921),DisimulateNexus($K$8:$K$106,O$8:O$106,W$3,W$4),"")</f>
        <v/>
      </c>
      <c r="X921" s="16" t="str">
        <f>IF(ISNUMBER($S921),DisimulateNexus($K$8:$K$106,P$8:P$106,X$3,X$4),"")</f>
        <v/>
      </c>
      <c r="Y921" s="16"/>
    </row>
    <row r="922" spans="1:25">
      <c r="A922" s="16">
        <v>915</v>
      </c>
      <c r="S922" s="18" t="str">
        <f t="shared" si="46"/>
        <v/>
      </c>
      <c r="T922" s="16" t="str">
        <f>IF(ISNUMBER($S922),DisimulateNexus($K$8:$K$106,L$8:L$106,T$3,T$4),"")</f>
        <v/>
      </c>
      <c r="U922" s="16" t="str">
        <f>IF(ISNUMBER($S922),DisimulateNexus($K$8:$K$106,M$8:M$106,U$3,U$4),"")</f>
        <v/>
      </c>
      <c r="V922" s="16" t="str">
        <f>IF(ISNUMBER($S922),DisimulateNexus($K$8:$K$106,N$8:N$106,V$3,V$4),"")</f>
        <v/>
      </c>
      <c r="W922" s="16" t="str">
        <f>IF(ISNUMBER($S922),DisimulateNexus($K$8:$K$106,O$8:O$106,W$3,W$4),"")</f>
        <v/>
      </c>
      <c r="X922" s="16" t="str">
        <f>IF(ISNUMBER($S922),DisimulateNexus($K$8:$K$106,P$8:P$106,X$3,X$4),"")</f>
        <v/>
      </c>
      <c r="Y922" s="16"/>
    </row>
    <row r="923" spans="1:25">
      <c r="A923" s="16">
        <v>916</v>
      </c>
      <c r="S923" s="18" t="str">
        <f t="shared" si="46"/>
        <v/>
      </c>
      <c r="T923" s="16" t="str">
        <f>IF(ISNUMBER($S923),DisimulateNexus($K$8:$K$106,L$8:L$106,T$3,T$4),"")</f>
        <v/>
      </c>
      <c r="U923" s="16" t="str">
        <f>IF(ISNUMBER($S923),DisimulateNexus($K$8:$K$106,M$8:M$106,U$3,U$4),"")</f>
        <v/>
      </c>
      <c r="V923" s="16" t="str">
        <f>IF(ISNUMBER($S923),DisimulateNexus($K$8:$K$106,N$8:N$106,V$3,V$4),"")</f>
        <v/>
      </c>
      <c r="W923" s="16" t="str">
        <f>IF(ISNUMBER($S923),DisimulateNexus($K$8:$K$106,O$8:O$106,W$3,W$4),"")</f>
        <v/>
      </c>
      <c r="X923" s="16" t="str">
        <f>IF(ISNUMBER($S923),DisimulateNexus($K$8:$K$106,P$8:P$106,X$3,X$4),"")</f>
        <v/>
      </c>
      <c r="Y923" s="16"/>
    </row>
    <row r="924" spans="1:25">
      <c r="A924" s="16">
        <v>917</v>
      </c>
      <c r="S924" s="18" t="str">
        <f t="shared" si="46"/>
        <v/>
      </c>
      <c r="T924" s="16" t="str">
        <f>IF(ISNUMBER($S924),DisimulateNexus($K$8:$K$106,L$8:L$106,T$3,T$4),"")</f>
        <v/>
      </c>
      <c r="U924" s="16" t="str">
        <f>IF(ISNUMBER($S924),DisimulateNexus($K$8:$K$106,M$8:M$106,U$3,U$4),"")</f>
        <v/>
      </c>
      <c r="V924" s="16" t="str">
        <f>IF(ISNUMBER($S924),DisimulateNexus($K$8:$K$106,N$8:N$106,V$3,V$4),"")</f>
        <v/>
      </c>
      <c r="W924" s="16" t="str">
        <f>IF(ISNUMBER($S924),DisimulateNexus($K$8:$K$106,O$8:O$106,W$3,W$4),"")</f>
        <v/>
      </c>
      <c r="X924" s="16" t="str">
        <f>IF(ISNUMBER($S924),DisimulateNexus($K$8:$K$106,P$8:P$106,X$3,X$4),"")</f>
        <v/>
      </c>
      <c r="Y924" s="16"/>
    </row>
    <row r="925" spans="1:25">
      <c r="A925" s="16">
        <v>918</v>
      </c>
      <c r="S925" s="18" t="str">
        <f t="shared" si="46"/>
        <v/>
      </c>
      <c r="T925" s="16" t="str">
        <f>IF(ISNUMBER($S925),DisimulateNexus($K$8:$K$106,L$8:L$106,T$3,T$4),"")</f>
        <v/>
      </c>
      <c r="U925" s="16" t="str">
        <f>IF(ISNUMBER($S925),DisimulateNexus($K$8:$K$106,M$8:M$106,U$3,U$4),"")</f>
        <v/>
      </c>
      <c r="V925" s="16" t="str">
        <f>IF(ISNUMBER($S925),DisimulateNexus($K$8:$K$106,N$8:N$106,V$3,V$4),"")</f>
        <v/>
      </c>
      <c r="W925" s="16" t="str">
        <f>IF(ISNUMBER($S925),DisimulateNexus($K$8:$K$106,O$8:O$106,W$3,W$4),"")</f>
        <v/>
      </c>
      <c r="X925" s="16" t="str">
        <f>IF(ISNUMBER($S925),DisimulateNexus($K$8:$K$106,P$8:P$106,X$3,X$4),"")</f>
        <v/>
      </c>
      <c r="Y925" s="16"/>
    </row>
    <row r="926" spans="1:25">
      <c r="A926" s="16">
        <v>919</v>
      </c>
      <c r="S926" s="18" t="str">
        <f t="shared" si="46"/>
        <v/>
      </c>
      <c r="T926" s="16" t="str">
        <f>IF(ISNUMBER($S926),DisimulateNexus($K$8:$K$106,L$8:L$106,T$3,T$4),"")</f>
        <v/>
      </c>
      <c r="U926" s="16" t="str">
        <f>IF(ISNUMBER($S926),DisimulateNexus($K$8:$K$106,M$8:M$106,U$3,U$4),"")</f>
        <v/>
      </c>
      <c r="V926" s="16" t="str">
        <f>IF(ISNUMBER($S926),DisimulateNexus($K$8:$K$106,N$8:N$106,V$3,V$4),"")</f>
        <v/>
      </c>
      <c r="W926" s="16" t="str">
        <f>IF(ISNUMBER($S926),DisimulateNexus($K$8:$K$106,O$8:O$106,W$3,W$4),"")</f>
        <v/>
      </c>
      <c r="X926" s="16" t="str">
        <f>IF(ISNUMBER($S926),DisimulateNexus($K$8:$K$106,P$8:P$106,X$3,X$4),"")</f>
        <v/>
      </c>
      <c r="Y926" s="16"/>
    </row>
    <row r="927" spans="1:25">
      <c r="A927" s="16">
        <v>920</v>
      </c>
      <c r="S927" s="18" t="str">
        <f t="shared" si="46"/>
        <v/>
      </c>
      <c r="T927" s="16" t="str">
        <f>IF(ISNUMBER($S927),DisimulateNexus($K$8:$K$106,L$8:L$106,T$3,T$4),"")</f>
        <v/>
      </c>
      <c r="U927" s="16" t="str">
        <f>IF(ISNUMBER($S927),DisimulateNexus($K$8:$K$106,M$8:M$106,U$3,U$4),"")</f>
        <v/>
      </c>
      <c r="V927" s="16" t="str">
        <f>IF(ISNUMBER($S927),DisimulateNexus($K$8:$K$106,N$8:N$106,V$3,V$4),"")</f>
        <v/>
      </c>
      <c r="W927" s="16" t="str">
        <f>IF(ISNUMBER($S927),DisimulateNexus($K$8:$K$106,O$8:O$106,W$3,W$4),"")</f>
        <v/>
      </c>
      <c r="X927" s="16" t="str">
        <f>IF(ISNUMBER($S927),DisimulateNexus($K$8:$K$106,P$8:P$106,X$3,X$4),"")</f>
        <v/>
      </c>
      <c r="Y927" s="16"/>
    </row>
    <row r="928" spans="1:25">
      <c r="A928" s="16">
        <v>921</v>
      </c>
      <c r="S928" s="18" t="str">
        <f t="shared" si="46"/>
        <v/>
      </c>
      <c r="T928" s="16" t="str">
        <f>IF(ISNUMBER($S928),DisimulateNexus($K$8:$K$106,L$8:L$106,T$3,T$4),"")</f>
        <v/>
      </c>
      <c r="U928" s="16" t="str">
        <f>IF(ISNUMBER($S928),DisimulateNexus($K$8:$K$106,M$8:M$106,U$3,U$4),"")</f>
        <v/>
      </c>
      <c r="V928" s="16" t="str">
        <f>IF(ISNUMBER($S928),DisimulateNexus($K$8:$K$106,N$8:N$106,V$3,V$4),"")</f>
        <v/>
      </c>
      <c r="W928" s="16" t="str">
        <f>IF(ISNUMBER($S928),DisimulateNexus($K$8:$K$106,O$8:O$106,W$3,W$4),"")</f>
        <v/>
      </c>
      <c r="X928" s="16" t="str">
        <f>IF(ISNUMBER($S928),DisimulateNexus($K$8:$K$106,P$8:P$106,X$3,X$4),"")</f>
        <v/>
      </c>
      <c r="Y928" s="16"/>
    </row>
    <row r="929" spans="1:25">
      <c r="A929" s="16">
        <v>922</v>
      </c>
      <c r="S929" s="18" t="str">
        <f t="shared" si="46"/>
        <v/>
      </c>
      <c r="T929" s="16" t="str">
        <f>IF(ISNUMBER($S929),DisimulateNexus($K$8:$K$106,L$8:L$106,T$3,T$4),"")</f>
        <v/>
      </c>
      <c r="U929" s="16" t="str">
        <f>IF(ISNUMBER($S929),DisimulateNexus($K$8:$K$106,M$8:M$106,U$3,U$4),"")</f>
        <v/>
      </c>
      <c r="V929" s="16" t="str">
        <f>IF(ISNUMBER($S929),DisimulateNexus($K$8:$K$106,N$8:N$106,V$3,V$4),"")</f>
        <v/>
      </c>
      <c r="W929" s="16" t="str">
        <f>IF(ISNUMBER($S929),DisimulateNexus($K$8:$K$106,O$8:O$106,W$3,W$4),"")</f>
        <v/>
      </c>
      <c r="X929" s="16" t="str">
        <f>IF(ISNUMBER($S929),DisimulateNexus($K$8:$K$106,P$8:P$106,X$3,X$4),"")</f>
        <v/>
      </c>
      <c r="Y929" s="16"/>
    </row>
    <row r="930" spans="1:25">
      <c r="A930" s="16">
        <v>923</v>
      </c>
      <c r="S930" s="18" t="str">
        <f t="shared" si="46"/>
        <v/>
      </c>
      <c r="T930" s="16" t="str">
        <f>IF(ISNUMBER($S930),DisimulateNexus($K$8:$K$106,L$8:L$106,T$3,T$4),"")</f>
        <v/>
      </c>
      <c r="U930" s="16" t="str">
        <f>IF(ISNUMBER($S930),DisimulateNexus($K$8:$K$106,M$8:M$106,U$3,U$4),"")</f>
        <v/>
      </c>
      <c r="V930" s="16" t="str">
        <f>IF(ISNUMBER($S930),DisimulateNexus($K$8:$K$106,N$8:N$106,V$3,V$4),"")</f>
        <v/>
      </c>
      <c r="W930" s="16" t="str">
        <f>IF(ISNUMBER($S930),DisimulateNexus($K$8:$K$106,O$8:O$106,W$3,W$4),"")</f>
        <v/>
      </c>
      <c r="X930" s="16" t="str">
        <f>IF(ISNUMBER($S930),DisimulateNexus($K$8:$K$106,P$8:P$106,X$3,X$4),"")</f>
        <v/>
      </c>
      <c r="Y930" s="16"/>
    </row>
    <row r="931" spans="1:25">
      <c r="A931" s="16">
        <v>924</v>
      </c>
      <c r="S931" s="18" t="str">
        <f t="shared" si="46"/>
        <v/>
      </c>
      <c r="T931" s="16" t="str">
        <f>IF(ISNUMBER($S931),DisimulateNexus($K$8:$K$106,L$8:L$106,T$3,T$4),"")</f>
        <v/>
      </c>
      <c r="U931" s="16" t="str">
        <f>IF(ISNUMBER($S931),DisimulateNexus($K$8:$K$106,M$8:M$106,U$3,U$4),"")</f>
        <v/>
      </c>
      <c r="V931" s="16" t="str">
        <f>IF(ISNUMBER($S931),DisimulateNexus($K$8:$K$106,N$8:N$106,V$3,V$4),"")</f>
        <v/>
      </c>
      <c r="W931" s="16" t="str">
        <f>IF(ISNUMBER($S931),DisimulateNexus($K$8:$K$106,O$8:O$106,W$3,W$4),"")</f>
        <v/>
      </c>
      <c r="X931" s="16" t="str">
        <f>IF(ISNUMBER($S931),DisimulateNexus($K$8:$K$106,P$8:P$106,X$3,X$4),"")</f>
        <v/>
      </c>
      <c r="Y931" s="16"/>
    </row>
    <row r="932" spans="1:25">
      <c r="A932" s="16">
        <v>925</v>
      </c>
      <c r="S932" s="18" t="str">
        <f t="shared" si="46"/>
        <v/>
      </c>
      <c r="T932" s="16" t="str">
        <f>IF(ISNUMBER($S932),DisimulateNexus($K$8:$K$106,L$8:L$106,T$3,T$4),"")</f>
        <v/>
      </c>
      <c r="U932" s="16" t="str">
        <f>IF(ISNUMBER($S932),DisimulateNexus($K$8:$K$106,M$8:M$106,U$3,U$4),"")</f>
        <v/>
      </c>
      <c r="V932" s="16" t="str">
        <f>IF(ISNUMBER($S932),DisimulateNexus($K$8:$K$106,N$8:N$106,V$3,V$4),"")</f>
        <v/>
      </c>
      <c r="W932" s="16" t="str">
        <f>IF(ISNUMBER($S932),DisimulateNexus($K$8:$K$106,O$8:O$106,W$3,W$4),"")</f>
        <v/>
      </c>
      <c r="X932" s="16" t="str">
        <f>IF(ISNUMBER($S932),DisimulateNexus($K$8:$K$106,P$8:P$106,X$3,X$4),"")</f>
        <v/>
      </c>
      <c r="Y932" s="16"/>
    </row>
    <row r="933" spans="1:25">
      <c r="A933" s="16">
        <v>926</v>
      </c>
      <c r="S933" s="18" t="str">
        <f t="shared" si="46"/>
        <v/>
      </c>
      <c r="T933" s="16" t="str">
        <f>IF(ISNUMBER($S933),DisimulateNexus($K$8:$K$106,L$8:L$106,T$3,T$4),"")</f>
        <v/>
      </c>
      <c r="U933" s="16" t="str">
        <f>IF(ISNUMBER($S933),DisimulateNexus($K$8:$K$106,M$8:M$106,U$3,U$4),"")</f>
        <v/>
      </c>
      <c r="V933" s="16" t="str">
        <f>IF(ISNUMBER($S933),DisimulateNexus($K$8:$K$106,N$8:N$106,V$3,V$4),"")</f>
        <v/>
      </c>
      <c r="W933" s="16" t="str">
        <f>IF(ISNUMBER($S933),DisimulateNexus($K$8:$K$106,O$8:O$106,W$3,W$4),"")</f>
        <v/>
      </c>
      <c r="X933" s="16" t="str">
        <f>IF(ISNUMBER($S933),DisimulateNexus($K$8:$K$106,P$8:P$106,X$3,X$4),"")</f>
        <v/>
      </c>
      <c r="Y933" s="16"/>
    </row>
    <row r="934" spans="1:25">
      <c r="A934" s="16">
        <v>927</v>
      </c>
      <c r="S934" s="18" t="str">
        <f t="shared" si="46"/>
        <v/>
      </c>
      <c r="T934" s="16" t="str">
        <f>IF(ISNUMBER($S934),DisimulateNexus($K$8:$K$106,L$8:L$106,T$3,T$4),"")</f>
        <v/>
      </c>
      <c r="U934" s="16" t="str">
        <f>IF(ISNUMBER($S934),DisimulateNexus($K$8:$K$106,M$8:M$106,U$3,U$4),"")</f>
        <v/>
      </c>
      <c r="V934" s="16" t="str">
        <f>IF(ISNUMBER($S934),DisimulateNexus($K$8:$K$106,N$8:N$106,V$3,V$4),"")</f>
        <v/>
      </c>
      <c r="W934" s="16" t="str">
        <f>IF(ISNUMBER($S934),DisimulateNexus($K$8:$K$106,O$8:O$106,W$3,W$4),"")</f>
        <v/>
      </c>
      <c r="X934" s="16" t="str">
        <f>IF(ISNUMBER($S934),DisimulateNexus($K$8:$K$106,P$8:P$106,X$3,X$4),"")</f>
        <v/>
      </c>
      <c r="Y934" s="16"/>
    </row>
    <row r="935" spans="1:25">
      <c r="A935" s="16">
        <v>928</v>
      </c>
      <c r="S935" s="18" t="str">
        <f t="shared" si="46"/>
        <v/>
      </c>
      <c r="T935" s="16" t="str">
        <f>IF(ISNUMBER($S935),DisimulateNexus($K$8:$K$106,L$8:L$106,T$3,T$4),"")</f>
        <v/>
      </c>
      <c r="U935" s="16" t="str">
        <f>IF(ISNUMBER($S935),DisimulateNexus($K$8:$K$106,M$8:M$106,U$3,U$4),"")</f>
        <v/>
      </c>
      <c r="V935" s="16" t="str">
        <f>IF(ISNUMBER($S935),DisimulateNexus($K$8:$K$106,N$8:N$106,V$3,V$4),"")</f>
        <v/>
      </c>
      <c r="W935" s="16" t="str">
        <f>IF(ISNUMBER($S935),DisimulateNexus($K$8:$K$106,O$8:O$106,W$3,W$4),"")</f>
        <v/>
      </c>
      <c r="X935" s="16" t="str">
        <f>IF(ISNUMBER($S935),DisimulateNexus($K$8:$K$106,P$8:P$106,X$3,X$4),"")</f>
        <v/>
      </c>
      <c r="Y935" s="16"/>
    </row>
    <row r="936" spans="1:25">
      <c r="A936" s="16">
        <v>929</v>
      </c>
      <c r="S936" s="18" t="str">
        <f t="shared" si="46"/>
        <v/>
      </c>
      <c r="T936" s="16" t="str">
        <f>IF(ISNUMBER($S936),DisimulateNexus($K$8:$K$106,L$8:L$106,T$3,T$4),"")</f>
        <v/>
      </c>
      <c r="U936" s="16" t="str">
        <f>IF(ISNUMBER($S936),DisimulateNexus($K$8:$K$106,M$8:M$106,U$3,U$4),"")</f>
        <v/>
      </c>
      <c r="V936" s="16" t="str">
        <f>IF(ISNUMBER($S936),DisimulateNexus($K$8:$K$106,N$8:N$106,V$3,V$4),"")</f>
        <v/>
      </c>
      <c r="W936" s="16" t="str">
        <f>IF(ISNUMBER($S936),DisimulateNexus($K$8:$K$106,O$8:O$106,W$3,W$4),"")</f>
        <v/>
      </c>
      <c r="X936" s="16" t="str">
        <f>IF(ISNUMBER($S936),DisimulateNexus($K$8:$K$106,P$8:P$106,X$3,X$4),"")</f>
        <v/>
      </c>
      <c r="Y936" s="16"/>
    </row>
    <row r="937" spans="1:25">
      <c r="A937" s="16">
        <v>930</v>
      </c>
      <c r="S937" s="18" t="str">
        <f t="shared" si="46"/>
        <v/>
      </c>
      <c r="T937" s="16" t="str">
        <f>IF(ISNUMBER($S937),DisimulateNexus($K$8:$K$106,L$8:L$106,T$3,T$4),"")</f>
        <v/>
      </c>
      <c r="U937" s="16" t="str">
        <f>IF(ISNUMBER($S937),DisimulateNexus($K$8:$K$106,M$8:M$106,U$3,U$4),"")</f>
        <v/>
      </c>
      <c r="V937" s="16" t="str">
        <f>IF(ISNUMBER($S937),DisimulateNexus($K$8:$K$106,N$8:N$106,V$3,V$4),"")</f>
        <v/>
      </c>
      <c r="W937" s="16" t="str">
        <f>IF(ISNUMBER($S937),DisimulateNexus($K$8:$K$106,O$8:O$106,W$3,W$4),"")</f>
        <v/>
      </c>
      <c r="X937" s="16" t="str">
        <f>IF(ISNUMBER($S937),DisimulateNexus($K$8:$K$106,P$8:P$106,X$3,X$4),"")</f>
        <v/>
      </c>
      <c r="Y937" s="16"/>
    </row>
    <row r="938" spans="1:25">
      <c r="A938" s="16">
        <v>931</v>
      </c>
      <c r="S938" s="18" t="str">
        <f t="shared" si="46"/>
        <v/>
      </c>
      <c r="T938" s="16" t="str">
        <f>IF(ISNUMBER($S938),DisimulateNexus($K$8:$K$106,L$8:L$106,T$3,T$4),"")</f>
        <v/>
      </c>
      <c r="U938" s="16" t="str">
        <f>IF(ISNUMBER($S938),DisimulateNexus($K$8:$K$106,M$8:M$106,U$3,U$4),"")</f>
        <v/>
      </c>
      <c r="V938" s="16" t="str">
        <f>IF(ISNUMBER($S938),DisimulateNexus($K$8:$K$106,N$8:N$106,V$3,V$4),"")</f>
        <v/>
      </c>
      <c r="W938" s="16" t="str">
        <f>IF(ISNUMBER($S938),DisimulateNexus($K$8:$K$106,O$8:O$106,W$3,W$4),"")</f>
        <v/>
      </c>
      <c r="X938" s="16" t="str">
        <f>IF(ISNUMBER($S938),DisimulateNexus($K$8:$K$106,P$8:P$106,X$3,X$4),"")</f>
        <v/>
      </c>
      <c r="Y938" s="16"/>
    </row>
    <row r="939" spans="1:25">
      <c r="A939" s="16">
        <v>932</v>
      </c>
      <c r="S939" s="18" t="str">
        <f t="shared" si="46"/>
        <v/>
      </c>
      <c r="T939" s="16" t="str">
        <f>IF(ISNUMBER($S939),DisimulateNexus($K$8:$K$106,L$8:L$106,T$3,T$4),"")</f>
        <v/>
      </c>
      <c r="U939" s="16" t="str">
        <f>IF(ISNUMBER($S939),DisimulateNexus($K$8:$K$106,M$8:M$106,U$3,U$4),"")</f>
        <v/>
      </c>
      <c r="V939" s="16" t="str">
        <f>IF(ISNUMBER($S939),DisimulateNexus($K$8:$K$106,N$8:N$106,V$3,V$4),"")</f>
        <v/>
      </c>
      <c r="W939" s="16" t="str">
        <f>IF(ISNUMBER($S939),DisimulateNexus($K$8:$K$106,O$8:O$106,W$3,W$4),"")</f>
        <v/>
      </c>
      <c r="X939" s="16" t="str">
        <f>IF(ISNUMBER($S939),DisimulateNexus($K$8:$K$106,P$8:P$106,X$3,X$4),"")</f>
        <v/>
      </c>
      <c r="Y939" s="16"/>
    </row>
    <row r="940" spans="1:25">
      <c r="A940" s="16">
        <v>933</v>
      </c>
      <c r="S940" s="18" t="str">
        <f t="shared" si="46"/>
        <v/>
      </c>
      <c r="T940" s="16" t="str">
        <f>IF(ISNUMBER($S940),DisimulateNexus($K$8:$K$106,L$8:L$106,T$3,T$4),"")</f>
        <v/>
      </c>
      <c r="U940" s="16" t="str">
        <f>IF(ISNUMBER($S940),DisimulateNexus($K$8:$K$106,M$8:M$106,U$3,U$4),"")</f>
        <v/>
      </c>
      <c r="V940" s="16" t="str">
        <f>IF(ISNUMBER($S940),DisimulateNexus($K$8:$K$106,N$8:N$106,V$3,V$4),"")</f>
        <v/>
      </c>
      <c r="W940" s="16" t="str">
        <f>IF(ISNUMBER($S940),DisimulateNexus($K$8:$K$106,O$8:O$106,W$3,W$4),"")</f>
        <v/>
      </c>
      <c r="X940" s="16" t="str">
        <f>IF(ISNUMBER($S940),DisimulateNexus($K$8:$K$106,P$8:P$106,X$3,X$4),"")</f>
        <v/>
      </c>
      <c r="Y940" s="16"/>
    </row>
    <row r="941" spans="1:25">
      <c r="A941" s="16">
        <v>934</v>
      </c>
      <c r="S941" s="18" t="str">
        <f t="shared" si="46"/>
        <v/>
      </c>
      <c r="T941" s="16" t="str">
        <f>IF(ISNUMBER($S941),DisimulateNexus($K$8:$K$106,L$8:L$106,T$3,T$4),"")</f>
        <v/>
      </c>
      <c r="U941" s="16" t="str">
        <f>IF(ISNUMBER($S941),DisimulateNexus($K$8:$K$106,M$8:M$106,U$3,U$4),"")</f>
        <v/>
      </c>
      <c r="V941" s="16" t="str">
        <f>IF(ISNUMBER($S941),DisimulateNexus($K$8:$K$106,N$8:N$106,V$3,V$4),"")</f>
        <v/>
      </c>
      <c r="W941" s="16" t="str">
        <f>IF(ISNUMBER($S941),DisimulateNexus($K$8:$K$106,O$8:O$106,W$3,W$4),"")</f>
        <v/>
      </c>
      <c r="X941" s="16" t="str">
        <f>IF(ISNUMBER($S941),DisimulateNexus($K$8:$K$106,P$8:P$106,X$3,X$4),"")</f>
        <v/>
      </c>
      <c r="Y941" s="16"/>
    </row>
    <row r="942" spans="1:25">
      <c r="A942" s="16">
        <v>935</v>
      </c>
      <c r="S942" s="18" t="str">
        <f t="shared" si="46"/>
        <v/>
      </c>
      <c r="T942" s="16" t="str">
        <f>IF(ISNUMBER($S942),DisimulateNexus($K$8:$K$106,L$8:L$106,T$3,T$4),"")</f>
        <v/>
      </c>
      <c r="U942" s="16" t="str">
        <f>IF(ISNUMBER($S942),DisimulateNexus($K$8:$K$106,M$8:M$106,U$3,U$4),"")</f>
        <v/>
      </c>
      <c r="V942" s="16" t="str">
        <f>IF(ISNUMBER($S942),DisimulateNexus($K$8:$K$106,N$8:N$106,V$3,V$4),"")</f>
        <v/>
      </c>
      <c r="W942" s="16" t="str">
        <f>IF(ISNUMBER($S942),DisimulateNexus($K$8:$K$106,O$8:O$106,W$3,W$4),"")</f>
        <v/>
      </c>
      <c r="X942" s="16" t="str">
        <f>IF(ISNUMBER($S942),DisimulateNexus($K$8:$K$106,P$8:P$106,X$3,X$4),"")</f>
        <v/>
      </c>
      <c r="Y942" s="16"/>
    </row>
    <row r="943" spans="1:25">
      <c r="A943" s="16">
        <v>936</v>
      </c>
      <c r="S943" s="18" t="str">
        <f t="shared" si="46"/>
        <v/>
      </c>
      <c r="T943" s="16" t="str">
        <f>IF(ISNUMBER($S943),DisimulateNexus($K$8:$K$106,L$8:L$106,T$3,T$4),"")</f>
        <v/>
      </c>
      <c r="U943" s="16" t="str">
        <f>IF(ISNUMBER($S943),DisimulateNexus($K$8:$K$106,M$8:M$106,U$3,U$4),"")</f>
        <v/>
      </c>
      <c r="V943" s="16" t="str">
        <f>IF(ISNUMBER($S943),DisimulateNexus($K$8:$K$106,N$8:N$106,V$3,V$4),"")</f>
        <v/>
      </c>
      <c r="W943" s="16" t="str">
        <f>IF(ISNUMBER($S943),DisimulateNexus($K$8:$K$106,O$8:O$106,W$3,W$4),"")</f>
        <v/>
      </c>
      <c r="X943" s="16" t="str">
        <f>IF(ISNUMBER($S943),DisimulateNexus($K$8:$K$106,P$8:P$106,X$3,X$4),"")</f>
        <v/>
      </c>
      <c r="Y943" s="16"/>
    </row>
    <row r="944" spans="1:25">
      <c r="A944" s="16">
        <v>937</v>
      </c>
      <c r="S944" s="18" t="str">
        <f t="shared" si="46"/>
        <v/>
      </c>
      <c r="T944" s="16" t="str">
        <f>IF(ISNUMBER($S944),DisimulateNexus($K$8:$K$106,L$8:L$106,T$3,T$4),"")</f>
        <v/>
      </c>
      <c r="U944" s="16" t="str">
        <f>IF(ISNUMBER($S944),DisimulateNexus($K$8:$K$106,M$8:M$106,U$3,U$4),"")</f>
        <v/>
      </c>
      <c r="V944" s="16" t="str">
        <f>IF(ISNUMBER($S944),DisimulateNexus($K$8:$K$106,N$8:N$106,V$3,V$4),"")</f>
        <v/>
      </c>
      <c r="W944" s="16" t="str">
        <f>IF(ISNUMBER($S944),DisimulateNexus($K$8:$K$106,O$8:O$106,W$3,W$4),"")</f>
        <v/>
      </c>
      <c r="X944" s="16" t="str">
        <f>IF(ISNUMBER($S944),DisimulateNexus($K$8:$K$106,P$8:P$106,X$3,X$4),"")</f>
        <v/>
      </c>
      <c r="Y944" s="16"/>
    </row>
    <row r="945" spans="1:25">
      <c r="A945" s="16">
        <v>938</v>
      </c>
      <c r="S945" s="18" t="str">
        <f t="shared" si="46"/>
        <v/>
      </c>
      <c r="T945" s="16" t="str">
        <f>IF(ISNUMBER($S945),DisimulateNexus($K$8:$K$106,L$8:L$106,T$3,T$4),"")</f>
        <v/>
      </c>
      <c r="U945" s="16" t="str">
        <f>IF(ISNUMBER($S945),DisimulateNexus($K$8:$K$106,M$8:M$106,U$3,U$4),"")</f>
        <v/>
      </c>
      <c r="V945" s="16" t="str">
        <f>IF(ISNUMBER($S945),DisimulateNexus($K$8:$K$106,N$8:N$106,V$3,V$4),"")</f>
        <v/>
      </c>
      <c r="W945" s="16" t="str">
        <f>IF(ISNUMBER($S945),DisimulateNexus($K$8:$K$106,O$8:O$106,W$3,W$4),"")</f>
        <v/>
      </c>
      <c r="X945" s="16" t="str">
        <f>IF(ISNUMBER($S945),DisimulateNexus($K$8:$K$106,P$8:P$106,X$3,X$4),"")</f>
        <v/>
      </c>
      <c r="Y945" s="16"/>
    </row>
    <row r="946" spans="1:25">
      <c r="A946" s="16">
        <v>939</v>
      </c>
      <c r="S946" s="18" t="str">
        <f t="shared" si="46"/>
        <v/>
      </c>
      <c r="T946" s="16" t="str">
        <f>IF(ISNUMBER($S946),DisimulateNexus($K$8:$K$106,L$8:L$106,T$3,T$4),"")</f>
        <v/>
      </c>
      <c r="U946" s="16" t="str">
        <f>IF(ISNUMBER($S946),DisimulateNexus($K$8:$K$106,M$8:M$106,U$3,U$4),"")</f>
        <v/>
      </c>
      <c r="V946" s="16" t="str">
        <f>IF(ISNUMBER($S946),DisimulateNexus($K$8:$K$106,N$8:N$106,V$3,V$4),"")</f>
        <v/>
      </c>
      <c r="W946" s="16" t="str">
        <f>IF(ISNUMBER($S946),DisimulateNexus($K$8:$K$106,O$8:O$106,W$3,W$4),"")</f>
        <v/>
      </c>
      <c r="X946" s="16" t="str">
        <f>IF(ISNUMBER($S946),DisimulateNexus($K$8:$K$106,P$8:P$106,X$3,X$4),"")</f>
        <v/>
      </c>
      <c r="Y946" s="16"/>
    </row>
    <row r="947" spans="1:25">
      <c r="A947" s="16">
        <v>940</v>
      </c>
      <c r="S947" s="18" t="str">
        <f t="shared" si="46"/>
        <v/>
      </c>
      <c r="T947" s="16" t="str">
        <f>IF(ISNUMBER($S947),DisimulateNexus($K$8:$K$106,L$8:L$106,T$3,T$4),"")</f>
        <v/>
      </c>
      <c r="U947" s="16" t="str">
        <f>IF(ISNUMBER($S947),DisimulateNexus($K$8:$K$106,M$8:M$106,U$3,U$4),"")</f>
        <v/>
      </c>
      <c r="V947" s="16" t="str">
        <f>IF(ISNUMBER($S947),DisimulateNexus($K$8:$K$106,N$8:N$106,V$3,V$4),"")</f>
        <v/>
      </c>
      <c r="W947" s="16" t="str">
        <f>IF(ISNUMBER($S947),DisimulateNexus($K$8:$K$106,O$8:O$106,W$3,W$4),"")</f>
        <v/>
      </c>
      <c r="X947" s="16" t="str">
        <f>IF(ISNUMBER($S947),DisimulateNexus($K$8:$K$106,P$8:P$106,X$3,X$4),"")</f>
        <v/>
      </c>
      <c r="Y947" s="16"/>
    </row>
    <row r="948" spans="1:25">
      <c r="A948" s="16">
        <v>941</v>
      </c>
      <c r="S948" s="18" t="str">
        <f t="shared" si="46"/>
        <v/>
      </c>
      <c r="T948" s="16" t="str">
        <f>IF(ISNUMBER($S948),DisimulateNexus($K$8:$K$106,L$8:L$106,T$3,T$4),"")</f>
        <v/>
      </c>
      <c r="U948" s="16" t="str">
        <f>IF(ISNUMBER($S948),DisimulateNexus($K$8:$K$106,M$8:M$106,U$3,U$4),"")</f>
        <v/>
      </c>
      <c r="V948" s="16" t="str">
        <f>IF(ISNUMBER($S948),DisimulateNexus($K$8:$K$106,N$8:N$106,V$3,V$4),"")</f>
        <v/>
      </c>
      <c r="W948" s="16" t="str">
        <f>IF(ISNUMBER($S948),DisimulateNexus($K$8:$K$106,O$8:O$106,W$3,W$4),"")</f>
        <v/>
      </c>
      <c r="X948" s="16" t="str">
        <f>IF(ISNUMBER($S948),DisimulateNexus($K$8:$K$106,P$8:P$106,X$3,X$4),"")</f>
        <v/>
      </c>
      <c r="Y948" s="16"/>
    </row>
    <row r="949" spans="1:25">
      <c r="A949" s="16">
        <v>942</v>
      </c>
      <c r="S949" s="18" t="str">
        <f t="shared" si="46"/>
        <v/>
      </c>
      <c r="T949" s="16" t="str">
        <f>IF(ISNUMBER($S949),DisimulateNexus($K$8:$K$106,L$8:L$106,T$3,T$4),"")</f>
        <v/>
      </c>
      <c r="U949" s="16" t="str">
        <f>IF(ISNUMBER($S949),DisimulateNexus($K$8:$K$106,M$8:M$106,U$3,U$4),"")</f>
        <v/>
      </c>
      <c r="V949" s="16" t="str">
        <f>IF(ISNUMBER($S949),DisimulateNexus($K$8:$K$106,N$8:N$106,V$3,V$4),"")</f>
        <v/>
      </c>
      <c r="W949" s="16" t="str">
        <f>IF(ISNUMBER($S949),DisimulateNexus($K$8:$K$106,O$8:O$106,W$3,W$4),"")</f>
        <v/>
      </c>
      <c r="X949" s="16" t="str">
        <f>IF(ISNUMBER($S949),DisimulateNexus($K$8:$K$106,P$8:P$106,X$3,X$4),"")</f>
        <v/>
      </c>
      <c r="Y949" s="16"/>
    </row>
    <row r="950" spans="1:25">
      <c r="A950" s="16">
        <v>943</v>
      </c>
      <c r="S950" s="18" t="str">
        <f t="shared" si="46"/>
        <v/>
      </c>
      <c r="T950" s="16" t="str">
        <f>IF(ISNUMBER($S950),DisimulateNexus($K$8:$K$106,L$8:L$106,T$3,T$4),"")</f>
        <v/>
      </c>
      <c r="U950" s="16" t="str">
        <f>IF(ISNUMBER($S950),DisimulateNexus($K$8:$K$106,M$8:M$106,U$3,U$4),"")</f>
        <v/>
      </c>
      <c r="V950" s="16" t="str">
        <f>IF(ISNUMBER($S950),DisimulateNexus($K$8:$K$106,N$8:N$106,V$3,V$4),"")</f>
        <v/>
      </c>
      <c r="W950" s="16" t="str">
        <f>IF(ISNUMBER($S950),DisimulateNexus($K$8:$K$106,O$8:O$106,W$3,W$4),"")</f>
        <v/>
      </c>
      <c r="X950" s="16" t="str">
        <f>IF(ISNUMBER($S950),DisimulateNexus($K$8:$K$106,P$8:P$106,X$3,X$4),"")</f>
        <v/>
      </c>
      <c r="Y950" s="16"/>
    </row>
    <row r="951" spans="1:25">
      <c r="A951" s="16">
        <v>944</v>
      </c>
      <c r="S951" s="18" t="str">
        <f t="shared" si="46"/>
        <v/>
      </c>
      <c r="T951" s="16" t="str">
        <f>IF(ISNUMBER($S951),DisimulateNexus($K$8:$K$106,L$8:L$106,T$3,T$4),"")</f>
        <v/>
      </c>
      <c r="U951" s="16" t="str">
        <f>IF(ISNUMBER($S951),DisimulateNexus($K$8:$K$106,M$8:M$106,U$3,U$4),"")</f>
        <v/>
      </c>
      <c r="V951" s="16" t="str">
        <f>IF(ISNUMBER($S951),DisimulateNexus($K$8:$K$106,N$8:N$106,V$3,V$4),"")</f>
        <v/>
      </c>
      <c r="W951" s="16" t="str">
        <f>IF(ISNUMBER($S951),DisimulateNexus($K$8:$K$106,O$8:O$106,W$3,W$4),"")</f>
        <v/>
      </c>
      <c r="X951" s="16" t="str">
        <f>IF(ISNUMBER($S951),DisimulateNexus($K$8:$K$106,P$8:P$106,X$3,X$4),"")</f>
        <v/>
      </c>
      <c r="Y951" s="16"/>
    </row>
    <row r="952" spans="1:25">
      <c r="A952" s="16">
        <v>945</v>
      </c>
      <c r="S952" s="18" t="str">
        <f t="shared" si="46"/>
        <v/>
      </c>
      <c r="T952" s="16" t="str">
        <f>IF(ISNUMBER($S952),DisimulateNexus($K$8:$K$106,L$8:L$106,T$3,T$4),"")</f>
        <v/>
      </c>
      <c r="U952" s="16" t="str">
        <f>IF(ISNUMBER($S952),DisimulateNexus($K$8:$K$106,M$8:M$106,U$3,U$4),"")</f>
        <v/>
      </c>
      <c r="V952" s="16" t="str">
        <f>IF(ISNUMBER($S952),DisimulateNexus($K$8:$K$106,N$8:N$106,V$3,V$4),"")</f>
        <v/>
      </c>
      <c r="W952" s="16" t="str">
        <f>IF(ISNUMBER($S952),DisimulateNexus($K$8:$K$106,O$8:O$106,W$3,W$4),"")</f>
        <v/>
      </c>
      <c r="X952" s="16" t="str">
        <f>IF(ISNUMBER($S952),DisimulateNexus($K$8:$K$106,P$8:P$106,X$3,X$4),"")</f>
        <v/>
      </c>
      <c r="Y952" s="16"/>
    </row>
    <row r="953" spans="1:25">
      <c r="A953" s="16">
        <v>946</v>
      </c>
      <c r="S953" s="18" t="str">
        <f t="shared" si="46"/>
        <v/>
      </c>
      <c r="T953" s="16" t="str">
        <f>IF(ISNUMBER($S953),DisimulateNexus($K$8:$K$106,L$8:L$106,T$3,T$4),"")</f>
        <v/>
      </c>
      <c r="U953" s="16" t="str">
        <f>IF(ISNUMBER($S953),DisimulateNexus($K$8:$K$106,M$8:M$106,U$3,U$4),"")</f>
        <v/>
      </c>
      <c r="V953" s="16" t="str">
        <f>IF(ISNUMBER($S953),DisimulateNexus($K$8:$K$106,N$8:N$106,V$3,V$4),"")</f>
        <v/>
      </c>
      <c r="W953" s="16" t="str">
        <f>IF(ISNUMBER($S953),DisimulateNexus($K$8:$K$106,O$8:O$106,W$3,W$4),"")</f>
        <v/>
      </c>
      <c r="X953" s="16" t="str">
        <f>IF(ISNUMBER($S953),DisimulateNexus($K$8:$K$106,P$8:P$106,X$3,X$4),"")</f>
        <v/>
      </c>
      <c r="Y953" s="16"/>
    </row>
    <row r="954" spans="1:25">
      <c r="A954" s="16">
        <v>947</v>
      </c>
      <c r="S954" s="18" t="str">
        <f t="shared" si="46"/>
        <v/>
      </c>
      <c r="T954" s="16" t="str">
        <f>IF(ISNUMBER($S954),DisimulateNexus($K$8:$K$106,L$8:L$106,T$3,T$4),"")</f>
        <v/>
      </c>
      <c r="U954" s="16" t="str">
        <f>IF(ISNUMBER($S954),DisimulateNexus($K$8:$K$106,M$8:M$106,U$3,U$4),"")</f>
        <v/>
      </c>
      <c r="V954" s="16" t="str">
        <f>IF(ISNUMBER($S954),DisimulateNexus($K$8:$K$106,N$8:N$106,V$3,V$4),"")</f>
        <v/>
      </c>
      <c r="W954" s="16" t="str">
        <f>IF(ISNUMBER($S954),DisimulateNexus($K$8:$K$106,O$8:O$106,W$3,W$4),"")</f>
        <v/>
      </c>
      <c r="X954" s="16" t="str">
        <f>IF(ISNUMBER($S954),DisimulateNexus($K$8:$K$106,P$8:P$106,X$3,X$4),"")</f>
        <v/>
      </c>
      <c r="Y954" s="16"/>
    </row>
    <row r="955" spans="1:25">
      <c r="A955" s="16">
        <v>948</v>
      </c>
      <c r="S955" s="18" t="str">
        <f t="shared" si="46"/>
        <v/>
      </c>
      <c r="T955" s="16" t="str">
        <f>IF(ISNUMBER($S955),DisimulateNexus($K$8:$K$106,L$8:L$106,T$3,T$4),"")</f>
        <v/>
      </c>
      <c r="U955" s="16" t="str">
        <f>IF(ISNUMBER($S955),DisimulateNexus($K$8:$K$106,M$8:M$106,U$3,U$4),"")</f>
        <v/>
      </c>
      <c r="V955" s="16" t="str">
        <f>IF(ISNUMBER($S955),DisimulateNexus($K$8:$K$106,N$8:N$106,V$3,V$4),"")</f>
        <v/>
      </c>
      <c r="W955" s="16" t="str">
        <f>IF(ISNUMBER($S955),DisimulateNexus($K$8:$K$106,O$8:O$106,W$3,W$4),"")</f>
        <v/>
      </c>
      <c r="X955" s="16" t="str">
        <f>IF(ISNUMBER($S955),DisimulateNexus($K$8:$K$106,P$8:P$106,X$3,X$4),"")</f>
        <v/>
      </c>
      <c r="Y955" s="16"/>
    </row>
    <row r="956" spans="1:25">
      <c r="A956" s="16">
        <v>949</v>
      </c>
      <c r="S956" s="18" t="str">
        <f t="shared" si="46"/>
        <v/>
      </c>
      <c r="T956" s="16" t="str">
        <f>IF(ISNUMBER($S956),DisimulateNexus($K$8:$K$106,L$8:L$106,T$3,T$4),"")</f>
        <v/>
      </c>
      <c r="U956" s="16" t="str">
        <f>IF(ISNUMBER($S956),DisimulateNexus($K$8:$K$106,M$8:M$106,U$3,U$4),"")</f>
        <v/>
      </c>
      <c r="V956" s="16" t="str">
        <f>IF(ISNUMBER($S956),DisimulateNexus($K$8:$K$106,N$8:N$106,V$3,V$4),"")</f>
        <v/>
      </c>
      <c r="W956" s="16" t="str">
        <f>IF(ISNUMBER($S956),DisimulateNexus($K$8:$K$106,O$8:O$106,W$3,W$4),"")</f>
        <v/>
      </c>
      <c r="X956" s="16" t="str">
        <f>IF(ISNUMBER($S956),DisimulateNexus($K$8:$K$106,P$8:P$106,X$3,X$4),"")</f>
        <v/>
      </c>
      <c r="Y956" s="16"/>
    </row>
    <row r="957" spans="1:25">
      <c r="A957" s="16">
        <v>950</v>
      </c>
      <c r="S957" s="18" t="str">
        <f t="shared" si="46"/>
        <v/>
      </c>
      <c r="T957" s="16" t="str">
        <f>IF(ISNUMBER($S957),DisimulateNexus($K$8:$K$106,L$8:L$106,T$3,T$4),"")</f>
        <v/>
      </c>
      <c r="U957" s="16" t="str">
        <f>IF(ISNUMBER($S957),DisimulateNexus($K$8:$K$106,M$8:M$106,U$3,U$4),"")</f>
        <v/>
      </c>
      <c r="V957" s="16" t="str">
        <f>IF(ISNUMBER($S957),DisimulateNexus($K$8:$K$106,N$8:N$106,V$3,V$4),"")</f>
        <v/>
      </c>
      <c r="W957" s="16" t="str">
        <f>IF(ISNUMBER($S957),DisimulateNexus($K$8:$K$106,O$8:O$106,W$3,W$4),"")</f>
        <v/>
      </c>
      <c r="X957" s="16" t="str">
        <f>IF(ISNUMBER($S957),DisimulateNexus($K$8:$K$106,P$8:P$106,X$3,X$4),"")</f>
        <v/>
      </c>
      <c r="Y957" s="16"/>
    </row>
    <row r="958" spans="1:25">
      <c r="A958" s="16">
        <v>951</v>
      </c>
      <c r="S958" s="18" t="str">
        <f t="shared" si="46"/>
        <v/>
      </c>
      <c r="T958" s="16" t="str">
        <f>IF(ISNUMBER($S958),DisimulateNexus($K$8:$K$106,L$8:L$106,T$3,T$4),"")</f>
        <v/>
      </c>
      <c r="U958" s="16" t="str">
        <f>IF(ISNUMBER($S958),DisimulateNexus($K$8:$K$106,M$8:M$106,U$3,U$4),"")</f>
        <v/>
      </c>
      <c r="V958" s="16" t="str">
        <f>IF(ISNUMBER($S958),DisimulateNexus($K$8:$K$106,N$8:N$106,V$3,V$4),"")</f>
        <v/>
      </c>
      <c r="W958" s="16" t="str">
        <f>IF(ISNUMBER($S958),DisimulateNexus($K$8:$K$106,O$8:O$106,W$3,W$4),"")</f>
        <v/>
      </c>
      <c r="X958" s="16" t="str">
        <f>IF(ISNUMBER($S958),DisimulateNexus($K$8:$K$106,P$8:P$106,X$3,X$4),"")</f>
        <v/>
      </c>
      <c r="Y958" s="16"/>
    </row>
    <row r="959" spans="1:25">
      <c r="A959" s="16">
        <v>952</v>
      </c>
      <c r="S959" s="18" t="str">
        <f t="shared" si="46"/>
        <v/>
      </c>
      <c r="T959" s="16" t="str">
        <f>IF(ISNUMBER($S959),DisimulateNexus($K$8:$K$106,L$8:L$106,T$3,T$4),"")</f>
        <v/>
      </c>
      <c r="U959" s="16" t="str">
        <f>IF(ISNUMBER($S959),DisimulateNexus($K$8:$K$106,M$8:M$106,U$3,U$4),"")</f>
        <v/>
      </c>
      <c r="V959" s="16" t="str">
        <f>IF(ISNUMBER($S959),DisimulateNexus($K$8:$K$106,N$8:N$106,V$3,V$4),"")</f>
        <v/>
      </c>
      <c r="W959" s="16" t="str">
        <f>IF(ISNUMBER($S959),DisimulateNexus($K$8:$K$106,O$8:O$106,W$3,W$4),"")</f>
        <v/>
      </c>
      <c r="X959" s="16" t="str">
        <f>IF(ISNUMBER($S959),DisimulateNexus($K$8:$K$106,P$8:P$106,X$3,X$4),"")</f>
        <v/>
      </c>
      <c r="Y959" s="16"/>
    </row>
    <row r="960" spans="1:25">
      <c r="A960" s="16">
        <v>953</v>
      </c>
      <c r="S960" s="18" t="str">
        <f t="shared" si="46"/>
        <v/>
      </c>
      <c r="T960" s="16" t="str">
        <f>IF(ISNUMBER($S960),DisimulateNexus($K$8:$K$106,L$8:L$106,T$3,T$4),"")</f>
        <v/>
      </c>
      <c r="U960" s="16" t="str">
        <f>IF(ISNUMBER($S960),DisimulateNexus($K$8:$K$106,M$8:M$106,U$3,U$4),"")</f>
        <v/>
      </c>
      <c r="V960" s="16" t="str">
        <f>IF(ISNUMBER($S960),DisimulateNexus($K$8:$K$106,N$8:N$106,V$3,V$4),"")</f>
        <v/>
      </c>
      <c r="W960" s="16" t="str">
        <f>IF(ISNUMBER($S960),DisimulateNexus($K$8:$K$106,O$8:O$106,W$3,W$4),"")</f>
        <v/>
      </c>
      <c r="X960" s="16" t="str">
        <f>IF(ISNUMBER($S960),DisimulateNexus($K$8:$K$106,P$8:P$106,X$3,X$4),"")</f>
        <v/>
      </c>
      <c r="Y960" s="16"/>
    </row>
    <row r="961" spans="1:25">
      <c r="A961" s="16">
        <v>954</v>
      </c>
      <c r="S961" s="18" t="str">
        <f t="shared" si="46"/>
        <v/>
      </c>
      <c r="T961" s="16" t="str">
        <f>IF(ISNUMBER($S961),DisimulateNexus($K$8:$K$106,L$8:L$106,T$3,T$4),"")</f>
        <v/>
      </c>
      <c r="U961" s="16" t="str">
        <f>IF(ISNUMBER($S961),DisimulateNexus($K$8:$K$106,M$8:M$106,U$3,U$4),"")</f>
        <v/>
      </c>
      <c r="V961" s="16" t="str">
        <f>IF(ISNUMBER($S961),DisimulateNexus($K$8:$K$106,N$8:N$106,V$3,V$4),"")</f>
        <v/>
      </c>
      <c r="W961" s="16" t="str">
        <f>IF(ISNUMBER($S961),DisimulateNexus($K$8:$K$106,O$8:O$106,W$3,W$4),"")</f>
        <v/>
      </c>
      <c r="X961" s="16" t="str">
        <f>IF(ISNUMBER($S961),DisimulateNexus($K$8:$K$106,P$8:P$106,X$3,X$4),"")</f>
        <v/>
      </c>
      <c r="Y961" s="16"/>
    </row>
    <row r="962" spans="1:25">
      <c r="A962" s="16">
        <v>955</v>
      </c>
      <c r="S962" s="18" t="str">
        <f t="shared" si="46"/>
        <v/>
      </c>
      <c r="T962" s="16" t="str">
        <f>IF(ISNUMBER($S962),DisimulateNexus($K$8:$K$106,L$8:L$106,T$3,T$4),"")</f>
        <v/>
      </c>
      <c r="U962" s="16" t="str">
        <f>IF(ISNUMBER($S962),DisimulateNexus($K$8:$K$106,M$8:M$106,U$3,U$4),"")</f>
        <v/>
      </c>
      <c r="V962" s="16" t="str">
        <f>IF(ISNUMBER($S962),DisimulateNexus($K$8:$K$106,N$8:N$106,V$3,V$4),"")</f>
        <v/>
      </c>
      <c r="W962" s="16" t="str">
        <f>IF(ISNUMBER($S962),DisimulateNexus($K$8:$K$106,O$8:O$106,W$3,W$4),"")</f>
        <v/>
      </c>
      <c r="X962" s="16" t="str">
        <f>IF(ISNUMBER($S962),DisimulateNexus($K$8:$K$106,P$8:P$106,X$3,X$4),"")</f>
        <v/>
      </c>
      <c r="Y962" s="16"/>
    </row>
    <row r="963" spans="1:25">
      <c r="A963" s="16">
        <v>956</v>
      </c>
      <c r="S963" s="18" t="str">
        <f t="shared" si="46"/>
        <v/>
      </c>
      <c r="T963" s="16" t="str">
        <f>IF(ISNUMBER($S963),DisimulateNexus($K$8:$K$106,L$8:L$106,T$3,T$4),"")</f>
        <v/>
      </c>
      <c r="U963" s="16" t="str">
        <f>IF(ISNUMBER($S963),DisimulateNexus($K$8:$K$106,M$8:M$106,U$3,U$4),"")</f>
        <v/>
      </c>
      <c r="V963" s="16" t="str">
        <f>IF(ISNUMBER($S963),DisimulateNexus($K$8:$K$106,N$8:N$106,V$3,V$4),"")</f>
        <v/>
      </c>
      <c r="W963" s="16" t="str">
        <f>IF(ISNUMBER($S963),DisimulateNexus($K$8:$K$106,O$8:O$106,W$3,W$4),"")</f>
        <v/>
      </c>
      <c r="X963" s="16" t="str">
        <f>IF(ISNUMBER($S963),DisimulateNexus($K$8:$K$106,P$8:P$106,X$3,X$4),"")</f>
        <v/>
      </c>
      <c r="Y963" s="16"/>
    </row>
    <row r="964" spans="1:25">
      <c r="A964" s="16">
        <v>957</v>
      </c>
      <c r="S964" s="18" t="str">
        <f t="shared" si="46"/>
        <v/>
      </c>
      <c r="T964" s="16" t="str">
        <f>IF(ISNUMBER($S964),DisimulateNexus($K$8:$K$106,L$8:L$106,T$3,T$4),"")</f>
        <v/>
      </c>
      <c r="U964" s="16" t="str">
        <f>IF(ISNUMBER($S964),DisimulateNexus($K$8:$K$106,M$8:M$106,U$3,U$4),"")</f>
        <v/>
      </c>
      <c r="V964" s="16" t="str">
        <f>IF(ISNUMBER($S964),DisimulateNexus($K$8:$K$106,N$8:N$106,V$3,V$4),"")</f>
        <v/>
      </c>
      <c r="W964" s="16" t="str">
        <f>IF(ISNUMBER($S964),DisimulateNexus($K$8:$K$106,O$8:O$106,W$3,W$4),"")</f>
        <v/>
      </c>
      <c r="X964" s="16" t="str">
        <f>IF(ISNUMBER($S964),DisimulateNexus($K$8:$K$106,P$8:P$106,X$3,X$4),"")</f>
        <v/>
      </c>
      <c r="Y964" s="16"/>
    </row>
    <row r="965" spans="1:25">
      <c r="A965" s="16">
        <v>958</v>
      </c>
      <c r="S965" s="18" t="str">
        <f t="shared" si="46"/>
        <v/>
      </c>
      <c r="T965" s="16" t="str">
        <f>IF(ISNUMBER($S965),DisimulateNexus($K$8:$K$106,L$8:L$106,T$3,T$4),"")</f>
        <v/>
      </c>
      <c r="U965" s="16" t="str">
        <f>IF(ISNUMBER($S965),DisimulateNexus($K$8:$K$106,M$8:M$106,U$3,U$4),"")</f>
        <v/>
      </c>
      <c r="V965" s="16" t="str">
        <f>IF(ISNUMBER($S965),DisimulateNexus($K$8:$K$106,N$8:N$106,V$3,V$4),"")</f>
        <v/>
      </c>
      <c r="W965" s="16" t="str">
        <f>IF(ISNUMBER($S965),DisimulateNexus($K$8:$K$106,O$8:O$106,W$3,W$4),"")</f>
        <v/>
      </c>
      <c r="X965" s="16" t="str">
        <f>IF(ISNUMBER($S965),DisimulateNexus($K$8:$K$106,P$8:P$106,X$3,X$4),"")</f>
        <v/>
      </c>
      <c r="Y965" s="16"/>
    </row>
    <row r="966" spans="1:25">
      <c r="A966" s="16">
        <v>959</v>
      </c>
      <c r="S966" s="18" t="str">
        <f t="shared" si="46"/>
        <v/>
      </c>
      <c r="T966" s="16" t="str">
        <f>IF(ISNUMBER($S966),DisimulateNexus($K$8:$K$106,L$8:L$106,T$3,T$4),"")</f>
        <v/>
      </c>
      <c r="U966" s="16" t="str">
        <f>IF(ISNUMBER($S966),DisimulateNexus($K$8:$K$106,M$8:M$106,U$3,U$4),"")</f>
        <v/>
      </c>
      <c r="V966" s="16" t="str">
        <f>IF(ISNUMBER($S966),DisimulateNexus($K$8:$K$106,N$8:N$106,V$3,V$4),"")</f>
        <v/>
      </c>
      <c r="W966" s="16" t="str">
        <f>IF(ISNUMBER($S966),DisimulateNexus($K$8:$K$106,O$8:O$106,W$3,W$4),"")</f>
        <v/>
      </c>
      <c r="X966" s="16" t="str">
        <f>IF(ISNUMBER($S966),DisimulateNexus($K$8:$K$106,P$8:P$106,X$3,X$4),"")</f>
        <v/>
      </c>
      <c r="Y966" s="16"/>
    </row>
    <row r="967" spans="1:25">
      <c r="A967" s="16">
        <v>960</v>
      </c>
      <c r="S967" s="18" t="str">
        <f t="shared" si="46"/>
        <v/>
      </c>
      <c r="T967" s="16" t="str">
        <f>IF(ISNUMBER($S967),DisimulateNexus($K$8:$K$106,L$8:L$106,T$3,T$4),"")</f>
        <v/>
      </c>
      <c r="U967" s="16" t="str">
        <f>IF(ISNUMBER($S967),DisimulateNexus($K$8:$K$106,M$8:M$106,U$3,U$4),"")</f>
        <v/>
      </c>
      <c r="V967" s="16" t="str">
        <f>IF(ISNUMBER($S967),DisimulateNexus($K$8:$K$106,N$8:N$106,V$3,V$4),"")</f>
        <v/>
      </c>
      <c r="W967" s="16" t="str">
        <f>IF(ISNUMBER($S967),DisimulateNexus($K$8:$K$106,O$8:O$106,W$3,W$4),"")</f>
        <v/>
      </c>
      <c r="X967" s="16" t="str">
        <f>IF(ISNUMBER($S967),DisimulateNexus($K$8:$K$106,P$8:P$106,X$3,X$4),"")</f>
        <v/>
      </c>
      <c r="Y967" s="16"/>
    </row>
    <row r="968" spans="1:25">
      <c r="A968" s="16">
        <v>961</v>
      </c>
      <c r="S968" s="18" t="str">
        <f t="shared" si="46"/>
        <v/>
      </c>
      <c r="T968" s="16" t="str">
        <f>IF(ISNUMBER($S968),DisimulateNexus($K$8:$K$106,L$8:L$106,T$3,T$4),"")</f>
        <v/>
      </c>
      <c r="U968" s="16" t="str">
        <f>IF(ISNUMBER($S968),DisimulateNexus($K$8:$K$106,M$8:M$106,U$3,U$4),"")</f>
        <v/>
      </c>
      <c r="V968" s="16" t="str">
        <f>IF(ISNUMBER($S968),DisimulateNexus($K$8:$K$106,N$8:N$106,V$3,V$4),"")</f>
        <v/>
      </c>
      <c r="W968" s="16" t="str">
        <f>IF(ISNUMBER($S968),DisimulateNexus($K$8:$K$106,O$8:O$106,W$3,W$4),"")</f>
        <v/>
      </c>
      <c r="X968" s="16" t="str">
        <f>IF(ISNUMBER($S968),DisimulateNexus($K$8:$K$106,P$8:P$106,X$3,X$4),"")</f>
        <v/>
      </c>
      <c r="Y968" s="16"/>
    </row>
    <row r="969" spans="1:25">
      <c r="A969" s="16">
        <v>962</v>
      </c>
      <c r="S969" s="18" t="str">
        <f t="shared" ref="S969:S1032" si="47">IF(ISNUMBER(S968),IF(S968+1&lt;=$S$6,S968+1,""),"")</f>
        <v/>
      </c>
      <c r="T969" s="16" t="str">
        <f>IF(ISNUMBER($S969),DisimulateNexus($K$8:$K$106,L$8:L$106,T$3,T$4),"")</f>
        <v/>
      </c>
      <c r="U969" s="16" t="str">
        <f>IF(ISNUMBER($S969),DisimulateNexus($K$8:$K$106,M$8:M$106,U$3,U$4),"")</f>
        <v/>
      </c>
      <c r="V969" s="16" t="str">
        <f>IF(ISNUMBER($S969),DisimulateNexus($K$8:$K$106,N$8:N$106,V$3,V$4),"")</f>
        <v/>
      </c>
      <c r="W969" s="16" t="str">
        <f>IF(ISNUMBER($S969),DisimulateNexus($K$8:$K$106,O$8:O$106,W$3,W$4),"")</f>
        <v/>
      </c>
      <c r="X969" s="16" t="str">
        <f>IF(ISNUMBER($S969),DisimulateNexus($K$8:$K$106,P$8:P$106,X$3,X$4),"")</f>
        <v/>
      </c>
      <c r="Y969" s="16"/>
    </row>
    <row r="970" spans="1:25">
      <c r="A970" s="16">
        <v>963</v>
      </c>
      <c r="S970" s="18" t="str">
        <f t="shared" si="47"/>
        <v/>
      </c>
      <c r="T970" s="16" t="str">
        <f>IF(ISNUMBER($S970),DisimulateNexus($K$8:$K$106,L$8:L$106,T$3,T$4),"")</f>
        <v/>
      </c>
      <c r="U970" s="16" t="str">
        <f>IF(ISNUMBER($S970),DisimulateNexus($K$8:$K$106,M$8:M$106,U$3,U$4),"")</f>
        <v/>
      </c>
      <c r="V970" s="16" t="str">
        <f>IF(ISNUMBER($S970),DisimulateNexus($K$8:$K$106,N$8:N$106,V$3,V$4),"")</f>
        <v/>
      </c>
      <c r="W970" s="16" t="str">
        <f>IF(ISNUMBER($S970),DisimulateNexus($K$8:$K$106,O$8:O$106,W$3,W$4),"")</f>
        <v/>
      </c>
      <c r="X970" s="16" t="str">
        <f>IF(ISNUMBER($S970),DisimulateNexus($K$8:$K$106,P$8:P$106,X$3,X$4),"")</f>
        <v/>
      </c>
      <c r="Y970" s="16"/>
    </row>
    <row r="971" spans="1:25">
      <c r="A971" s="16">
        <v>964</v>
      </c>
      <c r="S971" s="18" t="str">
        <f t="shared" si="47"/>
        <v/>
      </c>
      <c r="T971" s="16" t="str">
        <f>IF(ISNUMBER($S971),DisimulateNexus($K$8:$K$106,L$8:L$106,T$3,T$4),"")</f>
        <v/>
      </c>
      <c r="U971" s="16" t="str">
        <f>IF(ISNUMBER($S971),DisimulateNexus($K$8:$K$106,M$8:M$106,U$3,U$4),"")</f>
        <v/>
      </c>
      <c r="V971" s="16" t="str">
        <f>IF(ISNUMBER($S971),DisimulateNexus($K$8:$K$106,N$8:N$106,V$3,V$4),"")</f>
        <v/>
      </c>
      <c r="W971" s="16" t="str">
        <f>IF(ISNUMBER($S971),DisimulateNexus($K$8:$K$106,O$8:O$106,W$3,W$4),"")</f>
        <v/>
      </c>
      <c r="X971" s="16" t="str">
        <f>IF(ISNUMBER($S971),DisimulateNexus($K$8:$K$106,P$8:P$106,X$3,X$4),"")</f>
        <v/>
      </c>
      <c r="Y971" s="16"/>
    </row>
    <row r="972" spans="1:25">
      <c r="A972" s="16">
        <v>965</v>
      </c>
      <c r="S972" s="18" t="str">
        <f t="shared" si="47"/>
        <v/>
      </c>
      <c r="T972" s="16" t="str">
        <f>IF(ISNUMBER($S972),DisimulateNexus($K$8:$K$106,L$8:L$106,T$3,T$4),"")</f>
        <v/>
      </c>
      <c r="U972" s="16" t="str">
        <f>IF(ISNUMBER($S972),DisimulateNexus($K$8:$K$106,M$8:M$106,U$3,U$4),"")</f>
        <v/>
      </c>
      <c r="V972" s="16" t="str">
        <f>IF(ISNUMBER($S972),DisimulateNexus($K$8:$K$106,N$8:N$106,V$3,V$4),"")</f>
        <v/>
      </c>
      <c r="W972" s="16" t="str">
        <f>IF(ISNUMBER($S972),DisimulateNexus($K$8:$K$106,O$8:O$106,W$3,W$4),"")</f>
        <v/>
      </c>
      <c r="X972" s="16" t="str">
        <f>IF(ISNUMBER($S972),DisimulateNexus($K$8:$K$106,P$8:P$106,X$3,X$4),"")</f>
        <v/>
      </c>
      <c r="Y972" s="16"/>
    </row>
    <row r="973" spans="1:25">
      <c r="A973" s="16">
        <v>966</v>
      </c>
      <c r="S973" s="18" t="str">
        <f t="shared" si="47"/>
        <v/>
      </c>
      <c r="T973" s="16" t="str">
        <f>IF(ISNUMBER($S973),DisimulateNexus($K$8:$K$106,L$8:L$106,T$3,T$4),"")</f>
        <v/>
      </c>
      <c r="U973" s="16" t="str">
        <f>IF(ISNUMBER($S973),DisimulateNexus($K$8:$K$106,M$8:M$106,U$3,U$4),"")</f>
        <v/>
      </c>
      <c r="V973" s="16" t="str">
        <f>IF(ISNUMBER($S973),DisimulateNexus($K$8:$K$106,N$8:N$106,V$3,V$4),"")</f>
        <v/>
      </c>
      <c r="W973" s="16" t="str">
        <f>IF(ISNUMBER($S973),DisimulateNexus($K$8:$K$106,O$8:O$106,W$3,W$4),"")</f>
        <v/>
      </c>
      <c r="X973" s="16" t="str">
        <f>IF(ISNUMBER($S973),DisimulateNexus($K$8:$K$106,P$8:P$106,X$3,X$4),"")</f>
        <v/>
      </c>
      <c r="Y973" s="16"/>
    </row>
    <row r="974" spans="1:25">
      <c r="A974" s="16">
        <v>967</v>
      </c>
      <c r="S974" s="18" t="str">
        <f t="shared" si="47"/>
        <v/>
      </c>
      <c r="T974" s="16" t="str">
        <f>IF(ISNUMBER($S974),DisimulateNexus($K$8:$K$106,L$8:L$106,T$3,T$4),"")</f>
        <v/>
      </c>
      <c r="U974" s="16" t="str">
        <f>IF(ISNUMBER($S974),DisimulateNexus($K$8:$K$106,M$8:M$106,U$3,U$4),"")</f>
        <v/>
      </c>
      <c r="V974" s="16" t="str">
        <f>IF(ISNUMBER($S974),DisimulateNexus($K$8:$K$106,N$8:N$106,V$3,V$4),"")</f>
        <v/>
      </c>
      <c r="W974" s="16" t="str">
        <f>IF(ISNUMBER($S974),DisimulateNexus($K$8:$K$106,O$8:O$106,W$3,W$4),"")</f>
        <v/>
      </c>
      <c r="X974" s="16" t="str">
        <f>IF(ISNUMBER($S974),DisimulateNexus($K$8:$K$106,P$8:P$106,X$3,X$4),"")</f>
        <v/>
      </c>
      <c r="Y974" s="16"/>
    </row>
    <row r="975" spans="1:25">
      <c r="A975" s="16">
        <v>968</v>
      </c>
      <c r="S975" s="18" t="str">
        <f t="shared" si="47"/>
        <v/>
      </c>
      <c r="T975" s="16" t="str">
        <f>IF(ISNUMBER($S975),DisimulateNexus($K$8:$K$106,L$8:L$106,T$3,T$4),"")</f>
        <v/>
      </c>
      <c r="U975" s="16" t="str">
        <f>IF(ISNUMBER($S975),DisimulateNexus($K$8:$K$106,M$8:M$106,U$3,U$4),"")</f>
        <v/>
      </c>
      <c r="V975" s="16" t="str">
        <f>IF(ISNUMBER($S975),DisimulateNexus($K$8:$K$106,N$8:N$106,V$3,V$4),"")</f>
        <v/>
      </c>
      <c r="W975" s="16" t="str">
        <f>IF(ISNUMBER($S975),DisimulateNexus($K$8:$K$106,O$8:O$106,W$3,W$4),"")</f>
        <v/>
      </c>
      <c r="X975" s="16" t="str">
        <f>IF(ISNUMBER($S975),DisimulateNexus($K$8:$K$106,P$8:P$106,X$3,X$4),"")</f>
        <v/>
      </c>
      <c r="Y975" s="16"/>
    </row>
    <row r="976" spans="1:25">
      <c r="A976" s="16">
        <v>969</v>
      </c>
      <c r="S976" s="18" t="str">
        <f t="shared" si="47"/>
        <v/>
      </c>
      <c r="T976" s="16" t="str">
        <f>IF(ISNUMBER($S976),DisimulateNexus($K$8:$K$106,L$8:L$106,T$3,T$4),"")</f>
        <v/>
      </c>
      <c r="U976" s="16" t="str">
        <f>IF(ISNUMBER($S976),DisimulateNexus($K$8:$K$106,M$8:M$106,U$3,U$4),"")</f>
        <v/>
      </c>
      <c r="V976" s="16" t="str">
        <f>IF(ISNUMBER($S976),DisimulateNexus($K$8:$K$106,N$8:N$106,V$3,V$4),"")</f>
        <v/>
      </c>
      <c r="W976" s="16" t="str">
        <f>IF(ISNUMBER($S976),DisimulateNexus($K$8:$K$106,O$8:O$106,W$3,W$4),"")</f>
        <v/>
      </c>
      <c r="X976" s="16" t="str">
        <f>IF(ISNUMBER($S976),DisimulateNexus($K$8:$K$106,P$8:P$106,X$3,X$4),"")</f>
        <v/>
      </c>
      <c r="Y976" s="16"/>
    </row>
    <row r="977" spans="1:25">
      <c r="A977" s="16">
        <v>970</v>
      </c>
      <c r="S977" s="18" t="str">
        <f t="shared" si="47"/>
        <v/>
      </c>
      <c r="T977" s="16" t="str">
        <f>IF(ISNUMBER($S977),DisimulateNexus($K$8:$K$106,L$8:L$106,T$3,T$4),"")</f>
        <v/>
      </c>
      <c r="U977" s="16" t="str">
        <f>IF(ISNUMBER($S977),DisimulateNexus($K$8:$K$106,M$8:M$106,U$3,U$4),"")</f>
        <v/>
      </c>
      <c r="V977" s="16" t="str">
        <f>IF(ISNUMBER($S977),DisimulateNexus($K$8:$K$106,N$8:N$106,V$3,V$4),"")</f>
        <v/>
      </c>
      <c r="W977" s="16" t="str">
        <f>IF(ISNUMBER($S977),DisimulateNexus($K$8:$K$106,O$8:O$106,W$3,W$4),"")</f>
        <v/>
      </c>
      <c r="X977" s="16" t="str">
        <f>IF(ISNUMBER($S977),DisimulateNexus($K$8:$K$106,P$8:P$106,X$3,X$4),"")</f>
        <v/>
      </c>
      <c r="Y977" s="16"/>
    </row>
    <row r="978" spans="1:25">
      <c r="A978" s="16">
        <v>971</v>
      </c>
      <c r="S978" s="18" t="str">
        <f t="shared" si="47"/>
        <v/>
      </c>
      <c r="T978" s="16" t="str">
        <f>IF(ISNUMBER($S978),DisimulateNexus($K$8:$K$106,L$8:L$106,T$3,T$4),"")</f>
        <v/>
      </c>
      <c r="U978" s="16" t="str">
        <f>IF(ISNUMBER($S978),DisimulateNexus($K$8:$K$106,M$8:M$106,U$3,U$4),"")</f>
        <v/>
      </c>
      <c r="V978" s="16" t="str">
        <f>IF(ISNUMBER($S978),DisimulateNexus($K$8:$K$106,N$8:N$106,V$3,V$4),"")</f>
        <v/>
      </c>
      <c r="W978" s="16" t="str">
        <f>IF(ISNUMBER($S978),DisimulateNexus($K$8:$K$106,O$8:O$106,W$3,W$4),"")</f>
        <v/>
      </c>
      <c r="X978" s="16" t="str">
        <f>IF(ISNUMBER($S978),DisimulateNexus($K$8:$K$106,P$8:P$106,X$3,X$4),"")</f>
        <v/>
      </c>
      <c r="Y978" s="16"/>
    </row>
    <row r="979" spans="1:25">
      <c r="A979" s="16">
        <v>972</v>
      </c>
      <c r="S979" s="18" t="str">
        <f t="shared" si="47"/>
        <v/>
      </c>
      <c r="T979" s="16" t="str">
        <f>IF(ISNUMBER($S979),DisimulateNexus($K$8:$K$106,L$8:L$106,T$3,T$4),"")</f>
        <v/>
      </c>
      <c r="U979" s="16" t="str">
        <f>IF(ISNUMBER($S979),DisimulateNexus($K$8:$K$106,M$8:M$106,U$3,U$4),"")</f>
        <v/>
      </c>
      <c r="V979" s="16" t="str">
        <f>IF(ISNUMBER($S979),DisimulateNexus($K$8:$K$106,N$8:N$106,V$3,V$4),"")</f>
        <v/>
      </c>
      <c r="W979" s="16" t="str">
        <f>IF(ISNUMBER($S979),DisimulateNexus($K$8:$K$106,O$8:O$106,W$3,W$4),"")</f>
        <v/>
      </c>
      <c r="X979" s="16" t="str">
        <f>IF(ISNUMBER($S979),DisimulateNexus($K$8:$K$106,P$8:P$106,X$3,X$4),"")</f>
        <v/>
      </c>
      <c r="Y979" s="16"/>
    </row>
    <row r="980" spans="1:25">
      <c r="A980" s="16">
        <v>973</v>
      </c>
      <c r="S980" s="18" t="str">
        <f t="shared" si="47"/>
        <v/>
      </c>
      <c r="T980" s="16" t="str">
        <f>IF(ISNUMBER($S980),DisimulateNexus($K$8:$K$106,L$8:L$106,T$3,T$4),"")</f>
        <v/>
      </c>
      <c r="U980" s="16" t="str">
        <f>IF(ISNUMBER($S980),DisimulateNexus($K$8:$K$106,M$8:M$106,U$3,U$4),"")</f>
        <v/>
      </c>
      <c r="V980" s="16" t="str">
        <f>IF(ISNUMBER($S980),DisimulateNexus($K$8:$K$106,N$8:N$106,V$3,V$4),"")</f>
        <v/>
      </c>
      <c r="W980" s="16" t="str">
        <f>IF(ISNUMBER($S980),DisimulateNexus($K$8:$K$106,O$8:O$106,W$3,W$4),"")</f>
        <v/>
      </c>
      <c r="X980" s="16" t="str">
        <f>IF(ISNUMBER($S980),DisimulateNexus($K$8:$K$106,P$8:P$106,X$3,X$4),"")</f>
        <v/>
      </c>
      <c r="Y980" s="16"/>
    </row>
    <row r="981" spans="1:25">
      <c r="A981" s="16">
        <v>974</v>
      </c>
      <c r="S981" s="18" t="str">
        <f t="shared" si="47"/>
        <v/>
      </c>
      <c r="T981" s="16" t="str">
        <f>IF(ISNUMBER($S981),DisimulateNexus($K$8:$K$106,L$8:L$106,T$3,T$4),"")</f>
        <v/>
      </c>
      <c r="U981" s="16" t="str">
        <f>IF(ISNUMBER($S981),DisimulateNexus($K$8:$K$106,M$8:M$106,U$3,U$4),"")</f>
        <v/>
      </c>
      <c r="V981" s="16" t="str">
        <f>IF(ISNUMBER($S981),DisimulateNexus($K$8:$K$106,N$8:N$106,V$3,V$4),"")</f>
        <v/>
      </c>
      <c r="W981" s="16" t="str">
        <f>IF(ISNUMBER($S981),DisimulateNexus($K$8:$K$106,O$8:O$106,W$3,W$4),"")</f>
        <v/>
      </c>
      <c r="X981" s="16" t="str">
        <f>IF(ISNUMBER($S981),DisimulateNexus($K$8:$K$106,P$8:P$106,X$3,X$4),"")</f>
        <v/>
      </c>
      <c r="Y981" s="16"/>
    </row>
    <row r="982" spans="1:25">
      <c r="A982" s="16">
        <v>975</v>
      </c>
      <c r="S982" s="18" t="str">
        <f t="shared" si="47"/>
        <v/>
      </c>
      <c r="T982" s="16" t="str">
        <f>IF(ISNUMBER($S982),DisimulateNexus($K$8:$K$106,L$8:L$106,T$3,T$4),"")</f>
        <v/>
      </c>
      <c r="U982" s="16" t="str">
        <f>IF(ISNUMBER($S982),DisimulateNexus($K$8:$K$106,M$8:M$106,U$3,U$4),"")</f>
        <v/>
      </c>
      <c r="V982" s="16" t="str">
        <f>IF(ISNUMBER($S982),DisimulateNexus($K$8:$K$106,N$8:N$106,V$3,V$4),"")</f>
        <v/>
      </c>
      <c r="W982" s="16" t="str">
        <f>IF(ISNUMBER($S982),DisimulateNexus($K$8:$K$106,O$8:O$106,W$3,W$4),"")</f>
        <v/>
      </c>
      <c r="X982" s="16" t="str">
        <f>IF(ISNUMBER($S982),DisimulateNexus($K$8:$K$106,P$8:P$106,X$3,X$4),"")</f>
        <v/>
      </c>
      <c r="Y982" s="16"/>
    </row>
    <row r="983" spans="1:25">
      <c r="A983" s="16">
        <v>976</v>
      </c>
      <c r="S983" s="18" t="str">
        <f t="shared" si="47"/>
        <v/>
      </c>
      <c r="T983" s="16" t="str">
        <f>IF(ISNUMBER($S983),DisimulateNexus($K$8:$K$106,L$8:L$106,T$3,T$4),"")</f>
        <v/>
      </c>
      <c r="U983" s="16" t="str">
        <f>IF(ISNUMBER($S983),DisimulateNexus($K$8:$K$106,M$8:M$106,U$3,U$4),"")</f>
        <v/>
      </c>
      <c r="V983" s="16" t="str">
        <f>IF(ISNUMBER($S983),DisimulateNexus($K$8:$K$106,N$8:N$106,V$3,V$4),"")</f>
        <v/>
      </c>
      <c r="W983" s="16" t="str">
        <f>IF(ISNUMBER($S983),DisimulateNexus($K$8:$K$106,O$8:O$106,W$3,W$4),"")</f>
        <v/>
      </c>
      <c r="X983" s="16" t="str">
        <f>IF(ISNUMBER($S983),DisimulateNexus($K$8:$K$106,P$8:P$106,X$3,X$4),"")</f>
        <v/>
      </c>
      <c r="Y983" s="16"/>
    </row>
    <row r="984" spans="1:25">
      <c r="A984" s="16">
        <v>977</v>
      </c>
      <c r="S984" s="18" t="str">
        <f t="shared" si="47"/>
        <v/>
      </c>
      <c r="T984" s="16" t="str">
        <f>IF(ISNUMBER($S984),DisimulateNexus($K$8:$K$106,L$8:L$106,T$3,T$4),"")</f>
        <v/>
      </c>
      <c r="U984" s="16" t="str">
        <f>IF(ISNUMBER($S984),DisimulateNexus($K$8:$K$106,M$8:M$106,U$3,U$4),"")</f>
        <v/>
      </c>
      <c r="V984" s="16" t="str">
        <f>IF(ISNUMBER($S984),DisimulateNexus($K$8:$K$106,N$8:N$106,V$3,V$4),"")</f>
        <v/>
      </c>
      <c r="W984" s="16" t="str">
        <f>IF(ISNUMBER($S984),DisimulateNexus($K$8:$K$106,O$8:O$106,W$3,W$4),"")</f>
        <v/>
      </c>
      <c r="X984" s="16" t="str">
        <f>IF(ISNUMBER($S984),DisimulateNexus($K$8:$K$106,P$8:P$106,X$3,X$4),"")</f>
        <v/>
      </c>
      <c r="Y984" s="16"/>
    </row>
    <row r="985" spans="1:25">
      <c r="A985" s="16">
        <v>978</v>
      </c>
      <c r="S985" s="18" t="str">
        <f t="shared" si="47"/>
        <v/>
      </c>
      <c r="T985" s="16" t="str">
        <f>IF(ISNUMBER($S985),DisimulateNexus($K$8:$K$106,L$8:L$106,T$3,T$4),"")</f>
        <v/>
      </c>
      <c r="U985" s="16" t="str">
        <f>IF(ISNUMBER($S985),DisimulateNexus($K$8:$K$106,M$8:M$106,U$3,U$4),"")</f>
        <v/>
      </c>
      <c r="V985" s="16" t="str">
        <f>IF(ISNUMBER($S985),DisimulateNexus($K$8:$K$106,N$8:N$106,V$3,V$4),"")</f>
        <v/>
      </c>
      <c r="W985" s="16" t="str">
        <f>IF(ISNUMBER($S985),DisimulateNexus($K$8:$K$106,O$8:O$106,W$3,W$4),"")</f>
        <v/>
      </c>
      <c r="X985" s="16" t="str">
        <f>IF(ISNUMBER($S985),DisimulateNexus($K$8:$K$106,P$8:P$106,X$3,X$4),"")</f>
        <v/>
      </c>
      <c r="Y985" s="16"/>
    </row>
    <row r="986" spans="1:25">
      <c r="A986" s="16">
        <v>979</v>
      </c>
      <c r="S986" s="18" t="str">
        <f t="shared" si="47"/>
        <v/>
      </c>
      <c r="T986" s="16" t="str">
        <f>IF(ISNUMBER($S986),DisimulateNexus($K$8:$K$106,L$8:L$106,T$3,T$4),"")</f>
        <v/>
      </c>
      <c r="U986" s="16" t="str">
        <f>IF(ISNUMBER($S986),DisimulateNexus($K$8:$K$106,M$8:M$106,U$3,U$4),"")</f>
        <v/>
      </c>
      <c r="V986" s="16" t="str">
        <f>IF(ISNUMBER($S986),DisimulateNexus($K$8:$K$106,N$8:N$106,V$3,V$4),"")</f>
        <v/>
      </c>
      <c r="W986" s="16" t="str">
        <f>IF(ISNUMBER($S986),DisimulateNexus($K$8:$K$106,O$8:O$106,W$3,W$4),"")</f>
        <v/>
      </c>
      <c r="X986" s="16" t="str">
        <f>IF(ISNUMBER($S986),DisimulateNexus($K$8:$K$106,P$8:P$106,X$3,X$4),"")</f>
        <v/>
      </c>
      <c r="Y986" s="16"/>
    </row>
    <row r="987" spans="1:25">
      <c r="A987" s="16">
        <v>980</v>
      </c>
      <c r="S987" s="18" t="str">
        <f t="shared" si="47"/>
        <v/>
      </c>
      <c r="T987" s="16" t="str">
        <f>IF(ISNUMBER($S987),DisimulateNexus($K$8:$K$106,L$8:L$106,T$3,T$4),"")</f>
        <v/>
      </c>
      <c r="U987" s="16" t="str">
        <f>IF(ISNUMBER($S987),DisimulateNexus($K$8:$K$106,M$8:M$106,U$3,U$4),"")</f>
        <v/>
      </c>
      <c r="V987" s="16" t="str">
        <f>IF(ISNUMBER($S987),DisimulateNexus($K$8:$K$106,N$8:N$106,V$3,V$4),"")</f>
        <v/>
      </c>
      <c r="W987" s="16" t="str">
        <f>IF(ISNUMBER($S987),DisimulateNexus($K$8:$K$106,O$8:O$106,W$3,W$4),"")</f>
        <v/>
      </c>
      <c r="X987" s="16" t="str">
        <f>IF(ISNUMBER($S987),DisimulateNexus($K$8:$K$106,P$8:P$106,X$3,X$4),"")</f>
        <v/>
      </c>
      <c r="Y987" s="16"/>
    </row>
    <row r="988" spans="1:25">
      <c r="A988" s="16">
        <v>981</v>
      </c>
      <c r="S988" s="18" t="str">
        <f t="shared" si="47"/>
        <v/>
      </c>
      <c r="T988" s="16" t="str">
        <f>IF(ISNUMBER($S988),DisimulateNexus($K$8:$K$106,L$8:L$106,T$3,T$4),"")</f>
        <v/>
      </c>
      <c r="U988" s="16" t="str">
        <f>IF(ISNUMBER($S988),DisimulateNexus($K$8:$K$106,M$8:M$106,U$3,U$4),"")</f>
        <v/>
      </c>
      <c r="V988" s="16" t="str">
        <f>IF(ISNUMBER($S988),DisimulateNexus($K$8:$K$106,N$8:N$106,V$3,V$4),"")</f>
        <v/>
      </c>
      <c r="W988" s="16" t="str">
        <f>IF(ISNUMBER($S988),DisimulateNexus($K$8:$K$106,O$8:O$106,W$3,W$4),"")</f>
        <v/>
      </c>
      <c r="X988" s="16" t="str">
        <f>IF(ISNUMBER($S988),DisimulateNexus($K$8:$K$106,P$8:P$106,X$3,X$4),"")</f>
        <v/>
      </c>
      <c r="Y988" s="16"/>
    </row>
    <row r="989" spans="1:25">
      <c r="A989" s="16">
        <v>982</v>
      </c>
      <c r="S989" s="18" t="str">
        <f t="shared" si="47"/>
        <v/>
      </c>
      <c r="T989" s="16" t="str">
        <f>IF(ISNUMBER($S989),DisimulateNexus($K$8:$K$106,L$8:L$106,T$3,T$4),"")</f>
        <v/>
      </c>
      <c r="U989" s="16" t="str">
        <f>IF(ISNUMBER($S989),DisimulateNexus($K$8:$K$106,M$8:M$106,U$3,U$4),"")</f>
        <v/>
      </c>
      <c r="V989" s="16" t="str">
        <f>IF(ISNUMBER($S989),DisimulateNexus($K$8:$K$106,N$8:N$106,V$3,V$4),"")</f>
        <v/>
      </c>
      <c r="W989" s="16" t="str">
        <f>IF(ISNUMBER($S989),DisimulateNexus($K$8:$K$106,O$8:O$106,W$3,W$4),"")</f>
        <v/>
      </c>
      <c r="X989" s="16" t="str">
        <f>IF(ISNUMBER($S989),DisimulateNexus($K$8:$K$106,P$8:P$106,X$3,X$4),"")</f>
        <v/>
      </c>
      <c r="Y989" s="16"/>
    </row>
    <row r="990" spans="1:25">
      <c r="A990" s="16">
        <v>983</v>
      </c>
      <c r="S990" s="18" t="str">
        <f t="shared" si="47"/>
        <v/>
      </c>
      <c r="T990" s="16" t="str">
        <f>IF(ISNUMBER($S990),DisimulateNexus($K$8:$K$106,L$8:L$106,T$3,T$4),"")</f>
        <v/>
      </c>
      <c r="U990" s="16" t="str">
        <f>IF(ISNUMBER($S990),DisimulateNexus($K$8:$K$106,M$8:M$106,U$3,U$4),"")</f>
        <v/>
      </c>
      <c r="V990" s="16" t="str">
        <f>IF(ISNUMBER($S990),DisimulateNexus($K$8:$K$106,N$8:N$106,V$3,V$4),"")</f>
        <v/>
      </c>
      <c r="W990" s="16" t="str">
        <f>IF(ISNUMBER($S990),DisimulateNexus($K$8:$K$106,O$8:O$106,W$3,W$4),"")</f>
        <v/>
      </c>
      <c r="X990" s="16" t="str">
        <f>IF(ISNUMBER($S990),DisimulateNexus($K$8:$K$106,P$8:P$106,X$3,X$4),"")</f>
        <v/>
      </c>
      <c r="Y990" s="16"/>
    </row>
    <row r="991" spans="1:25">
      <c r="A991" s="16">
        <v>984</v>
      </c>
      <c r="S991" s="18" t="str">
        <f t="shared" si="47"/>
        <v/>
      </c>
      <c r="T991" s="16" t="str">
        <f>IF(ISNUMBER($S991),DisimulateNexus($K$8:$K$106,L$8:L$106,T$3,T$4),"")</f>
        <v/>
      </c>
      <c r="U991" s="16" t="str">
        <f>IF(ISNUMBER($S991),DisimulateNexus($K$8:$K$106,M$8:M$106,U$3,U$4),"")</f>
        <v/>
      </c>
      <c r="V991" s="16" t="str">
        <f>IF(ISNUMBER($S991),DisimulateNexus($K$8:$K$106,N$8:N$106,V$3,V$4),"")</f>
        <v/>
      </c>
      <c r="W991" s="16" t="str">
        <f>IF(ISNUMBER($S991),DisimulateNexus($K$8:$K$106,O$8:O$106,W$3,W$4),"")</f>
        <v/>
      </c>
      <c r="X991" s="16" t="str">
        <f>IF(ISNUMBER($S991),DisimulateNexus($K$8:$K$106,P$8:P$106,X$3,X$4),"")</f>
        <v/>
      </c>
      <c r="Y991" s="16"/>
    </row>
    <row r="992" spans="1:25">
      <c r="A992" s="16">
        <v>985</v>
      </c>
      <c r="S992" s="18" t="str">
        <f t="shared" si="47"/>
        <v/>
      </c>
      <c r="T992" s="16" t="str">
        <f>IF(ISNUMBER($S992),DisimulateNexus($K$8:$K$106,L$8:L$106,T$3,T$4),"")</f>
        <v/>
      </c>
      <c r="U992" s="16" t="str">
        <f>IF(ISNUMBER($S992),DisimulateNexus($K$8:$K$106,M$8:M$106,U$3,U$4),"")</f>
        <v/>
      </c>
      <c r="V992" s="16" t="str">
        <f>IF(ISNUMBER($S992),DisimulateNexus($K$8:$K$106,N$8:N$106,V$3,V$4),"")</f>
        <v/>
      </c>
      <c r="W992" s="16" t="str">
        <f>IF(ISNUMBER($S992),DisimulateNexus($K$8:$K$106,O$8:O$106,W$3,W$4),"")</f>
        <v/>
      </c>
      <c r="X992" s="16" t="str">
        <f>IF(ISNUMBER($S992),DisimulateNexus($K$8:$K$106,P$8:P$106,X$3,X$4),"")</f>
        <v/>
      </c>
      <c r="Y992" s="16"/>
    </row>
    <row r="993" spans="1:25">
      <c r="A993" s="16">
        <v>986</v>
      </c>
      <c r="S993" s="18" t="str">
        <f t="shared" si="47"/>
        <v/>
      </c>
      <c r="T993" s="16" t="str">
        <f>IF(ISNUMBER($S993),DisimulateNexus($K$8:$K$106,L$8:L$106,T$3,T$4),"")</f>
        <v/>
      </c>
      <c r="U993" s="16" t="str">
        <f>IF(ISNUMBER($S993),DisimulateNexus($K$8:$K$106,M$8:M$106,U$3,U$4),"")</f>
        <v/>
      </c>
      <c r="V993" s="16" t="str">
        <f>IF(ISNUMBER($S993),DisimulateNexus($K$8:$K$106,N$8:N$106,V$3,V$4),"")</f>
        <v/>
      </c>
      <c r="W993" s="16" t="str">
        <f>IF(ISNUMBER($S993),DisimulateNexus($K$8:$K$106,O$8:O$106,W$3,W$4),"")</f>
        <v/>
      </c>
      <c r="X993" s="16" t="str">
        <f>IF(ISNUMBER($S993),DisimulateNexus($K$8:$K$106,P$8:P$106,X$3,X$4),"")</f>
        <v/>
      </c>
      <c r="Y993" s="16"/>
    </row>
    <row r="994" spans="1:25">
      <c r="A994" s="16">
        <v>987</v>
      </c>
      <c r="S994" s="18" t="str">
        <f t="shared" si="47"/>
        <v/>
      </c>
      <c r="T994" s="16" t="str">
        <f>IF(ISNUMBER($S994),DisimulateNexus($K$8:$K$106,L$8:L$106,T$3,T$4),"")</f>
        <v/>
      </c>
      <c r="U994" s="16" t="str">
        <f>IF(ISNUMBER($S994),DisimulateNexus($K$8:$K$106,M$8:M$106,U$3,U$4),"")</f>
        <v/>
      </c>
      <c r="V994" s="16" t="str">
        <f>IF(ISNUMBER($S994),DisimulateNexus($K$8:$K$106,N$8:N$106,V$3,V$4),"")</f>
        <v/>
      </c>
      <c r="W994" s="16" t="str">
        <f>IF(ISNUMBER($S994),DisimulateNexus($K$8:$K$106,O$8:O$106,W$3,W$4),"")</f>
        <v/>
      </c>
      <c r="X994" s="16" t="str">
        <f>IF(ISNUMBER($S994),DisimulateNexus($K$8:$K$106,P$8:P$106,X$3,X$4),"")</f>
        <v/>
      </c>
      <c r="Y994" s="16"/>
    </row>
    <row r="995" spans="1:25">
      <c r="A995" s="16">
        <v>988</v>
      </c>
      <c r="S995" s="18" t="str">
        <f t="shared" si="47"/>
        <v/>
      </c>
      <c r="T995" s="16" t="str">
        <f>IF(ISNUMBER($S995),DisimulateNexus($K$8:$K$106,L$8:L$106,T$3,T$4),"")</f>
        <v/>
      </c>
      <c r="U995" s="16" t="str">
        <f>IF(ISNUMBER($S995),DisimulateNexus($K$8:$K$106,M$8:M$106,U$3,U$4),"")</f>
        <v/>
      </c>
      <c r="V995" s="16" t="str">
        <f>IF(ISNUMBER($S995),DisimulateNexus($K$8:$K$106,N$8:N$106,V$3,V$4),"")</f>
        <v/>
      </c>
      <c r="W995" s="16" t="str">
        <f>IF(ISNUMBER($S995),DisimulateNexus($K$8:$K$106,O$8:O$106,W$3,W$4),"")</f>
        <v/>
      </c>
      <c r="X995" s="16" t="str">
        <f>IF(ISNUMBER($S995),DisimulateNexus($K$8:$K$106,P$8:P$106,X$3,X$4),"")</f>
        <v/>
      </c>
      <c r="Y995" s="16"/>
    </row>
    <row r="996" spans="1:25">
      <c r="A996" s="16">
        <v>989</v>
      </c>
      <c r="S996" s="18" t="str">
        <f t="shared" si="47"/>
        <v/>
      </c>
      <c r="T996" s="16" t="str">
        <f>IF(ISNUMBER($S996),DisimulateNexus($K$8:$K$106,L$8:L$106,T$3,T$4),"")</f>
        <v/>
      </c>
      <c r="U996" s="16" t="str">
        <f>IF(ISNUMBER($S996),DisimulateNexus($K$8:$K$106,M$8:M$106,U$3,U$4),"")</f>
        <v/>
      </c>
      <c r="V996" s="16" t="str">
        <f>IF(ISNUMBER($S996),DisimulateNexus($K$8:$K$106,N$8:N$106,V$3,V$4),"")</f>
        <v/>
      </c>
      <c r="W996" s="16" t="str">
        <f>IF(ISNUMBER($S996),DisimulateNexus($K$8:$K$106,O$8:O$106,W$3,W$4),"")</f>
        <v/>
      </c>
      <c r="X996" s="16" t="str">
        <f>IF(ISNUMBER($S996),DisimulateNexus($K$8:$K$106,P$8:P$106,X$3,X$4),"")</f>
        <v/>
      </c>
      <c r="Y996" s="16"/>
    </row>
    <row r="997" spans="1:25">
      <c r="A997" s="16">
        <v>990</v>
      </c>
      <c r="S997" s="18" t="str">
        <f t="shared" si="47"/>
        <v/>
      </c>
      <c r="T997" s="16" t="str">
        <f>IF(ISNUMBER($S997),DisimulateNexus($K$8:$K$106,L$8:L$106,T$3,T$4),"")</f>
        <v/>
      </c>
      <c r="U997" s="16" t="str">
        <f>IF(ISNUMBER($S997),DisimulateNexus($K$8:$K$106,M$8:M$106,U$3,U$4),"")</f>
        <v/>
      </c>
      <c r="V997" s="16" t="str">
        <f>IF(ISNUMBER($S997),DisimulateNexus($K$8:$K$106,N$8:N$106,V$3,V$4),"")</f>
        <v/>
      </c>
      <c r="W997" s="16" t="str">
        <f>IF(ISNUMBER($S997),DisimulateNexus($K$8:$K$106,O$8:O$106,W$3,W$4),"")</f>
        <v/>
      </c>
      <c r="X997" s="16" t="str">
        <f>IF(ISNUMBER($S997),DisimulateNexus($K$8:$K$106,P$8:P$106,X$3,X$4),"")</f>
        <v/>
      </c>
      <c r="Y997" s="16"/>
    </row>
    <row r="998" spans="1:25">
      <c r="A998" s="16">
        <v>991</v>
      </c>
      <c r="S998" s="18" t="str">
        <f t="shared" si="47"/>
        <v/>
      </c>
      <c r="T998" s="16" t="str">
        <f>IF(ISNUMBER($S998),DisimulateNexus($K$8:$K$106,L$8:L$106,T$3,T$4),"")</f>
        <v/>
      </c>
      <c r="U998" s="16" t="str">
        <f>IF(ISNUMBER($S998),DisimulateNexus($K$8:$K$106,M$8:M$106,U$3,U$4),"")</f>
        <v/>
      </c>
      <c r="V998" s="16" t="str">
        <f>IF(ISNUMBER($S998),DisimulateNexus($K$8:$K$106,N$8:N$106,V$3,V$4),"")</f>
        <v/>
      </c>
      <c r="W998" s="16" t="str">
        <f>IF(ISNUMBER($S998),DisimulateNexus($K$8:$K$106,O$8:O$106,W$3,W$4),"")</f>
        <v/>
      </c>
      <c r="X998" s="16" t="str">
        <f>IF(ISNUMBER($S998),DisimulateNexus($K$8:$K$106,P$8:P$106,X$3,X$4),"")</f>
        <v/>
      </c>
      <c r="Y998" s="16"/>
    </row>
    <row r="999" spans="1:25">
      <c r="A999" s="16">
        <v>992</v>
      </c>
      <c r="S999" s="18" t="str">
        <f t="shared" si="47"/>
        <v/>
      </c>
      <c r="T999" s="16" t="str">
        <f>IF(ISNUMBER($S999),DisimulateNexus($K$8:$K$106,L$8:L$106,T$3,T$4),"")</f>
        <v/>
      </c>
      <c r="U999" s="16" t="str">
        <f>IF(ISNUMBER($S999),DisimulateNexus($K$8:$K$106,M$8:M$106,U$3,U$4),"")</f>
        <v/>
      </c>
      <c r="V999" s="16" t="str">
        <f>IF(ISNUMBER($S999),DisimulateNexus($K$8:$K$106,N$8:N$106,V$3,V$4),"")</f>
        <v/>
      </c>
      <c r="W999" s="16" t="str">
        <f>IF(ISNUMBER($S999),DisimulateNexus($K$8:$K$106,O$8:O$106,W$3,W$4),"")</f>
        <v/>
      </c>
      <c r="X999" s="16" t="str">
        <f>IF(ISNUMBER($S999),DisimulateNexus($K$8:$K$106,P$8:P$106,X$3,X$4),"")</f>
        <v/>
      </c>
      <c r="Y999" s="16"/>
    </row>
    <row r="1000" spans="1:25">
      <c r="A1000" s="16">
        <v>993</v>
      </c>
      <c r="S1000" s="18" t="str">
        <f t="shared" si="47"/>
        <v/>
      </c>
      <c r="T1000" s="16" t="str">
        <f>IF(ISNUMBER($S1000),DisimulateNexus($K$8:$K$106,L$8:L$106,T$3,T$4),"")</f>
        <v/>
      </c>
      <c r="U1000" s="16" t="str">
        <f>IF(ISNUMBER($S1000),DisimulateNexus($K$8:$K$106,M$8:M$106,U$3,U$4),"")</f>
        <v/>
      </c>
      <c r="V1000" s="16" t="str">
        <f>IF(ISNUMBER($S1000),DisimulateNexus($K$8:$K$106,N$8:N$106,V$3,V$4),"")</f>
        <v/>
      </c>
      <c r="W1000" s="16" t="str">
        <f>IF(ISNUMBER($S1000),DisimulateNexus($K$8:$K$106,O$8:O$106,W$3,W$4),"")</f>
        <v/>
      </c>
      <c r="X1000" s="16" t="str">
        <f>IF(ISNUMBER($S1000),DisimulateNexus($K$8:$K$106,P$8:P$106,X$3,X$4),"")</f>
        <v/>
      </c>
      <c r="Y1000" s="16"/>
    </row>
    <row r="1001" spans="1:25">
      <c r="A1001" s="16">
        <v>994</v>
      </c>
      <c r="S1001" s="18" t="str">
        <f t="shared" si="47"/>
        <v/>
      </c>
      <c r="T1001" s="16" t="str">
        <f>IF(ISNUMBER($S1001),DisimulateNexus($K$8:$K$106,L$8:L$106,T$3,T$4),"")</f>
        <v/>
      </c>
      <c r="U1001" s="16" t="str">
        <f>IF(ISNUMBER($S1001),DisimulateNexus($K$8:$K$106,M$8:M$106,U$3,U$4),"")</f>
        <v/>
      </c>
      <c r="V1001" s="16" t="str">
        <f>IF(ISNUMBER($S1001),DisimulateNexus($K$8:$K$106,N$8:N$106,V$3,V$4),"")</f>
        <v/>
      </c>
      <c r="W1001" s="16" t="str">
        <f>IF(ISNUMBER($S1001),DisimulateNexus($K$8:$K$106,O$8:O$106,W$3,W$4),"")</f>
        <v/>
      </c>
      <c r="X1001" s="16" t="str">
        <f>IF(ISNUMBER($S1001),DisimulateNexus($K$8:$K$106,P$8:P$106,X$3,X$4),"")</f>
        <v/>
      </c>
      <c r="Y1001" s="16"/>
    </row>
    <row r="1002" spans="1:25">
      <c r="A1002" s="16">
        <v>995</v>
      </c>
      <c r="S1002" s="18" t="str">
        <f t="shared" si="47"/>
        <v/>
      </c>
      <c r="T1002" s="16" t="str">
        <f>IF(ISNUMBER($S1002),DisimulateNexus($K$8:$K$106,L$8:L$106,T$3,T$4),"")</f>
        <v/>
      </c>
      <c r="U1002" s="16" t="str">
        <f>IF(ISNUMBER($S1002),DisimulateNexus($K$8:$K$106,M$8:M$106,U$3,U$4),"")</f>
        <v/>
      </c>
      <c r="V1002" s="16" t="str">
        <f>IF(ISNUMBER($S1002),DisimulateNexus($K$8:$K$106,N$8:N$106,V$3,V$4),"")</f>
        <v/>
      </c>
      <c r="W1002" s="16" t="str">
        <f>IF(ISNUMBER($S1002),DisimulateNexus($K$8:$K$106,O$8:O$106,W$3,W$4),"")</f>
        <v/>
      </c>
      <c r="X1002" s="16" t="str">
        <f>IF(ISNUMBER($S1002),DisimulateNexus($K$8:$K$106,P$8:P$106,X$3,X$4),"")</f>
        <v/>
      </c>
      <c r="Y1002" s="16"/>
    </row>
    <row r="1003" spans="1:25">
      <c r="A1003" s="16">
        <v>996</v>
      </c>
      <c r="S1003" s="18" t="str">
        <f t="shared" si="47"/>
        <v/>
      </c>
      <c r="T1003" s="16" t="str">
        <f>IF(ISNUMBER($S1003),DisimulateNexus($K$8:$K$106,L$8:L$106,T$3,T$4),"")</f>
        <v/>
      </c>
      <c r="U1003" s="16" t="str">
        <f>IF(ISNUMBER($S1003),DisimulateNexus($K$8:$K$106,M$8:M$106,U$3,U$4),"")</f>
        <v/>
      </c>
      <c r="V1003" s="16" t="str">
        <f>IF(ISNUMBER($S1003),DisimulateNexus($K$8:$K$106,N$8:N$106,V$3,V$4),"")</f>
        <v/>
      </c>
      <c r="W1003" s="16" t="str">
        <f>IF(ISNUMBER($S1003),DisimulateNexus($K$8:$K$106,O$8:O$106,W$3,W$4),"")</f>
        <v/>
      </c>
      <c r="X1003" s="16" t="str">
        <f>IF(ISNUMBER($S1003),DisimulateNexus($K$8:$K$106,P$8:P$106,X$3,X$4),"")</f>
        <v/>
      </c>
      <c r="Y1003" s="16"/>
    </row>
    <row r="1004" spans="1:25">
      <c r="A1004" s="16">
        <v>997</v>
      </c>
      <c r="S1004" s="18" t="str">
        <f t="shared" si="47"/>
        <v/>
      </c>
      <c r="T1004" s="16" t="str">
        <f>IF(ISNUMBER($S1004),DisimulateNexus($K$8:$K$106,L$8:L$106,T$3,T$4),"")</f>
        <v/>
      </c>
      <c r="U1004" s="16" t="str">
        <f>IF(ISNUMBER($S1004),DisimulateNexus($K$8:$K$106,M$8:M$106,U$3,U$4),"")</f>
        <v/>
      </c>
      <c r="V1004" s="16" t="str">
        <f>IF(ISNUMBER($S1004),DisimulateNexus($K$8:$K$106,N$8:N$106,V$3,V$4),"")</f>
        <v/>
      </c>
      <c r="W1004" s="16" t="str">
        <f>IF(ISNUMBER($S1004),DisimulateNexus($K$8:$K$106,O$8:O$106,W$3,W$4),"")</f>
        <v/>
      </c>
      <c r="X1004" s="16" t="str">
        <f>IF(ISNUMBER($S1004),DisimulateNexus($K$8:$K$106,P$8:P$106,X$3,X$4),"")</f>
        <v/>
      </c>
      <c r="Y1004" s="16"/>
    </row>
    <row r="1005" spans="1:25">
      <c r="A1005" s="16">
        <v>998</v>
      </c>
      <c r="S1005" s="18" t="str">
        <f t="shared" si="47"/>
        <v/>
      </c>
      <c r="T1005" s="16" t="str">
        <f>IF(ISNUMBER($S1005),DisimulateNexus($K$8:$K$106,L$8:L$106,T$3,T$4),"")</f>
        <v/>
      </c>
      <c r="U1005" s="16" t="str">
        <f>IF(ISNUMBER($S1005),DisimulateNexus($K$8:$K$106,M$8:M$106,U$3,U$4),"")</f>
        <v/>
      </c>
      <c r="V1005" s="16" t="str">
        <f>IF(ISNUMBER($S1005),DisimulateNexus($K$8:$K$106,N$8:N$106,V$3,V$4),"")</f>
        <v/>
      </c>
      <c r="W1005" s="16" t="str">
        <f>IF(ISNUMBER($S1005),DisimulateNexus($K$8:$K$106,O$8:O$106,W$3,W$4),"")</f>
        <v/>
      </c>
      <c r="X1005" s="16" t="str">
        <f>IF(ISNUMBER($S1005),DisimulateNexus($K$8:$K$106,P$8:P$106,X$3,X$4),"")</f>
        <v/>
      </c>
      <c r="Y1005" s="16"/>
    </row>
    <row r="1006" spans="1:25">
      <c r="A1006" s="16">
        <v>999</v>
      </c>
      <c r="S1006" s="18" t="str">
        <f t="shared" si="47"/>
        <v/>
      </c>
      <c r="T1006" s="16" t="str">
        <f>IF(ISNUMBER($S1006),DisimulateNexus($K$8:$K$106,L$8:L$106,T$3,T$4),"")</f>
        <v/>
      </c>
      <c r="U1006" s="16" t="str">
        <f>IF(ISNUMBER($S1006),DisimulateNexus($K$8:$K$106,M$8:M$106,U$3,U$4),"")</f>
        <v/>
      </c>
      <c r="V1006" s="16" t="str">
        <f>IF(ISNUMBER($S1006),DisimulateNexus($K$8:$K$106,N$8:N$106,V$3,V$4),"")</f>
        <v/>
      </c>
      <c r="W1006" s="16" t="str">
        <f>IF(ISNUMBER($S1006),DisimulateNexus($K$8:$K$106,O$8:O$106,W$3,W$4),"")</f>
        <v/>
      </c>
      <c r="X1006" s="16" t="str">
        <f>IF(ISNUMBER($S1006),DisimulateNexus($K$8:$K$106,P$8:P$106,X$3,X$4),"")</f>
        <v/>
      </c>
      <c r="Y1006" s="16"/>
    </row>
    <row r="1007" spans="1:25">
      <c r="A1007" s="16">
        <v>1000</v>
      </c>
      <c r="S1007" s="18" t="str">
        <f t="shared" si="47"/>
        <v/>
      </c>
      <c r="T1007" s="16" t="str">
        <f>IF(ISNUMBER($S1007),DisimulateNexus($K$8:$K$106,L$8:L$106,T$3,T$4),"")</f>
        <v/>
      </c>
      <c r="U1007" s="16" t="str">
        <f>IF(ISNUMBER($S1007),DisimulateNexus($K$8:$K$106,M$8:M$106,U$3,U$4),"")</f>
        <v/>
      </c>
      <c r="V1007" s="16" t="str">
        <f>IF(ISNUMBER($S1007),DisimulateNexus($K$8:$K$106,N$8:N$106,V$3,V$4),"")</f>
        <v/>
      </c>
      <c r="W1007" s="16" t="str">
        <f>IF(ISNUMBER($S1007),DisimulateNexus($K$8:$K$106,O$8:O$106,W$3,W$4),"")</f>
        <v/>
      </c>
      <c r="X1007" s="16" t="str">
        <f>IF(ISNUMBER($S1007),DisimulateNexus($K$8:$K$106,P$8:P$106,X$3,X$4),"")</f>
        <v/>
      </c>
      <c r="Y1007" s="16"/>
    </row>
    <row r="1008" spans="1:25">
      <c r="A1008" s="16">
        <v>1001</v>
      </c>
      <c r="S1008" s="18" t="str">
        <f t="shared" si="47"/>
        <v/>
      </c>
      <c r="T1008" s="16" t="str">
        <f>IF(ISNUMBER($S1008),DisimulateNexus($K$8:$K$106,L$8:L$106,T$3,T$4),"")</f>
        <v/>
      </c>
      <c r="U1008" s="16" t="str">
        <f>IF(ISNUMBER($S1008),DisimulateNexus($K$8:$K$106,M$8:M$106,U$3,U$4),"")</f>
        <v/>
      </c>
      <c r="V1008" s="16" t="str">
        <f>IF(ISNUMBER($S1008),DisimulateNexus($K$8:$K$106,N$8:N$106,V$3,V$4),"")</f>
        <v/>
      </c>
      <c r="W1008" s="16" t="str">
        <f>IF(ISNUMBER($S1008),DisimulateNexus($K$8:$K$106,O$8:O$106,W$3,W$4),"")</f>
        <v/>
      </c>
      <c r="X1008" s="16" t="str">
        <f>IF(ISNUMBER($S1008),DisimulateNexus($K$8:$K$106,P$8:P$106,X$3,X$4),"")</f>
        <v/>
      </c>
      <c r="Y1008" s="16"/>
    </row>
    <row r="1009" spans="1:25">
      <c r="A1009" s="16">
        <v>1002</v>
      </c>
      <c r="S1009" s="18" t="str">
        <f t="shared" si="47"/>
        <v/>
      </c>
      <c r="T1009" s="16" t="str">
        <f>IF(ISNUMBER($S1009),DisimulateNexus($K$8:$K$106,L$8:L$106,T$3,T$4),"")</f>
        <v/>
      </c>
      <c r="U1009" s="16" t="str">
        <f>IF(ISNUMBER($S1009),DisimulateNexus($K$8:$K$106,M$8:M$106,U$3,U$4),"")</f>
        <v/>
      </c>
      <c r="V1009" s="16" t="str">
        <f>IF(ISNUMBER($S1009),DisimulateNexus($K$8:$K$106,N$8:N$106,V$3,V$4),"")</f>
        <v/>
      </c>
      <c r="W1009" s="16" t="str">
        <f>IF(ISNUMBER($S1009),DisimulateNexus($K$8:$K$106,O$8:O$106,W$3,W$4),"")</f>
        <v/>
      </c>
      <c r="X1009" s="16" t="str">
        <f>IF(ISNUMBER($S1009),DisimulateNexus($K$8:$K$106,P$8:P$106,X$3,X$4),"")</f>
        <v/>
      </c>
      <c r="Y1009" s="16"/>
    </row>
    <row r="1010" spans="1:25">
      <c r="A1010" s="16">
        <v>1003</v>
      </c>
      <c r="S1010" s="18" t="str">
        <f t="shared" si="47"/>
        <v/>
      </c>
      <c r="T1010" s="16" t="str">
        <f>IF(ISNUMBER($S1010),DisimulateNexus($K$8:$K$106,L$8:L$106,T$3,T$4),"")</f>
        <v/>
      </c>
      <c r="U1010" s="16" t="str">
        <f>IF(ISNUMBER($S1010),DisimulateNexus($K$8:$K$106,M$8:M$106,U$3,U$4),"")</f>
        <v/>
      </c>
      <c r="V1010" s="16" t="str">
        <f>IF(ISNUMBER($S1010),DisimulateNexus($K$8:$K$106,N$8:N$106,V$3,V$4),"")</f>
        <v/>
      </c>
      <c r="W1010" s="16" t="str">
        <f>IF(ISNUMBER($S1010),DisimulateNexus($K$8:$K$106,O$8:O$106,W$3,W$4),"")</f>
        <v/>
      </c>
      <c r="X1010" s="16" t="str">
        <f>IF(ISNUMBER($S1010),DisimulateNexus($K$8:$K$106,P$8:P$106,X$3,X$4),"")</f>
        <v/>
      </c>
      <c r="Y1010" s="16"/>
    </row>
    <row r="1011" spans="1:25">
      <c r="A1011" s="16">
        <v>1004</v>
      </c>
      <c r="S1011" s="18" t="str">
        <f t="shared" si="47"/>
        <v/>
      </c>
      <c r="T1011" s="16" t="str">
        <f>IF(ISNUMBER($S1011),DisimulateNexus($K$8:$K$106,L$8:L$106,T$3,T$4),"")</f>
        <v/>
      </c>
      <c r="U1011" s="16" t="str">
        <f>IF(ISNUMBER($S1011),DisimulateNexus($K$8:$K$106,M$8:M$106,U$3,U$4),"")</f>
        <v/>
      </c>
      <c r="V1011" s="16" t="str">
        <f>IF(ISNUMBER($S1011),DisimulateNexus($K$8:$K$106,N$8:N$106,V$3,V$4),"")</f>
        <v/>
      </c>
      <c r="W1011" s="16" t="str">
        <f>IF(ISNUMBER($S1011),DisimulateNexus($K$8:$K$106,O$8:O$106,W$3,W$4),"")</f>
        <v/>
      </c>
      <c r="X1011" s="16" t="str">
        <f>IF(ISNUMBER($S1011),DisimulateNexus($K$8:$K$106,P$8:P$106,X$3,X$4),"")</f>
        <v/>
      </c>
      <c r="Y1011" s="16"/>
    </row>
    <row r="1012" spans="1:25">
      <c r="A1012" s="16">
        <v>1005</v>
      </c>
      <c r="S1012" s="18" t="str">
        <f t="shared" si="47"/>
        <v/>
      </c>
      <c r="T1012" s="16" t="str">
        <f>IF(ISNUMBER($S1012),DisimulateNexus($K$8:$K$106,L$8:L$106,T$3,T$4),"")</f>
        <v/>
      </c>
      <c r="U1012" s="16" t="str">
        <f>IF(ISNUMBER($S1012),DisimulateNexus($K$8:$K$106,M$8:M$106,U$3,U$4),"")</f>
        <v/>
      </c>
      <c r="V1012" s="16" t="str">
        <f>IF(ISNUMBER($S1012),DisimulateNexus($K$8:$K$106,N$8:N$106,V$3,V$4),"")</f>
        <v/>
      </c>
      <c r="W1012" s="16" t="str">
        <f>IF(ISNUMBER($S1012),DisimulateNexus($K$8:$K$106,O$8:O$106,W$3,W$4),"")</f>
        <v/>
      </c>
      <c r="X1012" s="16" t="str">
        <f>IF(ISNUMBER($S1012),DisimulateNexus($K$8:$K$106,P$8:P$106,X$3,X$4),"")</f>
        <v/>
      </c>
      <c r="Y1012" s="16"/>
    </row>
    <row r="1013" spans="1:25">
      <c r="A1013" s="16">
        <v>1006</v>
      </c>
      <c r="S1013" s="18" t="str">
        <f t="shared" si="47"/>
        <v/>
      </c>
      <c r="T1013" s="16" t="str">
        <f>IF(ISNUMBER($S1013),DisimulateNexus($K$8:$K$106,L$8:L$106,T$3,T$4),"")</f>
        <v/>
      </c>
      <c r="U1013" s="16" t="str">
        <f>IF(ISNUMBER($S1013),DisimulateNexus($K$8:$K$106,M$8:M$106,U$3,U$4),"")</f>
        <v/>
      </c>
      <c r="V1013" s="16" t="str">
        <f>IF(ISNUMBER($S1013),DisimulateNexus($K$8:$K$106,N$8:N$106,V$3,V$4),"")</f>
        <v/>
      </c>
      <c r="W1013" s="16" t="str">
        <f>IF(ISNUMBER($S1013),DisimulateNexus($K$8:$K$106,O$8:O$106,W$3,W$4),"")</f>
        <v/>
      </c>
      <c r="X1013" s="16" t="str">
        <f>IF(ISNUMBER($S1013),DisimulateNexus($K$8:$K$106,P$8:P$106,X$3,X$4),"")</f>
        <v/>
      </c>
      <c r="Y1013" s="16"/>
    </row>
    <row r="1014" spans="1:25">
      <c r="A1014" s="16">
        <v>1007</v>
      </c>
      <c r="S1014" s="18" t="str">
        <f t="shared" si="47"/>
        <v/>
      </c>
      <c r="T1014" s="16" t="str">
        <f>IF(ISNUMBER($S1014),DisimulateNexus($K$8:$K$106,L$8:L$106,T$3,T$4),"")</f>
        <v/>
      </c>
      <c r="U1014" s="16" t="str">
        <f>IF(ISNUMBER($S1014),DisimulateNexus($K$8:$K$106,M$8:M$106,U$3,U$4),"")</f>
        <v/>
      </c>
      <c r="V1014" s="16" t="str">
        <f>IF(ISNUMBER($S1014),DisimulateNexus($K$8:$K$106,N$8:N$106,V$3,V$4),"")</f>
        <v/>
      </c>
      <c r="W1014" s="16" t="str">
        <f>IF(ISNUMBER($S1014),DisimulateNexus($K$8:$K$106,O$8:O$106,W$3,W$4),"")</f>
        <v/>
      </c>
      <c r="X1014" s="16" t="str">
        <f>IF(ISNUMBER($S1014),DisimulateNexus($K$8:$K$106,P$8:P$106,X$3,X$4),"")</f>
        <v/>
      </c>
      <c r="Y1014" s="16"/>
    </row>
    <row r="1015" spans="1:25">
      <c r="A1015" s="16">
        <v>1008</v>
      </c>
      <c r="S1015" s="18" t="str">
        <f t="shared" si="47"/>
        <v/>
      </c>
      <c r="T1015" s="16" t="str">
        <f>IF(ISNUMBER($S1015),DisimulateNexus($K$8:$K$106,L$8:L$106,T$3,T$4),"")</f>
        <v/>
      </c>
      <c r="U1015" s="16" t="str">
        <f>IF(ISNUMBER($S1015),DisimulateNexus($K$8:$K$106,M$8:M$106,U$3,U$4),"")</f>
        <v/>
      </c>
      <c r="V1015" s="16" t="str">
        <f>IF(ISNUMBER($S1015),DisimulateNexus($K$8:$K$106,N$8:N$106,V$3,V$4),"")</f>
        <v/>
      </c>
      <c r="W1015" s="16" t="str">
        <f>IF(ISNUMBER($S1015),DisimulateNexus($K$8:$K$106,O$8:O$106,W$3,W$4),"")</f>
        <v/>
      </c>
      <c r="X1015" s="16" t="str">
        <f>IF(ISNUMBER($S1015),DisimulateNexus($K$8:$K$106,P$8:P$106,X$3,X$4),"")</f>
        <v/>
      </c>
      <c r="Y1015" s="16"/>
    </row>
    <row r="1016" spans="1:25">
      <c r="A1016" s="16">
        <v>1009</v>
      </c>
      <c r="S1016" s="18" t="str">
        <f t="shared" si="47"/>
        <v/>
      </c>
      <c r="T1016" s="16" t="str">
        <f>IF(ISNUMBER($S1016),DisimulateNexus($K$8:$K$106,L$8:L$106,T$3,T$4),"")</f>
        <v/>
      </c>
      <c r="U1016" s="16" t="str">
        <f>IF(ISNUMBER($S1016),DisimulateNexus($K$8:$K$106,M$8:M$106,U$3,U$4),"")</f>
        <v/>
      </c>
      <c r="V1016" s="16" t="str">
        <f>IF(ISNUMBER($S1016),DisimulateNexus($K$8:$K$106,N$8:N$106,V$3,V$4),"")</f>
        <v/>
      </c>
      <c r="W1016" s="16" t="str">
        <f>IF(ISNUMBER($S1016),DisimulateNexus($K$8:$K$106,O$8:O$106,W$3,W$4),"")</f>
        <v/>
      </c>
      <c r="X1016" s="16" t="str">
        <f>IF(ISNUMBER($S1016),DisimulateNexus($K$8:$K$106,P$8:P$106,X$3,X$4),"")</f>
        <v/>
      </c>
      <c r="Y1016" s="16"/>
    </row>
    <row r="1017" spans="1:25">
      <c r="A1017" s="16">
        <v>1010</v>
      </c>
      <c r="S1017" s="18" t="str">
        <f t="shared" si="47"/>
        <v/>
      </c>
      <c r="T1017" s="16" t="str">
        <f>IF(ISNUMBER($S1017),DisimulateNexus($K$8:$K$106,L$8:L$106,T$3,T$4),"")</f>
        <v/>
      </c>
      <c r="U1017" s="16" t="str">
        <f>IF(ISNUMBER($S1017),DisimulateNexus($K$8:$K$106,M$8:M$106,U$3,U$4),"")</f>
        <v/>
      </c>
      <c r="V1017" s="16" t="str">
        <f>IF(ISNUMBER($S1017),DisimulateNexus($K$8:$K$106,N$8:N$106,V$3,V$4),"")</f>
        <v/>
      </c>
      <c r="W1017" s="16" t="str">
        <f>IF(ISNUMBER($S1017),DisimulateNexus($K$8:$K$106,O$8:O$106,W$3,W$4),"")</f>
        <v/>
      </c>
      <c r="X1017" s="16" t="str">
        <f>IF(ISNUMBER($S1017),DisimulateNexus($K$8:$K$106,P$8:P$106,X$3,X$4),"")</f>
        <v/>
      </c>
      <c r="Y1017" s="16"/>
    </row>
    <row r="1018" spans="1:25">
      <c r="A1018" s="16">
        <v>1011</v>
      </c>
      <c r="S1018" s="18" t="str">
        <f t="shared" si="47"/>
        <v/>
      </c>
      <c r="T1018" s="16" t="str">
        <f>IF(ISNUMBER($S1018),DisimulateNexus($K$8:$K$106,L$8:L$106,T$3,T$4),"")</f>
        <v/>
      </c>
      <c r="U1018" s="16" t="str">
        <f>IF(ISNUMBER($S1018),DisimulateNexus($K$8:$K$106,M$8:M$106,U$3,U$4),"")</f>
        <v/>
      </c>
      <c r="V1018" s="16" t="str">
        <f>IF(ISNUMBER($S1018),DisimulateNexus($K$8:$K$106,N$8:N$106,V$3,V$4),"")</f>
        <v/>
      </c>
      <c r="W1018" s="16" t="str">
        <f>IF(ISNUMBER($S1018),DisimulateNexus($K$8:$K$106,O$8:O$106,W$3,W$4),"")</f>
        <v/>
      </c>
      <c r="X1018" s="16" t="str">
        <f>IF(ISNUMBER($S1018),DisimulateNexus($K$8:$K$106,P$8:P$106,X$3,X$4),"")</f>
        <v/>
      </c>
      <c r="Y1018" s="16"/>
    </row>
    <row r="1019" spans="1:25">
      <c r="A1019" s="16">
        <v>1012</v>
      </c>
      <c r="S1019" s="18" t="str">
        <f t="shared" si="47"/>
        <v/>
      </c>
      <c r="T1019" s="16" t="str">
        <f>IF(ISNUMBER($S1019),DisimulateNexus($K$8:$K$106,L$8:L$106,T$3,T$4),"")</f>
        <v/>
      </c>
      <c r="U1019" s="16" t="str">
        <f>IF(ISNUMBER($S1019),DisimulateNexus($K$8:$K$106,M$8:M$106,U$3,U$4),"")</f>
        <v/>
      </c>
      <c r="V1019" s="16" t="str">
        <f>IF(ISNUMBER($S1019),DisimulateNexus($K$8:$K$106,N$8:N$106,V$3,V$4),"")</f>
        <v/>
      </c>
      <c r="W1019" s="16" t="str">
        <f>IF(ISNUMBER($S1019),DisimulateNexus($K$8:$K$106,O$8:O$106,W$3,W$4),"")</f>
        <v/>
      </c>
      <c r="X1019" s="16" t="str">
        <f>IF(ISNUMBER($S1019),DisimulateNexus($K$8:$K$106,P$8:P$106,X$3,X$4),"")</f>
        <v/>
      </c>
      <c r="Y1019" s="16"/>
    </row>
    <row r="1020" spans="1:25">
      <c r="A1020" s="16">
        <v>1013</v>
      </c>
      <c r="S1020" s="18" t="str">
        <f t="shared" si="47"/>
        <v/>
      </c>
      <c r="T1020" s="16" t="str">
        <f>IF(ISNUMBER($S1020),DisimulateNexus($K$8:$K$106,L$8:L$106,T$3,T$4),"")</f>
        <v/>
      </c>
      <c r="U1020" s="16" t="str">
        <f>IF(ISNUMBER($S1020),DisimulateNexus($K$8:$K$106,M$8:M$106,U$3,U$4),"")</f>
        <v/>
      </c>
      <c r="V1020" s="16" t="str">
        <f>IF(ISNUMBER($S1020),DisimulateNexus($K$8:$K$106,N$8:N$106,V$3,V$4),"")</f>
        <v/>
      </c>
      <c r="W1020" s="16" t="str">
        <f>IF(ISNUMBER($S1020),DisimulateNexus($K$8:$K$106,O$8:O$106,W$3,W$4),"")</f>
        <v/>
      </c>
      <c r="X1020" s="16" t="str">
        <f>IF(ISNUMBER($S1020),DisimulateNexus($K$8:$K$106,P$8:P$106,X$3,X$4),"")</f>
        <v/>
      </c>
      <c r="Y1020" s="16"/>
    </row>
    <row r="1021" spans="1:25">
      <c r="A1021" s="16">
        <v>1014</v>
      </c>
      <c r="S1021" s="18" t="str">
        <f t="shared" si="47"/>
        <v/>
      </c>
      <c r="T1021" s="16" t="str">
        <f>IF(ISNUMBER($S1021),DisimulateNexus($K$8:$K$106,L$8:L$106,T$3,T$4),"")</f>
        <v/>
      </c>
      <c r="U1021" s="16" t="str">
        <f>IF(ISNUMBER($S1021),DisimulateNexus($K$8:$K$106,M$8:M$106,U$3,U$4),"")</f>
        <v/>
      </c>
      <c r="V1021" s="16" t="str">
        <f>IF(ISNUMBER($S1021),DisimulateNexus($K$8:$K$106,N$8:N$106,V$3,V$4),"")</f>
        <v/>
      </c>
      <c r="W1021" s="16" t="str">
        <f>IF(ISNUMBER($S1021),DisimulateNexus($K$8:$K$106,O$8:O$106,W$3,W$4),"")</f>
        <v/>
      </c>
      <c r="X1021" s="16" t="str">
        <f>IF(ISNUMBER($S1021),DisimulateNexus($K$8:$K$106,P$8:P$106,X$3,X$4),"")</f>
        <v/>
      </c>
      <c r="Y1021" s="16"/>
    </row>
    <row r="1022" spans="1:25">
      <c r="A1022" s="16">
        <v>1015</v>
      </c>
      <c r="S1022" s="18" t="str">
        <f t="shared" si="47"/>
        <v/>
      </c>
      <c r="T1022" s="16" t="str">
        <f>IF(ISNUMBER($S1022),DisimulateNexus($K$8:$K$106,L$8:L$106,T$3,T$4),"")</f>
        <v/>
      </c>
      <c r="U1022" s="16" t="str">
        <f>IF(ISNUMBER($S1022),DisimulateNexus($K$8:$K$106,M$8:M$106,U$3,U$4),"")</f>
        <v/>
      </c>
      <c r="V1022" s="16" t="str">
        <f>IF(ISNUMBER($S1022),DisimulateNexus($K$8:$K$106,N$8:N$106,V$3,V$4),"")</f>
        <v/>
      </c>
      <c r="W1022" s="16" t="str">
        <f>IF(ISNUMBER($S1022),DisimulateNexus($K$8:$K$106,O$8:O$106,W$3,W$4),"")</f>
        <v/>
      </c>
      <c r="X1022" s="16" t="str">
        <f>IF(ISNUMBER($S1022),DisimulateNexus($K$8:$K$106,P$8:P$106,X$3,X$4),"")</f>
        <v/>
      </c>
      <c r="Y1022" s="16"/>
    </row>
    <row r="1023" spans="1:25">
      <c r="A1023" s="16">
        <v>1016</v>
      </c>
      <c r="S1023" s="18" t="str">
        <f t="shared" si="47"/>
        <v/>
      </c>
      <c r="T1023" s="16" t="str">
        <f>IF(ISNUMBER($S1023),DisimulateNexus($K$8:$K$106,L$8:L$106,T$3,T$4),"")</f>
        <v/>
      </c>
      <c r="U1023" s="16" t="str">
        <f>IF(ISNUMBER($S1023),DisimulateNexus($K$8:$K$106,M$8:M$106,U$3,U$4),"")</f>
        <v/>
      </c>
      <c r="V1023" s="16" t="str">
        <f>IF(ISNUMBER($S1023),DisimulateNexus($K$8:$K$106,N$8:N$106,V$3,V$4),"")</f>
        <v/>
      </c>
      <c r="W1023" s="16" t="str">
        <f>IF(ISNUMBER($S1023),DisimulateNexus($K$8:$K$106,O$8:O$106,W$3,W$4),"")</f>
        <v/>
      </c>
      <c r="X1023" s="16" t="str">
        <f>IF(ISNUMBER($S1023),DisimulateNexus($K$8:$K$106,P$8:P$106,X$3,X$4),"")</f>
        <v/>
      </c>
      <c r="Y1023" s="16"/>
    </row>
    <row r="1024" spans="1:25">
      <c r="A1024" s="16">
        <v>1017</v>
      </c>
      <c r="S1024" s="18" t="str">
        <f t="shared" si="47"/>
        <v/>
      </c>
      <c r="T1024" s="16" t="str">
        <f>IF(ISNUMBER($S1024),DisimulateNexus($K$8:$K$106,L$8:L$106,T$3,T$4),"")</f>
        <v/>
      </c>
      <c r="U1024" s="16" t="str">
        <f>IF(ISNUMBER($S1024),DisimulateNexus($K$8:$K$106,M$8:M$106,U$3,U$4),"")</f>
        <v/>
      </c>
      <c r="V1024" s="16" t="str">
        <f>IF(ISNUMBER($S1024),DisimulateNexus($K$8:$K$106,N$8:N$106,V$3,V$4),"")</f>
        <v/>
      </c>
      <c r="W1024" s="16" t="str">
        <f>IF(ISNUMBER($S1024),DisimulateNexus($K$8:$K$106,O$8:O$106,W$3,W$4),"")</f>
        <v/>
      </c>
      <c r="X1024" s="16" t="str">
        <f>IF(ISNUMBER($S1024),DisimulateNexus($K$8:$K$106,P$8:P$106,X$3,X$4),"")</f>
        <v/>
      </c>
      <c r="Y1024" s="16"/>
    </row>
    <row r="1025" spans="1:25">
      <c r="A1025" s="16">
        <v>1018</v>
      </c>
      <c r="S1025" s="18" t="str">
        <f t="shared" si="47"/>
        <v/>
      </c>
      <c r="T1025" s="16" t="str">
        <f>IF(ISNUMBER($S1025),DisimulateNexus($K$8:$K$106,L$8:L$106,T$3,T$4),"")</f>
        <v/>
      </c>
      <c r="U1025" s="16" t="str">
        <f>IF(ISNUMBER($S1025),DisimulateNexus($K$8:$K$106,M$8:M$106,U$3,U$4),"")</f>
        <v/>
      </c>
      <c r="V1025" s="16" t="str">
        <f>IF(ISNUMBER($S1025),DisimulateNexus($K$8:$K$106,N$8:N$106,V$3,V$4),"")</f>
        <v/>
      </c>
      <c r="W1025" s="16" t="str">
        <f>IF(ISNUMBER($S1025),DisimulateNexus($K$8:$K$106,O$8:O$106,W$3,W$4),"")</f>
        <v/>
      </c>
      <c r="X1025" s="16" t="str">
        <f>IF(ISNUMBER($S1025),DisimulateNexus($K$8:$K$106,P$8:P$106,X$3,X$4),"")</f>
        <v/>
      </c>
      <c r="Y1025" s="16"/>
    </row>
    <row r="1026" spans="1:25">
      <c r="A1026" s="16">
        <v>1019</v>
      </c>
      <c r="S1026" s="18" t="str">
        <f t="shared" si="47"/>
        <v/>
      </c>
      <c r="T1026" s="16" t="str">
        <f>IF(ISNUMBER($S1026),DisimulateNexus($K$8:$K$106,L$8:L$106,T$3,T$4),"")</f>
        <v/>
      </c>
      <c r="U1026" s="16" t="str">
        <f>IF(ISNUMBER($S1026),DisimulateNexus($K$8:$K$106,M$8:M$106,U$3,U$4),"")</f>
        <v/>
      </c>
      <c r="V1026" s="16" t="str">
        <f>IF(ISNUMBER($S1026),DisimulateNexus($K$8:$K$106,N$8:N$106,V$3,V$4),"")</f>
        <v/>
      </c>
      <c r="W1026" s="16" t="str">
        <f>IF(ISNUMBER($S1026),DisimulateNexus($K$8:$K$106,O$8:O$106,W$3,W$4),"")</f>
        <v/>
      </c>
      <c r="X1026" s="16" t="str">
        <f>IF(ISNUMBER($S1026),DisimulateNexus($K$8:$K$106,P$8:P$106,X$3,X$4),"")</f>
        <v/>
      </c>
      <c r="Y1026" s="16"/>
    </row>
    <row r="1027" spans="1:25">
      <c r="A1027" s="16">
        <v>1020</v>
      </c>
      <c r="S1027" s="18" t="str">
        <f t="shared" si="47"/>
        <v/>
      </c>
      <c r="T1027" s="16" t="str">
        <f>IF(ISNUMBER($S1027),DisimulateNexus($K$8:$K$106,L$8:L$106,T$3,T$4),"")</f>
        <v/>
      </c>
      <c r="U1027" s="16" t="str">
        <f>IF(ISNUMBER($S1027),DisimulateNexus($K$8:$K$106,M$8:M$106,U$3,U$4),"")</f>
        <v/>
      </c>
      <c r="V1027" s="16" t="str">
        <f>IF(ISNUMBER($S1027),DisimulateNexus($K$8:$K$106,N$8:N$106,V$3,V$4),"")</f>
        <v/>
      </c>
      <c r="W1027" s="16" t="str">
        <f>IF(ISNUMBER($S1027),DisimulateNexus($K$8:$K$106,O$8:O$106,W$3,W$4),"")</f>
        <v/>
      </c>
      <c r="X1027" s="16" t="str">
        <f>IF(ISNUMBER($S1027),DisimulateNexus($K$8:$K$106,P$8:P$106,X$3,X$4),"")</f>
        <v/>
      </c>
      <c r="Y1027" s="16"/>
    </row>
    <row r="1028" spans="1:25">
      <c r="A1028" s="16">
        <v>1021</v>
      </c>
      <c r="S1028" s="18" t="str">
        <f t="shared" si="47"/>
        <v/>
      </c>
      <c r="T1028" s="16" t="str">
        <f>IF(ISNUMBER($S1028),DisimulateNexus($K$8:$K$106,L$8:L$106,T$3,T$4),"")</f>
        <v/>
      </c>
      <c r="U1028" s="16" t="str">
        <f>IF(ISNUMBER($S1028),DisimulateNexus($K$8:$K$106,M$8:M$106,U$3,U$4),"")</f>
        <v/>
      </c>
      <c r="V1028" s="16" t="str">
        <f>IF(ISNUMBER($S1028),DisimulateNexus($K$8:$K$106,N$8:N$106,V$3,V$4),"")</f>
        <v/>
      </c>
      <c r="W1028" s="16" t="str">
        <f>IF(ISNUMBER($S1028),DisimulateNexus($K$8:$K$106,O$8:O$106,W$3,W$4),"")</f>
        <v/>
      </c>
      <c r="X1028" s="16" t="str">
        <f>IF(ISNUMBER($S1028),DisimulateNexus($K$8:$K$106,P$8:P$106,X$3,X$4),"")</f>
        <v/>
      </c>
      <c r="Y1028" s="16"/>
    </row>
    <row r="1029" spans="1:25">
      <c r="A1029" s="16">
        <v>1022</v>
      </c>
      <c r="S1029" s="18" t="str">
        <f t="shared" si="47"/>
        <v/>
      </c>
      <c r="T1029" s="16" t="str">
        <f>IF(ISNUMBER($S1029),DisimulateNexus($K$8:$K$106,L$8:L$106,T$3,T$4),"")</f>
        <v/>
      </c>
      <c r="U1029" s="16" t="str">
        <f>IF(ISNUMBER($S1029),DisimulateNexus($K$8:$K$106,M$8:M$106,U$3,U$4),"")</f>
        <v/>
      </c>
      <c r="V1029" s="16" t="str">
        <f>IF(ISNUMBER($S1029),DisimulateNexus($K$8:$K$106,N$8:N$106,V$3,V$4),"")</f>
        <v/>
      </c>
      <c r="W1029" s="16" t="str">
        <f>IF(ISNUMBER($S1029),DisimulateNexus($K$8:$K$106,O$8:O$106,W$3,W$4),"")</f>
        <v/>
      </c>
      <c r="X1029" s="16" t="str">
        <f>IF(ISNUMBER($S1029),DisimulateNexus($K$8:$K$106,P$8:P$106,X$3,X$4),"")</f>
        <v/>
      </c>
      <c r="Y1029" s="16"/>
    </row>
    <row r="1030" spans="1:25">
      <c r="A1030" s="16">
        <v>1023</v>
      </c>
      <c r="S1030" s="18" t="str">
        <f t="shared" si="47"/>
        <v/>
      </c>
      <c r="T1030" s="16" t="str">
        <f>IF(ISNUMBER($S1030),DisimulateNexus($K$8:$K$106,L$8:L$106,T$3,T$4),"")</f>
        <v/>
      </c>
      <c r="U1030" s="16" t="str">
        <f>IF(ISNUMBER($S1030),DisimulateNexus($K$8:$K$106,M$8:M$106,U$3,U$4),"")</f>
        <v/>
      </c>
      <c r="V1030" s="16" t="str">
        <f>IF(ISNUMBER($S1030),DisimulateNexus($K$8:$K$106,N$8:N$106,V$3,V$4),"")</f>
        <v/>
      </c>
      <c r="W1030" s="16" t="str">
        <f>IF(ISNUMBER($S1030),DisimulateNexus($K$8:$K$106,O$8:O$106,W$3,W$4),"")</f>
        <v/>
      </c>
      <c r="X1030" s="16" t="str">
        <f>IF(ISNUMBER($S1030),DisimulateNexus($K$8:$K$106,P$8:P$106,X$3,X$4),"")</f>
        <v/>
      </c>
      <c r="Y1030" s="16"/>
    </row>
    <row r="1031" spans="1:25">
      <c r="A1031" s="16">
        <v>1024</v>
      </c>
      <c r="S1031" s="18" t="str">
        <f t="shared" si="47"/>
        <v/>
      </c>
      <c r="T1031" s="16" t="str">
        <f>IF(ISNUMBER($S1031),DisimulateNexus($K$8:$K$106,L$8:L$106,T$3,T$4),"")</f>
        <v/>
      </c>
      <c r="U1031" s="16" t="str">
        <f>IF(ISNUMBER($S1031),DisimulateNexus($K$8:$K$106,M$8:M$106,U$3,U$4),"")</f>
        <v/>
      </c>
      <c r="V1031" s="16" t="str">
        <f>IF(ISNUMBER($S1031),DisimulateNexus($K$8:$K$106,N$8:N$106,V$3,V$4),"")</f>
        <v/>
      </c>
      <c r="W1031" s="16" t="str">
        <f>IF(ISNUMBER($S1031),DisimulateNexus($K$8:$K$106,O$8:O$106,W$3,W$4),"")</f>
        <v/>
      </c>
      <c r="X1031" s="16" t="str">
        <f>IF(ISNUMBER($S1031),DisimulateNexus($K$8:$K$106,P$8:P$106,X$3,X$4),"")</f>
        <v/>
      </c>
      <c r="Y1031" s="16"/>
    </row>
    <row r="1032" spans="1:25">
      <c r="A1032" s="16">
        <v>1025</v>
      </c>
      <c r="S1032" s="18" t="str">
        <f t="shared" si="47"/>
        <v/>
      </c>
      <c r="T1032" s="16" t="str">
        <f>IF(ISNUMBER($S1032),DisimulateNexus($K$8:$K$106,L$8:L$106,T$3,T$4),"")</f>
        <v/>
      </c>
      <c r="U1032" s="16" t="str">
        <f>IF(ISNUMBER($S1032),DisimulateNexus($K$8:$K$106,M$8:M$106,U$3,U$4),"")</f>
        <v/>
      </c>
      <c r="V1032" s="16" t="str">
        <f>IF(ISNUMBER($S1032),DisimulateNexus($K$8:$K$106,N$8:N$106,V$3,V$4),"")</f>
        <v/>
      </c>
      <c r="W1032" s="16" t="str">
        <f>IF(ISNUMBER($S1032),DisimulateNexus($K$8:$K$106,O$8:O$106,W$3,W$4),"")</f>
        <v/>
      </c>
      <c r="X1032" s="16" t="str">
        <f>IF(ISNUMBER($S1032),DisimulateNexus($K$8:$K$106,P$8:P$106,X$3,X$4),"")</f>
        <v/>
      </c>
      <c r="Y1032" s="16"/>
    </row>
    <row r="1033" spans="1:25">
      <c r="A1033" s="16">
        <v>1026</v>
      </c>
      <c r="S1033" s="18" t="str">
        <f t="shared" ref="S1033:S1096" si="48">IF(ISNUMBER(S1032),IF(S1032+1&lt;=$S$6,S1032+1,""),"")</f>
        <v/>
      </c>
      <c r="T1033" s="16" t="str">
        <f>IF(ISNUMBER($S1033),DisimulateNexus($K$8:$K$106,L$8:L$106,T$3,T$4),"")</f>
        <v/>
      </c>
      <c r="U1033" s="16" t="str">
        <f>IF(ISNUMBER($S1033),DisimulateNexus($K$8:$K$106,M$8:M$106,U$3,U$4),"")</f>
        <v/>
      </c>
      <c r="V1033" s="16" t="str">
        <f>IF(ISNUMBER($S1033),DisimulateNexus($K$8:$K$106,N$8:N$106,V$3,V$4),"")</f>
        <v/>
      </c>
      <c r="W1033" s="16" t="str">
        <f>IF(ISNUMBER($S1033),DisimulateNexus($K$8:$K$106,O$8:O$106,W$3,W$4),"")</f>
        <v/>
      </c>
      <c r="X1033" s="16" t="str">
        <f>IF(ISNUMBER($S1033),DisimulateNexus($K$8:$K$106,P$8:P$106,X$3,X$4),"")</f>
        <v/>
      </c>
      <c r="Y1033" s="16"/>
    </row>
    <row r="1034" spans="1:25">
      <c r="A1034" s="16">
        <v>1027</v>
      </c>
      <c r="S1034" s="18" t="str">
        <f t="shared" si="48"/>
        <v/>
      </c>
      <c r="T1034" s="16" t="str">
        <f>IF(ISNUMBER($S1034),DisimulateNexus($K$8:$K$106,L$8:L$106,T$3,T$4),"")</f>
        <v/>
      </c>
      <c r="U1034" s="16" t="str">
        <f>IF(ISNUMBER($S1034),DisimulateNexus($K$8:$K$106,M$8:M$106,U$3,U$4),"")</f>
        <v/>
      </c>
      <c r="V1034" s="16" t="str">
        <f>IF(ISNUMBER($S1034),DisimulateNexus($K$8:$K$106,N$8:N$106,V$3,V$4),"")</f>
        <v/>
      </c>
      <c r="W1034" s="16" t="str">
        <f>IF(ISNUMBER($S1034),DisimulateNexus($K$8:$K$106,O$8:O$106,W$3,W$4),"")</f>
        <v/>
      </c>
      <c r="X1034" s="16" t="str">
        <f>IF(ISNUMBER($S1034),DisimulateNexus($K$8:$K$106,P$8:P$106,X$3,X$4),"")</f>
        <v/>
      </c>
      <c r="Y1034" s="16"/>
    </row>
    <row r="1035" spans="1:25">
      <c r="A1035" s="16">
        <v>1028</v>
      </c>
      <c r="S1035" s="18" t="str">
        <f t="shared" si="48"/>
        <v/>
      </c>
      <c r="T1035" s="16" t="str">
        <f>IF(ISNUMBER($S1035),DisimulateNexus($K$8:$K$106,L$8:L$106,T$3,T$4),"")</f>
        <v/>
      </c>
      <c r="U1035" s="16" t="str">
        <f>IF(ISNUMBER($S1035),DisimulateNexus($K$8:$K$106,M$8:M$106,U$3,U$4),"")</f>
        <v/>
      </c>
      <c r="V1035" s="16" t="str">
        <f>IF(ISNUMBER($S1035),DisimulateNexus($K$8:$K$106,N$8:N$106,V$3,V$4),"")</f>
        <v/>
      </c>
      <c r="W1035" s="16" t="str">
        <f>IF(ISNUMBER($S1035),DisimulateNexus($K$8:$K$106,O$8:O$106,W$3,W$4),"")</f>
        <v/>
      </c>
      <c r="X1035" s="16" t="str">
        <f>IF(ISNUMBER($S1035),DisimulateNexus($K$8:$K$106,P$8:P$106,X$3,X$4),"")</f>
        <v/>
      </c>
      <c r="Y1035" s="16"/>
    </row>
    <row r="1036" spans="1:25">
      <c r="A1036" s="16">
        <v>1029</v>
      </c>
      <c r="S1036" s="18" t="str">
        <f t="shared" si="48"/>
        <v/>
      </c>
      <c r="T1036" s="16" t="str">
        <f>IF(ISNUMBER($S1036),DisimulateNexus($K$8:$K$106,L$8:L$106,T$3,T$4),"")</f>
        <v/>
      </c>
      <c r="U1036" s="16" t="str">
        <f>IF(ISNUMBER($S1036),DisimulateNexus($K$8:$K$106,M$8:M$106,U$3,U$4),"")</f>
        <v/>
      </c>
      <c r="V1036" s="16" t="str">
        <f>IF(ISNUMBER($S1036),DisimulateNexus($K$8:$K$106,N$8:N$106,V$3,V$4),"")</f>
        <v/>
      </c>
      <c r="W1036" s="16" t="str">
        <f>IF(ISNUMBER($S1036),DisimulateNexus($K$8:$K$106,O$8:O$106,W$3,W$4),"")</f>
        <v/>
      </c>
      <c r="X1036" s="16" t="str">
        <f>IF(ISNUMBER($S1036),DisimulateNexus($K$8:$K$106,P$8:P$106,X$3,X$4),"")</f>
        <v/>
      </c>
      <c r="Y1036" s="16"/>
    </row>
    <row r="1037" spans="1:25">
      <c r="A1037" s="16">
        <v>1030</v>
      </c>
      <c r="S1037" s="18" t="str">
        <f t="shared" si="48"/>
        <v/>
      </c>
      <c r="T1037" s="16" t="str">
        <f>IF(ISNUMBER($S1037),DisimulateNexus($K$8:$K$106,L$8:L$106,T$3,T$4),"")</f>
        <v/>
      </c>
      <c r="U1037" s="16" t="str">
        <f>IF(ISNUMBER($S1037),DisimulateNexus($K$8:$K$106,M$8:M$106,U$3,U$4),"")</f>
        <v/>
      </c>
      <c r="V1037" s="16" t="str">
        <f>IF(ISNUMBER($S1037),DisimulateNexus($K$8:$K$106,N$8:N$106,V$3,V$4),"")</f>
        <v/>
      </c>
      <c r="W1037" s="16" t="str">
        <f>IF(ISNUMBER($S1037),DisimulateNexus($K$8:$K$106,O$8:O$106,W$3,W$4),"")</f>
        <v/>
      </c>
      <c r="X1037" s="16" t="str">
        <f>IF(ISNUMBER($S1037),DisimulateNexus($K$8:$K$106,P$8:P$106,X$3,X$4),"")</f>
        <v/>
      </c>
      <c r="Y1037" s="16"/>
    </row>
    <row r="1038" spans="1:25">
      <c r="A1038" s="16">
        <v>1031</v>
      </c>
      <c r="S1038" s="18" t="str">
        <f t="shared" si="48"/>
        <v/>
      </c>
      <c r="T1038" s="16" t="str">
        <f>IF(ISNUMBER($S1038),DisimulateNexus($K$8:$K$106,L$8:L$106,T$3,T$4),"")</f>
        <v/>
      </c>
      <c r="U1038" s="16" t="str">
        <f>IF(ISNUMBER($S1038),DisimulateNexus($K$8:$K$106,M$8:M$106,U$3,U$4),"")</f>
        <v/>
      </c>
      <c r="V1038" s="16" t="str">
        <f>IF(ISNUMBER($S1038),DisimulateNexus($K$8:$K$106,N$8:N$106,V$3,V$4),"")</f>
        <v/>
      </c>
      <c r="W1038" s="16" t="str">
        <f>IF(ISNUMBER($S1038),DisimulateNexus($K$8:$K$106,O$8:O$106,W$3,W$4),"")</f>
        <v/>
      </c>
      <c r="X1038" s="16" t="str">
        <f>IF(ISNUMBER($S1038),DisimulateNexus($K$8:$K$106,P$8:P$106,X$3,X$4),"")</f>
        <v/>
      </c>
      <c r="Y1038" s="16"/>
    </row>
    <row r="1039" spans="1:25">
      <c r="A1039" s="16">
        <v>1032</v>
      </c>
      <c r="S1039" s="18" t="str">
        <f t="shared" si="48"/>
        <v/>
      </c>
      <c r="T1039" s="16" t="str">
        <f>IF(ISNUMBER($S1039),DisimulateNexus($K$8:$K$106,L$8:L$106,T$3,T$4),"")</f>
        <v/>
      </c>
      <c r="U1039" s="16" t="str">
        <f>IF(ISNUMBER($S1039),DisimulateNexus($K$8:$K$106,M$8:M$106,U$3,U$4),"")</f>
        <v/>
      </c>
      <c r="V1039" s="16" t="str">
        <f>IF(ISNUMBER($S1039),DisimulateNexus($K$8:$K$106,N$8:N$106,V$3,V$4),"")</f>
        <v/>
      </c>
      <c r="W1039" s="16" t="str">
        <f>IF(ISNUMBER($S1039),DisimulateNexus($K$8:$K$106,O$8:O$106,W$3,W$4),"")</f>
        <v/>
      </c>
      <c r="X1039" s="16" t="str">
        <f>IF(ISNUMBER($S1039),DisimulateNexus($K$8:$K$106,P$8:P$106,X$3,X$4),"")</f>
        <v/>
      </c>
      <c r="Y1039" s="16"/>
    </row>
    <row r="1040" spans="1:25">
      <c r="A1040" s="16">
        <v>1033</v>
      </c>
      <c r="S1040" s="18" t="str">
        <f t="shared" si="48"/>
        <v/>
      </c>
      <c r="T1040" s="16" t="str">
        <f>IF(ISNUMBER($S1040),DisimulateNexus($K$8:$K$106,L$8:L$106,T$3,T$4),"")</f>
        <v/>
      </c>
      <c r="U1040" s="16" t="str">
        <f>IF(ISNUMBER($S1040),DisimulateNexus($K$8:$K$106,M$8:M$106,U$3,U$4),"")</f>
        <v/>
      </c>
      <c r="V1040" s="16" t="str">
        <f>IF(ISNUMBER($S1040),DisimulateNexus($K$8:$K$106,N$8:N$106,V$3,V$4),"")</f>
        <v/>
      </c>
      <c r="W1040" s="16" t="str">
        <f>IF(ISNUMBER($S1040),DisimulateNexus($K$8:$K$106,O$8:O$106,W$3,W$4),"")</f>
        <v/>
      </c>
      <c r="X1040" s="16" t="str">
        <f>IF(ISNUMBER($S1040),DisimulateNexus($K$8:$K$106,P$8:P$106,X$3,X$4),"")</f>
        <v/>
      </c>
      <c r="Y1040" s="16"/>
    </row>
    <row r="1041" spans="1:25">
      <c r="A1041" s="16">
        <v>1034</v>
      </c>
      <c r="S1041" s="18" t="str">
        <f t="shared" si="48"/>
        <v/>
      </c>
      <c r="T1041" s="16" t="str">
        <f>IF(ISNUMBER($S1041),DisimulateNexus($K$8:$K$106,L$8:L$106,T$3,T$4),"")</f>
        <v/>
      </c>
      <c r="U1041" s="16" t="str">
        <f>IF(ISNUMBER($S1041),DisimulateNexus($K$8:$K$106,M$8:M$106,U$3,U$4),"")</f>
        <v/>
      </c>
      <c r="V1041" s="16" t="str">
        <f>IF(ISNUMBER($S1041),DisimulateNexus($K$8:$K$106,N$8:N$106,V$3,V$4),"")</f>
        <v/>
      </c>
      <c r="W1041" s="16" t="str">
        <f>IF(ISNUMBER($S1041),DisimulateNexus($K$8:$K$106,O$8:O$106,W$3,W$4),"")</f>
        <v/>
      </c>
      <c r="X1041" s="16" t="str">
        <f>IF(ISNUMBER($S1041),DisimulateNexus($K$8:$K$106,P$8:P$106,X$3,X$4),"")</f>
        <v/>
      </c>
      <c r="Y1041" s="16"/>
    </row>
    <row r="1042" spans="1:25">
      <c r="A1042" s="16">
        <v>1035</v>
      </c>
      <c r="S1042" s="18" t="str">
        <f t="shared" si="48"/>
        <v/>
      </c>
      <c r="T1042" s="16" t="str">
        <f>IF(ISNUMBER($S1042),DisimulateNexus($K$8:$K$106,L$8:L$106,T$3,T$4),"")</f>
        <v/>
      </c>
      <c r="U1042" s="16" t="str">
        <f>IF(ISNUMBER($S1042),DisimulateNexus($K$8:$K$106,M$8:M$106,U$3,U$4),"")</f>
        <v/>
      </c>
      <c r="V1042" s="16" t="str">
        <f>IF(ISNUMBER($S1042),DisimulateNexus($K$8:$K$106,N$8:N$106,V$3,V$4),"")</f>
        <v/>
      </c>
      <c r="W1042" s="16" t="str">
        <f>IF(ISNUMBER($S1042),DisimulateNexus($K$8:$K$106,O$8:O$106,W$3,W$4),"")</f>
        <v/>
      </c>
      <c r="X1042" s="16" t="str">
        <f>IF(ISNUMBER($S1042),DisimulateNexus($K$8:$K$106,P$8:P$106,X$3,X$4),"")</f>
        <v/>
      </c>
      <c r="Y1042" s="16"/>
    </row>
    <row r="1043" spans="1:25">
      <c r="A1043" s="16">
        <v>1036</v>
      </c>
      <c r="S1043" s="18" t="str">
        <f t="shared" si="48"/>
        <v/>
      </c>
      <c r="T1043" s="16" t="str">
        <f>IF(ISNUMBER($S1043),DisimulateNexus($K$8:$K$106,L$8:L$106,T$3,T$4),"")</f>
        <v/>
      </c>
      <c r="U1043" s="16" t="str">
        <f>IF(ISNUMBER($S1043),DisimulateNexus($K$8:$K$106,M$8:M$106,U$3,U$4),"")</f>
        <v/>
      </c>
      <c r="V1043" s="16" t="str">
        <f>IF(ISNUMBER($S1043),DisimulateNexus($K$8:$K$106,N$8:N$106,V$3,V$4),"")</f>
        <v/>
      </c>
      <c r="W1043" s="16" t="str">
        <f>IF(ISNUMBER($S1043),DisimulateNexus($K$8:$K$106,O$8:O$106,W$3,W$4),"")</f>
        <v/>
      </c>
      <c r="X1043" s="16" t="str">
        <f>IF(ISNUMBER($S1043),DisimulateNexus($K$8:$K$106,P$8:P$106,X$3,X$4),"")</f>
        <v/>
      </c>
      <c r="Y1043" s="16"/>
    </row>
    <row r="1044" spans="1:25">
      <c r="A1044" s="16">
        <v>1037</v>
      </c>
      <c r="S1044" s="18" t="str">
        <f t="shared" si="48"/>
        <v/>
      </c>
      <c r="T1044" s="16" t="str">
        <f>IF(ISNUMBER($S1044),DisimulateNexus($K$8:$K$106,L$8:L$106,T$3,T$4),"")</f>
        <v/>
      </c>
      <c r="U1044" s="16" t="str">
        <f>IF(ISNUMBER($S1044),DisimulateNexus($K$8:$K$106,M$8:M$106,U$3,U$4),"")</f>
        <v/>
      </c>
      <c r="V1044" s="16" t="str">
        <f>IF(ISNUMBER($S1044),DisimulateNexus($K$8:$K$106,N$8:N$106,V$3,V$4),"")</f>
        <v/>
      </c>
      <c r="W1044" s="16" t="str">
        <f>IF(ISNUMBER($S1044),DisimulateNexus($K$8:$K$106,O$8:O$106,W$3,W$4),"")</f>
        <v/>
      </c>
      <c r="X1044" s="16" t="str">
        <f>IF(ISNUMBER($S1044),DisimulateNexus($K$8:$K$106,P$8:P$106,X$3,X$4),"")</f>
        <v/>
      </c>
      <c r="Y1044" s="16"/>
    </row>
    <row r="1045" spans="1:25">
      <c r="A1045" s="16">
        <v>1038</v>
      </c>
      <c r="S1045" s="18" t="str">
        <f t="shared" si="48"/>
        <v/>
      </c>
      <c r="T1045" s="16" t="str">
        <f>IF(ISNUMBER($S1045),DisimulateNexus($K$8:$K$106,L$8:L$106,T$3,T$4),"")</f>
        <v/>
      </c>
      <c r="U1045" s="16" t="str">
        <f>IF(ISNUMBER($S1045),DisimulateNexus($K$8:$K$106,M$8:M$106,U$3,U$4),"")</f>
        <v/>
      </c>
      <c r="V1045" s="16" t="str">
        <f>IF(ISNUMBER($S1045),DisimulateNexus($K$8:$K$106,N$8:N$106,V$3,V$4),"")</f>
        <v/>
      </c>
      <c r="W1045" s="16" t="str">
        <f>IF(ISNUMBER($S1045),DisimulateNexus($K$8:$K$106,O$8:O$106,W$3,W$4),"")</f>
        <v/>
      </c>
      <c r="X1045" s="16" t="str">
        <f>IF(ISNUMBER($S1045),DisimulateNexus($K$8:$K$106,P$8:P$106,X$3,X$4),"")</f>
        <v/>
      </c>
      <c r="Y1045" s="16"/>
    </row>
    <row r="1046" spans="1:25">
      <c r="A1046" s="16">
        <v>1039</v>
      </c>
      <c r="S1046" s="18" t="str">
        <f t="shared" si="48"/>
        <v/>
      </c>
      <c r="T1046" s="16" t="str">
        <f>IF(ISNUMBER($S1046),DisimulateNexus($K$8:$K$106,L$8:L$106,T$3,T$4),"")</f>
        <v/>
      </c>
      <c r="U1046" s="16" t="str">
        <f>IF(ISNUMBER($S1046),DisimulateNexus($K$8:$K$106,M$8:M$106,U$3,U$4),"")</f>
        <v/>
      </c>
      <c r="V1046" s="16" t="str">
        <f>IF(ISNUMBER($S1046),DisimulateNexus($K$8:$K$106,N$8:N$106,V$3,V$4),"")</f>
        <v/>
      </c>
      <c r="W1046" s="16" t="str">
        <f>IF(ISNUMBER($S1046),DisimulateNexus($K$8:$K$106,O$8:O$106,W$3,W$4),"")</f>
        <v/>
      </c>
      <c r="X1046" s="16" t="str">
        <f>IF(ISNUMBER($S1046),DisimulateNexus($K$8:$K$106,P$8:P$106,X$3,X$4),"")</f>
        <v/>
      </c>
      <c r="Y1046" s="16"/>
    </row>
    <row r="1047" spans="1:25">
      <c r="A1047" s="16">
        <v>1040</v>
      </c>
      <c r="S1047" s="18" t="str">
        <f t="shared" si="48"/>
        <v/>
      </c>
      <c r="T1047" s="16" t="str">
        <f>IF(ISNUMBER($S1047),DisimulateNexus($K$8:$K$106,L$8:L$106,T$3,T$4),"")</f>
        <v/>
      </c>
      <c r="U1047" s="16" t="str">
        <f>IF(ISNUMBER($S1047),DisimulateNexus($K$8:$K$106,M$8:M$106,U$3,U$4),"")</f>
        <v/>
      </c>
      <c r="V1047" s="16" t="str">
        <f>IF(ISNUMBER($S1047),DisimulateNexus($K$8:$K$106,N$8:N$106,V$3,V$4),"")</f>
        <v/>
      </c>
      <c r="W1047" s="16" t="str">
        <f>IF(ISNUMBER($S1047),DisimulateNexus($K$8:$K$106,O$8:O$106,W$3,W$4),"")</f>
        <v/>
      </c>
      <c r="X1047" s="16" t="str">
        <f>IF(ISNUMBER($S1047),DisimulateNexus($K$8:$K$106,P$8:P$106,X$3,X$4),"")</f>
        <v/>
      </c>
      <c r="Y1047" s="16"/>
    </row>
    <row r="1048" spans="1:25">
      <c r="A1048" s="16">
        <v>1041</v>
      </c>
      <c r="S1048" s="18" t="str">
        <f t="shared" si="48"/>
        <v/>
      </c>
      <c r="T1048" s="16" t="str">
        <f>IF(ISNUMBER($S1048),DisimulateNexus($K$8:$K$106,L$8:L$106,T$3,T$4),"")</f>
        <v/>
      </c>
      <c r="U1048" s="16" t="str">
        <f>IF(ISNUMBER($S1048),DisimulateNexus($K$8:$K$106,M$8:M$106,U$3,U$4),"")</f>
        <v/>
      </c>
      <c r="V1048" s="16" t="str">
        <f>IF(ISNUMBER($S1048),DisimulateNexus($K$8:$K$106,N$8:N$106,V$3,V$4),"")</f>
        <v/>
      </c>
      <c r="W1048" s="16" t="str">
        <f>IF(ISNUMBER($S1048),DisimulateNexus($K$8:$K$106,O$8:O$106,W$3,W$4),"")</f>
        <v/>
      </c>
      <c r="X1048" s="16" t="str">
        <f>IF(ISNUMBER($S1048),DisimulateNexus($K$8:$K$106,P$8:P$106,X$3,X$4),"")</f>
        <v/>
      </c>
      <c r="Y1048" s="16"/>
    </row>
    <row r="1049" spans="1:25">
      <c r="A1049" s="16">
        <v>1042</v>
      </c>
      <c r="S1049" s="18" t="str">
        <f t="shared" si="48"/>
        <v/>
      </c>
      <c r="T1049" s="16" t="str">
        <f>IF(ISNUMBER($S1049),DisimulateNexus($K$8:$K$106,L$8:L$106,T$3,T$4),"")</f>
        <v/>
      </c>
      <c r="U1049" s="16" t="str">
        <f>IF(ISNUMBER($S1049),DisimulateNexus($K$8:$K$106,M$8:M$106,U$3,U$4),"")</f>
        <v/>
      </c>
      <c r="V1049" s="16" t="str">
        <f>IF(ISNUMBER($S1049),DisimulateNexus($K$8:$K$106,N$8:N$106,V$3,V$4),"")</f>
        <v/>
      </c>
      <c r="W1049" s="16" t="str">
        <f>IF(ISNUMBER($S1049),DisimulateNexus($K$8:$K$106,O$8:O$106,W$3,W$4),"")</f>
        <v/>
      </c>
      <c r="X1049" s="16" t="str">
        <f>IF(ISNUMBER($S1049),DisimulateNexus($K$8:$K$106,P$8:P$106,X$3,X$4),"")</f>
        <v/>
      </c>
      <c r="Y1049" s="16"/>
    </row>
    <row r="1050" spans="1:25">
      <c r="A1050" s="16">
        <v>1043</v>
      </c>
      <c r="S1050" s="18" t="str">
        <f t="shared" si="48"/>
        <v/>
      </c>
      <c r="T1050" s="16" t="str">
        <f>IF(ISNUMBER($S1050),DisimulateNexus($K$8:$K$106,L$8:L$106,T$3,T$4),"")</f>
        <v/>
      </c>
      <c r="U1050" s="16" t="str">
        <f>IF(ISNUMBER($S1050),DisimulateNexus($K$8:$K$106,M$8:M$106,U$3,U$4),"")</f>
        <v/>
      </c>
      <c r="V1050" s="16" t="str">
        <f>IF(ISNUMBER($S1050),DisimulateNexus($K$8:$K$106,N$8:N$106,V$3,V$4),"")</f>
        <v/>
      </c>
      <c r="W1050" s="16" t="str">
        <f>IF(ISNUMBER($S1050),DisimulateNexus($K$8:$K$106,O$8:O$106,W$3,W$4),"")</f>
        <v/>
      </c>
      <c r="X1050" s="16" t="str">
        <f>IF(ISNUMBER($S1050),DisimulateNexus($K$8:$K$106,P$8:P$106,X$3,X$4),"")</f>
        <v/>
      </c>
      <c r="Y1050" s="16"/>
    </row>
    <row r="1051" spans="1:25">
      <c r="A1051" s="16">
        <v>1044</v>
      </c>
      <c r="S1051" s="18" t="str">
        <f t="shared" si="48"/>
        <v/>
      </c>
      <c r="T1051" s="16" t="str">
        <f>IF(ISNUMBER($S1051),DisimulateNexus($K$8:$K$106,L$8:L$106,T$3,T$4),"")</f>
        <v/>
      </c>
      <c r="U1051" s="16" t="str">
        <f>IF(ISNUMBER($S1051),DisimulateNexus($K$8:$K$106,M$8:M$106,U$3,U$4),"")</f>
        <v/>
      </c>
      <c r="V1051" s="16" t="str">
        <f>IF(ISNUMBER($S1051),DisimulateNexus($K$8:$K$106,N$8:N$106,V$3,V$4),"")</f>
        <v/>
      </c>
      <c r="W1051" s="16" t="str">
        <f>IF(ISNUMBER($S1051),DisimulateNexus($K$8:$K$106,O$8:O$106,W$3,W$4),"")</f>
        <v/>
      </c>
      <c r="X1051" s="16" t="str">
        <f>IF(ISNUMBER($S1051),DisimulateNexus($K$8:$K$106,P$8:P$106,X$3,X$4),"")</f>
        <v/>
      </c>
      <c r="Y1051" s="16"/>
    </row>
    <row r="1052" spans="1:25">
      <c r="A1052" s="16">
        <v>1045</v>
      </c>
      <c r="S1052" s="18" t="str">
        <f t="shared" si="48"/>
        <v/>
      </c>
      <c r="T1052" s="16" t="str">
        <f>IF(ISNUMBER($S1052),DisimulateNexus($K$8:$K$106,L$8:L$106,T$3,T$4),"")</f>
        <v/>
      </c>
      <c r="U1052" s="16" t="str">
        <f>IF(ISNUMBER($S1052),DisimulateNexus($K$8:$K$106,M$8:M$106,U$3,U$4),"")</f>
        <v/>
      </c>
      <c r="V1052" s="16" t="str">
        <f>IF(ISNUMBER($S1052),DisimulateNexus($K$8:$K$106,N$8:N$106,V$3,V$4),"")</f>
        <v/>
      </c>
      <c r="W1052" s="16" t="str">
        <f>IF(ISNUMBER($S1052),DisimulateNexus($K$8:$K$106,O$8:O$106,W$3,W$4),"")</f>
        <v/>
      </c>
      <c r="X1052" s="16" t="str">
        <f>IF(ISNUMBER($S1052),DisimulateNexus($K$8:$K$106,P$8:P$106,X$3,X$4),"")</f>
        <v/>
      </c>
      <c r="Y1052" s="16"/>
    </row>
    <row r="1053" spans="1:25">
      <c r="A1053" s="16">
        <v>1046</v>
      </c>
      <c r="S1053" s="18" t="str">
        <f t="shared" si="48"/>
        <v/>
      </c>
      <c r="T1053" s="16" t="str">
        <f>IF(ISNUMBER($S1053),DisimulateNexus($K$8:$K$106,L$8:L$106,T$3,T$4),"")</f>
        <v/>
      </c>
      <c r="U1053" s="16" t="str">
        <f>IF(ISNUMBER($S1053),DisimulateNexus($K$8:$K$106,M$8:M$106,U$3,U$4),"")</f>
        <v/>
      </c>
      <c r="V1053" s="16" t="str">
        <f>IF(ISNUMBER($S1053),DisimulateNexus($K$8:$K$106,N$8:N$106,V$3,V$4),"")</f>
        <v/>
      </c>
      <c r="W1053" s="16" t="str">
        <f>IF(ISNUMBER($S1053),DisimulateNexus($K$8:$K$106,O$8:O$106,W$3,W$4),"")</f>
        <v/>
      </c>
      <c r="X1053" s="16" t="str">
        <f>IF(ISNUMBER($S1053),DisimulateNexus($K$8:$K$106,P$8:P$106,X$3,X$4),"")</f>
        <v/>
      </c>
      <c r="Y1053" s="16"/>
    </row>
    <row r="1054" spans="1:25">
      <c r="A1054" s="16">
        <v>1047</v>
      </c>
      <c r="S1054" s="18" t="str">
        <f t="shared" si="48"/>
        <v/>
      </c>
      <c r="T1054" s="16" t="str">
        <f>IF(ISNUMBER($S1054),DisimulateNexus($K$8:$K$106,L$8:L$106,T$3,T$4),"")</f>
        <v/>
      </c>
      <c r="U1054" s="16" t="str">
        <f>IF(ISNUMBER($S1054),DisimulateNexus($K$8:$K$106,M$8:M$106,U$3,U$4),"")</f>
        <v/>
      </c>
      <c r="V1054" s="16" t="str">
        <f>IF(ISNUMBER($S1054),DisimulateNexus($K$8:$K$106,N$8:N$106,V$3,V$4),"")</f>
        <v/>
      </c>
      <c r="W1054" s="16" t="str">
        <f>IF(ISNUMBER($S1054),DisimulateNexus($K$8:$K$106,O$8:O$106,W$3,W$4),"")</f>
        <v/>
      </c>
      <c r="X1054" s="16" t="str">
        <f>IF(ISNUMBER($S1054),DisimulateNexus($K$8:$K$106,P$8:P$106,X$3,X$4),"")</f>
        <v/>
      </c>
      <c r="Y1054" s="16"/>
    </row>
    <row r="1055" spans="1:25">
      <c r="A1055" s="16">
        <v>1048</v>
      </c>
      <c r="S1055" s="18" t="str">
        <f t="shared" si="48"/>
        <v/>
      </c>
      <c r="T1055" s="16" t="str">
        <f>IF(ISNUMBER($S1055),DisimulateNexus($K$8:$K$106,L$8:L$106,T$3,T$4),"")</f>
        <v/>
      </c>
      <c r="U1055" s="16" t="str">
        <f>IF(ISNUMBER($S1055),DisimulateNexus($K$8:$K$106,M$8:M$106,U$3,U$4),"")</f>
        <v/>
      </c>
      <c r="V1055" s="16" t="str">
        <f>IF(ISNUMBER($S1055),DisimulateNexus($K$8:$K$106,N$8:N$106,V$3,V$4),"")</f>
        <v/>
      </c>
      <c r="W1055" s="16" t="str">
        <f>IF(ISNUMBER($S1055),DisimulateNexus($K$8:$K$106,O$8:O$106,W$3,W$4),"")</f>
        <v/>
      </c>
      <c r="X1055" s="16" t="str">
        <f>IF(ISNUMBER($S1055),DisimulateNexus($K$8:$K$106,P$8:P$106,X$3,X$4),"")</f>
        <v/>
      </c>
      <c r="Y1055" s="16"/>
    </row>
    <row r="1056" spans="1:25">
      <c r="A1056" s="16">
        <v>1049</v>
      </c>
      <c r="S1056" s="18" t="str">
        <f t="shared" si="48"/>
        <v/>
      </c>
      <c r="T1056" s="16" t="str">
        <f>IF(ISNUMBER($S1056),DisimulateNexus($K$8:$K$106,L$8:L$106,T$3,T$4),"")</f>
        <v/>
      </c>
      <c r="U1056" s="16" t="str">
        <f>IF(ISNUMBER($S1056),DisimulateNexus($K$8:$K$106,M$8:M$106,U$3,U$4),"")</f>
        <v/>
      </c>
      <c r="V1056" s="16" t="str">
        <f>IF(ISNUMBER($S1056),DisimulateNexus($K$8:$K$106,N$8:N$106,V$3,V$4),"")</f>
        <v/>
      </c>
      <c r="W1056" s="16" t="str">
        <f>IF(ISNUMBER($S1056),DisimulateNexus($K$8:$K$106,O$8:O$106,W$3,W$4),"")</f>
        <v/>
      </c>
      <c r="X1056" s="16" t="str">
        <f>IF(ISNUMBER($S1056),DisimulateNexus($K$8:$K$106,P$8:P$106,X$3,X$4),"")</f>
        <v/>
      </c>
      <c r="Y1056" s="16"/>
    </row>
    <row r="1057" spans="1:25">
      <c r="A1057" s="16">
        <v>1050</v>
      </c>
      <c r="S1057" s="18" t="str">
        <f t="shared" si="48"/>
        <v/>
      </c>
      <c r="T1057" s="16" t="str">
        <f>IF(ISNUMBER($S1057),DisimulateNexus($K$8:$K$106,L$8:L$106,T$3,T$4),"")</f>
        <v/>
      </c>
      <c r="U1057" s="16" t="str">
        <f>IF(ISNUMBER($S1057),DisimulateNexus($K$8:$K$106,M$8:M$106,U$3,U$4),"")</f>
        <v/>
      </c>
      <c r="V1057" s="16" t="str">
        <f>IF(ISNUMBER($S1057),DisimulateNexus($K$8:$K$106,N$8:N$106,V$3,V$4),"")</f>
        <v/>
      </c>
      <c r="W1057" s="16" t="str">
        <f>IF(ISNUMBER($S1057),DisimulateNexus($K$8:$K$106,O$8:O$106,W$3,W$4),"")</f>
        <v/>
      </c>
      <c r="X1057" s="16" t="str">
        <f>IF(ISNUMBER($S1057),DisimulateNexus($K$8:$K$106,P$8:P$106,X$3,X$4),"")</f>
        <v/>
      </c>
      <c r="Y1057" s="16"/>
    </row>
    <row r="1058" spans="1:25">
      <c r="A1058" s="16">
        <v>1051</v>
      </c>
      <c r="S1058" s="18" t="str">
        <f t="shared" si="48"/>
        <v/>
      </c>
      <c r="T1058" s="16" t="str">
        <f>IF(ISNUMBER($S1058),DisimulateNexus($K$8:$K$106,L$8:L$106,T$3,T$4),"")</f>
        <v/>
      </c>
      <c r="U1058" s="16" t="str">
        <f>IF(ISNUMBER($S1058),DisimulateNexus($K$8:$K$106,M$8:M$106,U$3,U$4),"")</f>
        <v/>
      </c>
      <c r="V1058" s="16" t="str">
        <f>IF(ISNUMBER($S1058),DisimulateNexus($K$8:$K$106,N$8:N$106,V$3,V$4),"")</f>
        <v/>
      </c>
      <c r="W1058" s="16" t="str">
        <f>IF(ISNUMBER($S1058),DisimulateNexus($K$8:$K$106,O$8:O$106,W$3,W$4),"")</f>
        <v/>
      </c>
      <c r="X1058" s="16" t="str">
        <f>IF(ISNUMBER($S1058),DisimulateNexus($K$8:$K$106,P$8:P$106,X$3,X$4),"")</f>
        <v/>
      </c>
      <c r="Y1058" s="16"/>
    </row>
    <row r="1059" spans="1:25">
      <c r="A1059" s="16">
        <v>1052</v>
      </c>
      <c r="S1059" s="18" t="str">
        <f t="shared" si="48"/>
        <v/>
      </c>
      <c r="T1059" s="16" t="str">
        <f>IF(ISNUMBER($S1059),DisimulateNexus($K$8:$K$106,L$8:L$106,T$3,T$4),"")</f>
        <v/>
      </c>
      <c r="U1059" s="16" t="str">
        <f>IF(ISNUMBER($S1059),DisimulateNexus($K$8:$K$106,M$8:M$106,U$3,U$4),"")</f>
        <v/>
      </c>
      <c r="V1059" s="16" t="str">
        <f>IF(ISNUMBER($S1059),DisimulateNexus($K$8:$K$106,N$8:N$106,V$3,V$4),"")</f>
        <v/>
      </c>
      <c r="W1059" s="16" t="str">
        <f>IF(ISNUMBER($S1059),DisimulateNexus($K$8:$K$106,O$8:O$106,W$3,W$4),"")</f>
        <v/>
      </c>
      <c r="X1059" s="16" t="str">
        <f>IF(ISNUMBER($S1059),DisimulateNexus($K$8:$K$106,P$8:P$106,X$3,X$4),"")</f>
        <v/>
      </c>
      <c r="Y1059" s="16"/>
    </row>
    <row r="1060" spans="1:25">
      <c r="A1060" s="16">
        <v>1053</v>
      </c>
      <c r="S1060" s="18" t="str">
        <f t="shared" si="48"/>
        <v/>
      </c>
      <c r="T1060" s="16" t="str">
        <f>IF(ISNUMBER($S1060),DisimulateNexus($K$8:$K$106,L$8:L$106,T$3,T$4),"")</f>
        <v/>
      </c>
      <c r="U1060" s="16" t="str">
        <f>IF(ISNUMBER($S1060),DisimulateNexus($K$8:$K$106,M$8:M$106,U$3,U$4),"")</f>
        <v/>
      </c>
      <c r="V1060" s="16" t="str">
        <f>IF(ISNUMBER($S1060),DisimulateNexus($K$8:$K$106,N$8:N$106,V$3,V$4),"")</f>
        <v/>
      </c>
      <c r="W1060" s="16" t="str">
        <f>IF(ISNUMBER($S1060),DisimulateNexus($K$8:$K$106,O$8:O$106,W$3,W$4),"")</f>
        <v/>
      </c>
      <c r="X1060" s="16" t="str">
        <f>IF(ISNUMBER($S1060),DisimulateNexus($K$8:$K$106,P$8:P$106,X$3,X$4),"")</f>
        <v/>
      </c>
      <c r="Y1060" s="16"/>
    </row>
    <row r="1061" spans="1:25">
      <c r="A1061" s="16">
        <v>1054</v>
      </c>
      <c r="S1061" s="18" t="str">
        <f t="shared" si="48"/>
        <v/>
      </c>
      <c r="T1061" s="16" t="str">
        <f>IF(ISNUMBER($S1061),DisimulateNexus($K$8:$K$106,L$8:L$106,T$3,T$4),"")</f>
        <v/>
      </c>
      <c r="U1061" s="16" t="str">
        <f>IF(ISNUMBER($S1061),DisimulateNexus($K$8:$K$106,M$8:M$106,U$3,U$4),"")</f>
        <v/>
      </c>
      <c r="V1061" s="16" t="str">
        <f>IF(ISNUMBER($S1061),DisimulateNexus($K$8:$K$106,N$8:N$106,V$3,V$4),"")</f>
        <v/>
      </c>
      <c r="W1061" s="16" t="str">
        <f>IF(ISNUMBER($S1061),DisimulateNexus($K$8:$K$106,O$8:O$106,W$3,W$4),"")</f>
        <v/>
      </c>
      <c r="X1061" s="16" t="str">
        <f>IF(ISNUMBER($S1061),DisimulateNexus($K$8:$K$106,P$8:P$106,X$3,X$4),"")</f>
        <v/>
      </c>
      <c r="Y1061" s="16"/>
    </row>
    <row r="1062" spans="1:25">
      <c r="A1062" s="16">
        <v>1055</v>
      </c>
      <c r="S1062" s="18" t="str">
        <f t="shared" si="48"/>
        <v/>
      </c>
      <c r="T1062" s="16" t="str">
        <f>IF(ISNUMBER($S1062),DisimulateNexus($K$8:$K$106,L$8:L$106,T$3,T$4),"")</f>
        <v/>
      </c>
      <c r="U1062" s="16" t="str">
        <f>IF(ISNUMBER($S1062),DisimulateNexus($K$8:$K$106,M$8:M$106,U$3,U$4),"")</f>
        <v/>
      </c>
      <c r="V1062" s="16" t="str">
        <f>IF(ISNUMBER($S1062),DisimulateNexus($K$8:$K$106,N$8:N$106,V$3,V$4),"")</f>
        <v/>
      </c>
      <c r="W1062" s="16" t="str">
        <f>IF(ISNUMBER($S1062),DisimulateNexus($K$8:$K$106,O$8:O$106,W$3,W$4),"")</f>
        <v/>
      </c>
      <c r="X1062" s="16" t="str">
        <f>IF(ISNUMBER($S1062),DisimulateNexus($K$8:$K$106,P$8:P$106,X$3,X$4),"")</f>
        <v/>
      </c>
      <c r="Y1062" s="16"/>
    </row>
    <row r="1063" spans="1:25">
      <c r="A1063" s="16">
        <v>1056</v>
      </c>
      <c r="S1063" s="18" t="str">
        <f t="shared" si="48"/>
        <v/>
      </c>
      <c r="T1063" s="16" t="str">
        <f>IF(ISNUMBER($S1063),DisimulateNexus($K$8:$K$106,L$8:L$106,T$3,T$4),"")</f>
        <v/>
      </c>
      <c r="U1063" s="16" t="str">
        <f>IF(ISNUMBER($S1063),DisimulateNexus($K$8:$K$106,M$8:M$106,U$3,U$4),"")</f>
        <v/>
      </c>
      <c r="V1063" s="16" t="str">
        <f>IF(ISNUMBER($S1063),DisimulateNexus($K$8:$K$106,N$8:N$106,V$3,V$4),"")</f>
        <v/>
      </c>
      <c r="W1063" s="16" t="str">
        <f>IF(ISNUMBER($S1063),DisimulateNexus($K$8:$K$106,O$8:O$106,W$3,W$4),"")</f>
        <v/>
      </c>
      <c r="X1063" s="16" t="str">
        <f>IF(ISNUMBER($S1063),DisimulateNexus($K$8:$K$106,P$8:P$106,X$3,X$4),"")</f>
        <v/>
      </c>
      <c r="Y1063" s="16"/>
    </row>
    <row r="1064" spans="1:25">
      <c r="A1064" s="16">
        <v>1057</v>
      </c>
      <c r="S1064" s="18" t="str">
        <f t="shared" si="48"/>
        <v/>
      </c>
      <c r="T1064" s="16" t="str">
        <f>IF(ISNUMBER($S1064),DisimulateNexus($K$8:$K$106,L$8:L$106,T$3,T$4),"")</f>
        <v/>
      </c>
      <c r="U1064" s="16" t="str">
        <f>IF(ISNUMBER($S1064),DisimulateNexus($K$8:$K$106,M$8:M$106,U$3,U$4),"")</f>
        <v/>
      </c>
      <c r="V1064" s="16" t="str">
        <f>IF(ISNUMBER($S1064),DisimulateNexus($K$8:$K$106,N$8:N$106,V$3,V$4),"")</f>
        <v/>
      </c>
      <c r="W1064" s="16" t="str">
        <f>IF(ISNUMBER($S1064),DisimulateNexus($K$8:$K$106,O$8:O$106,W$3,W$4),"")</f>
        <v/>
      </c>
      <c r="X1064" s="16" t="str">
        <f>IF(ISNUMBER($S1064),DisimulateNexus($K$8:$K$106,P$8:P$106,X$3,X$4),"")</f>
        <v/>
      </c>
      <c r="Y1064" s="16"/>
    </row>
    <row r="1065" spans="1:25">
      <c r="A1065" s="16">
        <v>1058</v>
      </c>
      <c r="S1065" s="18" t="str">
        <f t="shared" si="48"/>
        <v/>
      </c>
      <c r="T1065" s="16" t="str">
        <f>IF(ISNUMBER($S1065),DisimulateNexus($K$8:$K$106,L$8:L$106,T$3,T$4),"")</f>
        <v/>
      </c>
      <c r="U1065" s="16" t="str">
        <f>IF(ISNUMBER($S1065),DisimulateNexus($K$8:$K$106,M$8:M$106,U$3,U$4),"")</f>
        <v/>
      </c>
      <c r="V1065" s="16" t="str">
        <f>IF(ISNUMBER($S1065),DisimulateNexus($K$8:$K$106,N$8:N$106,V$3,V$4),"")</f>
        <v/>
      </c>
      <c r="W1065" s="16" t="str">
        <f>IF(ISNUMBER($S1065),DisimulateNexus($K$8:$K$106,O$8:O$106,W$3,W$4),"")</f>
        <v/>
      </c>
      <c r="X1065" s="16" t="str">
        <f>IF(ISNUMBER($S1065),DisimulateNexus($K$8:$K$106,P$8:P$106,X$3,X$4),"")</f>
        <v/>
      </c>
      <c r="Y1065" s="16"/>
    </row>
    <row r="1066" spans="1:25">
      <c r="A1066" s="16">
        <v>1059</v>
      </c>
      <c r="S1066" s="18" t="str">
        <f t="shared" si="48"/>
        <v/>
      </c>
      <c r="T1066" s="16" t="str">
        <f>IF(ISNUMBER($S1066),DisimulateNexus($K$8:$K$106,L$8:L$106,T$3,T$4),"")</f>
        <v/>
      </c>
      <c r="U1066" s="16" t="str">
        <f>IF(ISNUMBER($S1066),DisimulateNexus($K$8:$K$106,M$8:M$106,U$3,U$4),"")</f>
        <v/>
      </c>
      <c r="V1066" s="16" t="str">
        <f>IF(ISNUMBER($S1066),DisimulateNexus($K$8:$K$106,N$8:N$106,V$3,V$4),"")</f>
        <v/>
      </c>
      <c r="W1066" s="16" t="str">
        <f>IF(ISNUMBER($S1066),DisimulateNexus($K$8:$K$106,O$8:O$106,W$3,W$4),"")</f>
        <v/>
      </c>
      <c r="X1066" s="16" t="str">
        <f>IF(ISNUMBER($S1066),DisimulateNexus($K$8:$K$106,P$8:P$106,X$3,X$4),"")</f>
        <v/>
      </c>
      <c r="Y1066" s="16"/>
    </row>
    <row r="1067" spans="1:25">
      <c r="A1067" s="16">
        <v>1060</v>
      </c>
      <c r="S1067" s="18" t="str">
        <f t="shared" si="48"/>
        <v/>
      </c>
      <c r="T1067" s="16" t="str">
        <f>IF(ISNUMBER($S1067),DisimulateNexus($K$8:$K$106,L$8:L$106,T$3,T$4),"")</f>
        <v/>
      </c>
      <c r="U1067" s="16" t="str">
        <f>IF(ISNUMBER($S1067),DisimulateNexus($K$8:$K$106,M$8:M$106,U$3,U$4),"")</f>
        <v/>
      </c>
      <c r="V1067" s="16" t="str">
        <f>IF(ISNUMBER($S1067),DisimulateNexus($K$8:$K$106,N$8:N$106,V$3,V$4),"")</f>
        <v/>
      </c>
      <c r="W1067" s="16" t="str">
        <f>IF(ISNUMBER($S1067),DisimulateNexus($K$8:$K$106,O$8:O$106,W$3,W$4),"")</f>
        <v/>
      </c>
      <c r="X1067" s="16" t="str">
        <f>IF(ISNUMBER($S1067),DisimulateNexus($K$8:$K$106,P$8:P$106,X$3,X$4),"")</f>
        <v/>
      </c>
      <c r="Y1067" s="16"/>
    </row>
    <row r="1068" spans="1:25">
      <c r="A1068" s="16">
        <v>1061</v>
      </c>
      <c r="S1068" s="18" t="str">
        <f t="shared" si="48"/>
        <v/>
      </c>
      <c r="T1068" s="16" t="str">
        <f>IF(ISNUMBER($S1068),DisimulateNexus($K$8:$K$106,L$8:L$106,T$3,T$4),"")</f>
        <v/>
      </c>
      <c r="U1068" s="16" t="str">
        <f>IF(ISNUMBER($S1068),DisimulateNexus($K$8:$K$106,M$8:M$106,U$3,U$4),"")</f>
        <v/>
      </c>
      <c r="V1068" s="16" t="str">
        <f>IF(ISNUMBER($S1068),DisimulateNexus($K$8:$K$106,N$8:N$106,V$3,V$4),"")</f>
        <v/>
      </c>
      <c r="W1068" s="16" t="str">
        <f>IF(ISNUMBER($S1068),DisimulateNexus($K$8:$K$106,O$8:O$106,W$3,W$4),"")</f>
        <v/>
      </c>
      <c r="X1068" s="16" t="str">
        <f>IF(ISNUMBER($S1068),DisimulateNexus($K$8:$K$106,P$8:P$106,X$3,X$4),"")</f>
        <v/>
      </c>
      <c r="Y1068" s="16"/>
    </row>
    <row r="1069" spans="1:25">
      <c r="A1069" s="16">
        <v>1062</v>
      </c>
      <c r="S1069" s="18" t="str">
        <f t="shared" si="48"/>
        <v/>
      </c>
      <c r="T1069" s="16" t="str">
        <f>IF(ISNUMBER($S1069),DisimulateNexus($K$8:$K$106,L$8:L$106,T$3,T$4),"")</f>
        <v/>
      </c>
      <c r="U1069" s="16" t="str">
        <f>IF(ISNUMBER($S1069),DisimulateNexus($K$8:$K$106,M$8:M$106,U$3,U$4),"")</f>
        <v/>
      </c>
      <c r="V1069" s="16" t="str">
        <f>IF(ISNUMBER($S1069),DisimulateNexus($K$8:$K$106,N$8:N$106,V$3,V$4),"")</f>
        <v/>
      </c>
      <c r="W1069" s="16" t="str">
        <f>IF(ISNUMBER($S1069),DisimulateNexus($K$8:$K$106,O$8:O$106,W$3,W$4),"")</f>
        <v/>
      </c>
      <c r="X1069" s="16" t="str">
        <f>IF(ISNUMBER($S1069),DisimulateNexus($K$8:$K$106,P$8:P$106,X$3,X$4),"")</f>
        <v/>
      </c>
      <c r="Y1069" s="16"/>
    </row>
    <row r="1070" spans="1:25">
      <c r="A1070" s="16">
        <v>1063</v>
      </c>
      <c r="S1070" s="18" t="str">
        <f t="shared" si="48"/>
        <v/>
      </c>
      <c r="T1070" s="16" t="str">
        <f>IF(ISNUMBER($S1070),DisimulateNexus($K$8:$K$106,L$8:L$106,T$3,T$4),"")</f>
        <v/>
      </c>
      <c r="U1070" s="16" t="str">
        <f>IF(ISNUMBER($S1070),DisimulateNexus($K$8:$K$106,M$8:M$106,U$3,U$4),"")</f>
        <v/>
      </c>
      <c r="V1070" s="16" t="str">
        <f>IF(ISNUMBER($S1070),DisimulateNexus($K$8:$K$106,N$8:N$106,V$3,V$4),"")</f>
        <v/>
      </c>
      <c r="W1070" s="16" t="str">
        <f>IF(ISNUMBER($S1070),DisimulateNexus($K$8:$K$106,O$8:O$106,W$3,W$4),"")</f>
        <v/>
      </c>
      <c r="X1070" s="16" t="str">
        <f>IF(ISNUMBER($S1070),DisimulateNexus($K$8:$K$106,P$8:P$106,X$3,X$4),"")</f>
        <v/>
      </c>
      <c r="Y1070" s="16"/>
    </row>
    <row r="1071" spans="1:25">
      <c r="A1071" s="16">
        <v>1064</v>
      </c>
      <c r="S1071" s="18" t="str">
        <f t="shared" si="48"/>
        <v/>
      </c>
      <c r="T1071" s="16" t="str">
        <f>IF(ISNUMBER($S1071),DisimulateNexus($K$8:$K$106,L$8:L$106,T$3,T$4),"")</f>
        <v/>
      </c>
      <c r="U1071" s="16" t="str">
        <f>IF(ISNUMBER($S1071),DisimulateNexus($K$8:$K$106,M$8:M$106,U$3,U$4),"")</f>
        <v/>
      </c>
      <c r="V1071" s="16" t="str">
        <f>IF(ISNUMBER($S1071),DisimulateNexus($K$8:$K$106,N$8:N$106,V$3,V$4),"")</f>
        <v/>
      </c>
      <c r="W1071" s="16" t="str">
        <f>IF(ISNUMBER($S1071),DisimulateNexus($K$8:$K$106,O$8:O$106,W$3,W$4),"")</f>
        <v/>
      </c>
      <c r="X1071" s="16" t="str">
        <f>IF(ISNUMBER($S1071),DisimulateNexus($K$8:$K$106,P$8:P$106,X$3,X$4),"")</f>
        <v/>
      </c>
      <c r="Y1071" s="16"/>
    </row>
    <row r="1072" spans="1:25">
      <c r="A1072" s="16">
        <v>1065</v>
      </c>
      <c r="S1072" s="18" t="str">
        <f t="shared" si="48"/>
        <v/>
      </c>
      <c r="T1072" s="16" t="str">
        <f>IF(ISNUMBER($S1072),DisimulateNexus($K$8:$K$106,L$8:L$106,T$3,T$4),"")</f>
        <v/>
      </c>
      <c r="U1072" s="16" t="str">
        <f>IF(ISNUMBER($S1072),DisimulateNexus($K$8:$K$106,M$8:M$106,U$3,U$4),"")</f>
        <v/>
      </c>
      <c r="V1072" s="16" t="str">
        <f>IF(ISNUMBER($S1072),DisimulateNexus($K$8:$K$106,N$8:N$106,V$3,V$4),"")</f>
        <v/>
      </c>
      <c r="W1072" s="16" t="str">
        <f>IF(ISNUMBER($S1072),DisimulateNexus($K$8:$K$106,O$8:O$106,W$3,W$4),"")</f>
        <v/>
      </c>
      <c r="X1072" s="16" t="str">
        <f>IF(ISNUMBER($S1072),DisimulateNexus($K$8:$K$106,P$8:P$106,X$3,X$4),"")</f>
        <v/>
      </c>
      <c r="Y1072" s="16"/>
    </row>
    <row r="1073" spans="1:25">
      <c r="A1073" s="16">
        <v>1066</v>
      </c>
      <c r="S1073" s="18" t="str">
        <f t="shared" si="48"/>
        <v/>
      </c>
      <c r="T1073" s="16" t="str">
        <f>IF(ISNUMBER($S1073),DisimulateNexus($K$8:$K$106,L$8:L$106,T$3,T$4),"")</f>
        <v/>
      </c>
      <c r="U1073" s="16" t="str">
        <f>IF(ISNUMBER($S1073),DisimulateNexus($K$8:$K$106,M$8:M$106,U$3,U$4),"")</f>
        <v/>
      </c>
      <c r="V1073" s="16" t="str">
        <f>IF(ISNUMBER($S1073),DisimulateNexus($K$8:$K$106,N$8:N$106,V$3,V$4),"")</f>
        <v/>
      </c>
      <c r="W1073" s="16" t="str">
        <f>IF(ISNUMBER($S1073),DisimulateNexus($K$8:$K$106,O$8:O$106,W$3,W$4),"")</f>
        <v/>
      </c>
      <c r="X1073" s="16" t="str">
        <f>IF(ISNUMBER($S1073),DisimulateNexus($K$8:$K$106,P$8:P$106,X$3,X$4),"")</f>
        <v/>
      </c>
      <c r="Y1073" s="16"/>
    </row>
    <row r="1074" spans="1:25">
      <c r="A1074" s="16">
        <v>1067</v>
      </c>
      <c r="S1074" s="18" t="str">
        <f t="shared" si="48"/>
        <v/>
      </c>
      <c r="T1074" s="16" t="str">
        <f>IF(ISNUMBER($S1074),DisimulateNexus($K$8:$K$106,L$8:L$106,T$3,T$4),"")</f>
        <v/>
      </c>
      <c r="U1074" s="16" t="str">
        <f>IF(ISNUMBER($S1074),DisimulateNexus($K$8:$K$106,M$8:M$106,U$3,U$4),"")</f>
        <v/>
      </c>
      <c r="V1074" s="16" t="str">
        <f>IF(ISNUMBER($S1074),DisimulateNexus($K$8:$K$106,N$8:N$106,V$3,V$4),"")</f>
        <v/>
      </c>
      <c r="W1074" s="16" t="str">
        <f>IF(ISNUMBER($S1074),DisimulateNexus($K$8:$K$106,O$8:O$106,W$3,W$4),"")</f>
        <v/>
      </c>
      <c r="X1074" s="16" t="str">
        <f>IF(ISNUMBER($S1074),DisimulateNexus($K$8:$K$106,P$8:P$106,X$3,X$4),"")</f>
        <v/>
      </c>
      <c r="Y1074" s="16"/>
    </row>
    <row r="1075" spans="1:25">
      <c r="A1075" s="16">
        <v>1068</v>
      </c>
      <c r="S1075" s="18" t="str">
        <f t="shared" si="48"/>
        <v/>
      </c>
      <c r="T1075" s="16" t="str">
        <f>IF(ISNUMBER($S1075),DisimulateNexus($K$8:$K$106,L$8:L$106,T$3,T$4),"")</f>
        <v/>
      </c>
      <c r="U1075" s="16" t="str">
        <f>IF(ISNUMBER($S1075),DisimulateNexus($K$8:$K$106,M$8:M$106,U$3,U$4),"")</f>
        <v/>
      </c>
      <c r="V1075" s="16" t="str">
        <f>IF(ISNUMBER($S1075),DisimulateNexus($K$8:$K$106,N$8:N$106,V$3,V$4),"")</f>
        <v/>
      </c>
      <c r="W1075" s="16" t="str">
        <f>IF(ISNUMBER($S1075),DisimulateNexus($K$8:$K$106,O$8:O$106,W$3,W$4),"")</f>
        <v/>
      </c>
      <c r="X1075" s="16" t="str">
        <f>IF(ISNUMBER($S1075),DisimulateNexus($K$8:$K$106,P$8:P$106,X$3,X$4),"")</f>
        <v/>
      </c>
      <c r="Y1075" s="16"/>
    </row>
    <row r="1076" spans="1:25">
      <c r="A1076" s="16">
        <v>1069</v>
      </c>
      <c r="S1076" s="18" t="str">
        <f t="shared" si="48"/>
        <v/>
      </c>
      <c r="T1076" s="16" t="str">
        <f>IF(ISNUMBER($S1076),DisimulateNexus($K$8:$K$106,L$8:L$106,T$3,T$4),"")</f>
        <v/>
      </c>
      <c r="U1076" s="16" t="str">
        <f>IF(ISNUMBER($S1076),DisimulateNexus($K$8:$K$106,M$8:M$106,U$3,U$4),"")</f>
        <v/>
      </c>
      <c r="V1076" s="16" t="str">
        <f>IF(ISNUMBER($S1076),DisimulateNexus($K$8:$K$106,N$8:N$106,V$3,V$4),"")</f>
        <v/>
      </c>
      <c r="W1076" s="16" t="str">
        <f>IF(ISNUMBER($S1076),DisimulateNexus($K$8:$K$106,O$8:O$106,W$3,W$4),"")</f>
        <v/>
      </c>
      <c r="X1076" s="16" t="str">
        <f>IF(ISNUMBER($S1076),DisimulateNexus($K$8:$K$106,P$8:P$106,X$3,X$4),"")</f>
        <v/>
      </c>
      <c r="Y1076" s="16"/>
    </row>
    <row r="1077" spans="1:25">
      <c r="A1077" s="16">
        <v>1070</v>
      </c>
      <c r="S1077" s="18" t="str">
        <f t="shared" si="48"/>
        <v/>
      </c>
      <c r="T1077" s="16" t="str">
        <f>IF(ISNUMBER($S1077),DisimulateNexus($K$8:$K$106,L$8:L$106,T$3,T$4),"")</f>
        <v/>
      </c>
      <c r="U1077" s="16" t="str">
        <f>IF(ISNUMBER($S1077),DisimulateNexus($K$8:$K$106,M$8:M$106,U$3,U$4),"")</f>
        <v/>
      </c>
      <c r="V1077" s="16" t="str">
        <f>IF(ISNUMBER($S1077),DisimulateNexus($K$8:$K$106,N$8:N$106,V$3,V$4),"")</f>
        <v/>
      </c>
      <c r="W1077" s="16" t="str">
        <f>IF(ISNUMBER($S1077),DisimulateNexus($K$8:$K$106,O$8:O$106,W$3,W$4),"")</f>
        <v/>
      </c>
      <c r="X1077" s="16" t="str">
        <f>IF(ISNUMBER($S1077),DisimulateNexus($K$8:$K$106,P$8:P$106,X$3,X$4),"")</f>
        <v/>
      </c>
      <c r="Y1077" s="16"/>
    </row>
    <row r="1078" spans="1:25">
      <c r="A1078" s="16">
        <v>1071</v>
      </c>
      <c r="S1078" s="18" t="str">
        <f t="shared" si="48"/>
        <v/>
      </c>
      <c r="T1078" s="16" t="str">
        <f>IF(ISNUMBER($S1078),DisimulateNexus($K$8:$K$106,L$8:L$106,T$3,T$4),"")</f>
        <v/>
      </c>
      <c r="U1078" s="16" t="str">
        <f>IF(ISNUMBER($S1078),DisimulateNexus($K$8:$K$106,M$8:M$106,U$3,U$4),"")</f>
        <v/>
      </c>
      <c r="V1078" s="16" t="str">
        <f>IF(ISNUMBER($S1078),DisimulateNexus($K$8:$K$106,N$8:N$106,V$3,V$4),"")</f>
        <v/>
      </c>
      <c r="W1078" s="16" t="str">
        <f>IF(ISNUMBER($S1078),DisimulateNexus($K$8:$K$106,O$8:O$106,W$3,W$4),"")</f>
        <v/>
      </c>
      <c r="X1078" s="16" t="str">
        <f>IF(ISNUMBER($S1078),DisimulateNexus($K$8:$K$106,P$8:P$106,X$3,X$4),"")</f>
        <v/>
      </c>
      <c r="Y1078" s="16"/>
    </row>
    <row r="1079" spans="1:25">
      <c r="A1079" s="16">
        <v>1072</v>
      </c>
      <c r="S1079" s="18" t="str">
        <f t="shared" si="48"/>
        <v/>
      </c>
      <c r="T1079" s="16" t="str">
        <f>IF(ISNUMBER($S1079),DisimulateNexus($K$8:$K$106,L$8:L$106,T$3,T$4),"")</f>
        <v/>
      </c>
      <c r="U1079" s="16" t="str">
        <f>IF(ISNUMBER($S1079),DisimulateNexus($K$8:$K$106,M$8:M$106,U$3,U$4),"")</f>
        <v/>
      </c>
      <c r="V1079" s="16" t="str">
        <f>IF(ISNUMBER($S1079),DisimulateNexus($K$8:$K$106,N$8:N$106,V$3,V$4),"")</f>
        <v/>
      </c>
      <c r="W1079" s="16" t="str">
        <f>IF(ISNUMBER($S1079),DisimulateNexus($K$8:$K$106,O$8:O$106,W$3,W$4),"")</f>
        <v/>
      </c>
      <c r="X1079" s="16" t="str">
        <f>IF(ISNUMBER($S1079),DisimulateNexus($K$8:$K$106,P$8:P$106,X$3,X$4),"")</f>
        <v/>
      </c>
      <c r="Y1079" s="16"/>
    </row>
    <row r="1080" spans="1:25">
      <c r="A1080" s="16">
        <v>1073</v>
      </c>
      <c r="S1080" s="18" t="str">
        <f t="shared" si="48"/>
        <v/>
      </c>
      <c r="T1080" s="16" t="str">
        <f>IF(ISNUMBER($S1080),DisimulateNexus($K$8:$K$106,L$8:L$106,T$3,T$4),"")</f>
        <v/>
      </c>
      <c r="U1080" s="16" t="str">
        <f>IF(ISNUMBER($S1080),DisimulateNexus($K$8:$K$106,M$8:M$106,U$3,U$4),"")</f>
        <v/>
      </c>
      <c r="V1080" s="16" t="str">
        <f>IF(ISNUMBER($S1080),DisimulateNexus($K$8:$K$106,N$8:N$106,V$3,V$4),"")</f>
        <v/>
      </c>
      <c r="W1080" s="16" t="str">
        <f>IF(ISNUMBER($S1080),DisimulateNexus($K$8:$K$106,O$8:O$106,W$3,W$4),"")</f>
        <v/>
      </c>
      <c r="X1080" s="16" t="str">
        <f>IF(ISNUMBER($S1080),DisimulateNexus($K$8:$K$106,P$8:P$106,X$3,X$4),"")</f>
        <v/>
      </c>
      <c r="Y1080" s="16"/>
    </row>
    <row r="1081" spans="1:25">
      <c r="A1081" s="16">
        <v>1074</v>
      </c>
      <c r="S1081" s="18" t="str">
        <f t="shared" si="48"/>
        <v/>
      </c>
      <c r="T1081" s="16" t="str">
        <f>IF(ISNUMBER($S1081),DisimulateNexus($K$8:$K$106,L$8:L$106,T$3,T$4),"")</f>
        <v/>
      </c>
      <c r="U1081" s="16" t="str">
        <f>IF(ISNUMBER($S1081),DisimulateNexus($K$8:$K$106,M$8:M$106,U$3,U$4),"")</f>
        <v/>
      </c>
      <c r="V1081" s="16" t="str">
        <f>IF(ISNUMBER($S1081),DisimulateNexus($K$8:$K$106,N$8:N$106,V$3,V$4),"")</f>
        <v/>
      </c>
      <c r="W1081" s="16" t="str">
        <f>IF(ISNUMBER($S1081),DisimulateNexus($K$8:$K$106,O$8:O$106,W$3,W$4),"")</f>
        <v/>
      </c>
      <c r="X1081" s="16" t="str">
        <f>IF(ISNUMBER($S1081),DisimulateNexus($K$8:$K$106,P$8:P$106,X$3,X$4),"")</f>
        <v/>
      </c>
      <c r="Y1081" s="16"/>
    </row>
    <row r="1082" spans="1:25">
      <c r="A1082" s="16">
        <v>1075</v>
      </c>
      <c r="S1082" s="18" t="str">
        <f t="shared" si="48"/>
        <v/>
      </c>
      <c r="T1082" s="16" t="str">
        <f>IF(ISNUMBER($S1082),DisimulateNexus($K$8:$K$106,L$8:L$106,T$3,T$4),"")</f>
        <v/>
      </c>
      <c r="U1082" s="16" t="str">
        <f>IF(ISNUMBER($S1082),DisimulateNexus($K$8:$K$106,M$8:M$106,U$3,U$4),"")</f>
        <v/>
      </c>
      <c r="V1082" s="16" t="str">
        <f>IF(ISNUMBER($S1082),DisimulateNexus($K$8:$K$106,N$8:N$106,V$3,V$4),"")</f>
        <v/>
      </c>
      <c r="W1082" s="16" t="str">
        <f>IF(ISNUMBER($S1082),DisimulateNexus($K$8:$K$106,O$8:O$106,W$3,W$4),"")</f>
        <v/>
      </c>
      <c r="X1082" s="16" t="str">
        <f>IF(ISNUMBER($S1082),DisimulateNexus($K$8:$K$106,P$8:P$106,X$3,X$4),"")</f>
        <v/>
      </c>
      <c r="Y1082" s="16"/>
    </row>
    <row r="1083" spans="1:25">
      <c r="A1083" s="16">
        <v>1076</v>
      </c>
      <c r="S1083" s="18" t="str">
        <f t="shared" si="48"/>
        <v/>
      </c>
      <c r="T1083" s="16" t="str">
        <f>IF(ISNUMBER($S1083),DisimulateNexus($K$8:$K$106,L$8:L$106,T$3,T$4),"")</f>
        <v/>
      </c>
      <c r="U1083" s="16" t="str">
        <f>IF(ISNUMBER($S1083),DisimulateNexus($K$8:$K$106,M$8:M$106,U$3,U$4),"")</f>
        <v/>
      </c>
      <c r="V1083" s="16" t="str">
        <f>IF(ISNUMBER($S1083),DisimulateNexus($K$8:$K$106,N$8:N$106,V$3,V$4),"")</f>
        <v/>
      </c>
      <c r="W1083" s="16" t="str">
        <f>IF(ISNUMBER($S1083),DisimulateNexus($K$8:$K$106,O$8:O$106,W$3,W$4),"")</f>
        <v/>
      </c>
      <c r="X1083" s="16" t="str">
        <f>IF(ISNUMBER($S1083),DisimulateNexus($K$8:$K$106,P$8:P$106,X$3,X$4),"")</f>
        <v/>
      </c>
      <c r="Y1083" s="16"/>
    </row>
    <row r="1084" spans="1:25">
      <c r="A1084" s="16">
        <v>1077</v>
      </c>
      <c r="S1084" s="18" t="str">
        <f t="shared" si="48"/>
        <v/>
      </c>
      <c r="T1084" s="16" t="str">
        <f>IF(ISNUMBER($S1084),DisimulateNexus($K$8:$K$106,L$8:L$106,T$3,T$4),"")</f>
        <v/>
      </c>
      <c r="U1084" s="16" t="str">
        <f>IF(ISNUMBER($S1084),DisimulateNexus($K$8:$K$106,M$8:M$106,U$3,U$4),"")</f>
        <v/>
      </c>
      <c r="V1084" s="16" t="str">
        <f>IF(ISNUMBER($S1084),DisimulateNexus($K$8:$K$106,N$8:N$106,V$3,V$4),"")</f>
        <v/>
      </c>
      <c r="W1084" s="16" t="str">
        <f>IF(ISNUMBER($S1084),DisimulateNexus($K$8:$K$106,O$8:O$106,W$3,W$4),"")</f>
        <v/>
      </c>
      <c r="X1084" s="16" t="str">
        <f>IF(ISNUMBER($S1084),DisimulateNexus($K$8:$K$106,P$8:P$106,X$3,X$4),"")</f>
        <v/>
      </c>
      <c r="Y1084" s="16"/>
    </row>
    <row r="1085" spans="1:25">
      <c r="A1085" s="16">
        <v>1078</v>
      </c>
      <c r="S1085" s="18" t="str">
        <f t="shared" si="48"/>
        <v/>
      </c>
      <c r="T1085" s="16" t="str">
        <f>IF(ISNUMBER($S1085),DisimulateNexus($K$8:$K$106,L$8:L$106,T$3,T$4),"")</f>
        <v/>
      </c>
      <c r="U1085" s="16" t="str">
        <f>IF(ISNUMBER($S1085),DisimulateNexus($K$8:$K$106,M$8:M$106,U$3,U$4),"")</f>
        <v/>
      </c>
      <c r="V1085" s="16" t="str">
        <f>IF(ISNUMBER($S1085),DisimulateNexus($K$8:$K$106,N$8:N$106,V$3,V$4),"")</f>
        <v/>
      </c>
      <c r="W1085" s="16" t="str">
        <f>IF(ISNUMBER($S1085),DisimulateNexus($K$8:$K$106,O$8:O$106,W$3,W$4),"")</f>
        <v/>
      </c>
      <c r="X1085" s="16" t="str">
        <f>IF(ISNUMBER($S1085),DisimulateNexus($K$8:$K$106,P$8:P$106,X$3,X$4),"")</f>
        <v/>
      </c>
      <c r="Y1085" s="16"/>
    </row>
    <row r="1086" spans="1:25">
      <c r="A1086" s="16">
        <v>1079</v>
      </c>
      <c r="S1086" s="18" t="str">
        <f t="shared" si="48"/>
        <v/>
      </c>
      <c r="T1086" s="16" t="str">
        <f>IF(ISNUMBER($S1086),DisimulateNexus($K$8:$K$106,L$8:L$106,T$3,T$4),"")</f>
        <v/>
      </c>
      <c r="U1086" s="16" t="str">
        <f>IF(ISNUMBER($S1086),DisimulateNexus($K$8:$K$106,M$8:M$106,U$3,U$4),"")</f>
        <v/>
      </c>
      <c r="V1086" s="16" t="str">
        <f>IF(ISNUMBER($S1086),DisimulateNexus($K$8:$K$106,N$8:N$106,V$3,V$4),"")</f>
        <v/>
      </c>
      <c r="W1086" s="16" t="str">
        <f>IF(ISNUMBER($S1086),DisimulateNexus($K$8:$K$106,O$8:O$106,W$3,W$4),"")</f>
        <v/>
      </c>
      <c r="X1086" s="16" t="str">
        <f>IF(ISNUMBER($S1086),DisimulateNexus($K$8:$K$106,P$8:P$106,X$3,X$4),"")</f>
        <v/>
      </c>
      <c r="Y1086" s="16"/>
    </row>
    <row r="1087" spans="1:25">
      <c r="A1087" s="16">
        <v>1080</v>
      </c>
      <c r="S1087" s="18" t="str">
        <f t="shared" si="48"/>
        <v/>
      </c>
      <c r="T1087" s="16" t="str">
        <f>IF(ISNUMBER($S1087),DisimulateNexus($K$8:$K$106,L$8:L$106,T$3,T$4),"")</f>
        <v/>
      </c>
      <c r="U1087" s="16" t="str">
        <f>IF(ISNUMBER($S1087),DisimulateNexus($K$8:$K$106,M$8:M$106,U$3,U$4),"")</f>
        <v/>
      </c>
      <c r="V1087" s="16" t="str">
        <f>IF(ISNUMBER($S1087),DisimulateNexus($K$8:$K$106,N$8:N$106,V$3,V$4),"")</f>
        <v/>
      </c>
      <c r="W1087" s="16" t="str">
        <f>IF(ISNUMBER($S1087),DisimulateNexus($K$8:$K$106,O$8:O$106,W$3,W$4),"")</f>
        <v/>
      </c>
      <c r="X1087" s="16" t="str">
        <f>IF(ISNUMBER($S1087),DisimulateNexus($K$8:$K$106,P$8:P$106,X$3,X$4),"")</f>
        <v/>
      </c>
      <c r="Y1087" s="16"/>
    </row>
    <row r="1088" spans="1:25">
      <c r="A1088" s="16">
        <v>1081</v>
      </c>
      <c r="S1088" s="18" t="str">
        <f t="shared" si="48"/>
        <v/>
      </c>
      <c r="T1088" s="16" t="str">
        <f>IF(ISNUMBER($S1088),DisimulateNexus($K$8:$K$106,L$8:L$106,T$3,T$4),"")</f>
        <v/>
      </c>
      <c r="U1088" s="16" t="str">
        <f>IF(ISNUMBER($S1088),DisimulateNexus($K$8:$K$106,M$8:M$106,U$3,U$4),"")</f>
        <v/>
      </c>
      <c r="V1088" s="16" t="str">
        <f>IF(ISNUMBER($S1088),DisimulateNexus($K$8:$K$106,N$8:N$106,V$3,V$4),"")</f>
        <v/>
      </c>
      <c r="W1088" s="16" t="str">
        <f>IF(ISNUMBER($S1088),DisimulateNexus($K$8:$K$106,O$8:O$106,W$3,W$4),"")</f>
        <v/>
      </c>
      <c r="X1088" s="16" t="str">
        <f>IF(ISNUMBER($S1088),DisimulateNexus($K$8:$K$106,P$8:P$106,X$3,X$4),"")</f>
        <v/>
      </c>
      <c r="Y1088" s="16"/>
    </row>
    <row r="1089" spans="1:25">
      <c r="A1089" s="16">
        <v>1082</v>
      </c>
      <c r="S1089" s="18" t="str">
        <f t="shared" si="48"/>
        <v/>
      </c>
      <c r="T1089" s="16" t="str">
        <f>IF(ISNUMBER($S1089),DisimulateNexus($K$8:$K$106,L$8:L$106,T$3,T$4),"")</f>
        <v/>
      </c>
      <c r="U1089" s="16" t="str">
        <f>IF(ISNUMBER($S1089),DisimulateNexus($K$8:$K$106,M$8:M$106,U$3,U$4),"")</f>
        <v/>
      </c>
      <c r="V1089" s="16" t="str">
        <f>IF(ISNUMBER($S1089),DisimulateNexus($K$8:$K$106,N$8:N$106,V$3,V$4),"")</f>
        <v/>
      </c>
      <c r="W1089" s="16" t="str">
        <f>IF(ISNUMBER($S1089),DisimulateNexus($K$8:$K$106,O$8:O$106,W$3,W$4),"")</f>
        <v/>
      </c>
      <c r="X1089" s="16" t="str">
        <f>IF(ISNUMBER($S1089),DisimulateNexus($K$8:$K$106,P$8:P$106,X$3,X$4),"")</f>
        <v/>
      </c>
      <c r="Y1089" s="16"/>
    </row>
    <row r="1090" spans="1:25">
      <c r="A1090" s="16">
        <v>1083</v>
      </c>
      <c r="S1090" s="18" t="str">
        <f t="shared" si="48"/>
        <v/>
      </c>
      <c r="T1090" s="16" t="str">
        <f>IF(ISNUMBER($S1090),DisimulateNexus($K$8:$K$106,L$8:L$106,T$3,T$4),"")</f>
        <v/>
      </c>
      <c r="U1090" s="16" t="str">
        <f>IF(ISNUMBER($S1090),DisimulateNexus($K$8:$K$106,M$8:M$106,U$3,U$4),"")</f>
        <v/>
      </c>
      <c r="V1090" s="16" t="str">
        <f>IF(ISNUMBER($S1090),DisimulateNexus($K$8:$K$106,N$8:N$106,V$3,V$4),"")</f>
        <v/>
      </c>
      <c r="W1090" s="16" t="str">
        <f>IF(ISNUMBER($S1090),DisimulateNexus($K$8:$K$106,O$8:O$106,W$3,W$4),"")</f>
        <v/>
      </c>
      <c r="X1090" s="16" t="str">
        <f>IF(ISNUMBER($S1090),DisimulateNexus($K$8:$K$106,P$8:P$106,X$3,X$4),"")</f>
        <v/>
      </c>
      <c r="Y1090" s="16"/>
    </row>
    <row r="1091" spans="1:25">
      <c r="A1091" s="16">
        <v>1084</v>
      </c>
      <c r="S1091" s="18" t="str">
        <f t="shared" si="48"/>
        <v/>
      </c>
      <c r="T1091" s="16" t="str">
        <f>IF(ISNUMBER($S1091),DisimulateNexus($K$8:$K$106,L$8:L$106,T$3,T$4),"")</f>
        <v/>
      </c>
      <c r="U1091" s="16" t="str">
        <f>IF(ISNUMBER($S1091),DisimulateNexus($K$8:$K$106,M$8:M$106,U$3,U$4),"")</f>
        <v/>
      </c>
      <c r="V1091" s="16" t="str">
        <f>IF(ISNUMBER($S1091),DisimulateNexus($K$8:$K$106,N$8:N$106,V$3,V$4),"")</f>
        <v/>
      </c>
      <c r="W1091" s="16" t="str">
        <f>IF(ISNUMBER($S1091),DisimulateNexus($K$8:$K$106,O$8:O$106,W$3,W$4),"")</f>
        <v/>
      </c>
      <c r="X1091" s="16" t="str">
        <f>IF(ISNUMBER($S1091),DisimulateNexus($K$8:$K$106,P$8:P$106,X$3,X$4),"")</f>
        <v/>
      </c>
      <c r="Y1091" s="16"/>
    </row>
    <row r="1092" spans="1:25">
      <c r="A1092" s="16">
        <v>1085</v>
      </c>
      <c r="S1092" s="18" t="str">
        <f t="shared" si="48"/>
        <v/>
      </c>
      <c r="T1092" s="16" t="str">
        <f>IF(ISNUMBER($S1092),DisimulateNexus($K$8:$K$106,L$8:L$106,T$3,T$4),"")</f>
        <v/>
      </c>
      <c r="U1092" s="16" t="str">
        <f>IF(ISNUMBER($S1092),DisimulateNexus($K$8:$K$106,M$8:M$106,U$3,U$4),"")</f>
        <v/>
      </c>
      <c r="V1092" s="16" t="str">
        <f>IF(ISNUMBER($S1092),DisimulateNexus($K$8:$K$106,N$8:N$106,V$3,V$4),"")</f>
        <v/>
      </c>
      <c r="W1092" s="16" t="str">
        <f>IF(ISNUMBER($S1092),DisimulateNexus($K$8:$K$106,O$8:O$106,W$3,W$4),"")</f>
        <v/>
      </c>
      <c r="X1092" s="16" t="str">
        <f>IF(ISNUMBER($S1092),DisimulateNexus($K$8:$K$106,P$8:P$106,X$3,X$4),"")</f>
        <v/>
      </c>
      <c r="Y1092" s="16"/>
    </row>
    <row r="1093" spans="1:25">
      <c r="A1093" s="16">
        <v>1086</v>
      </c>
      <c r="S1093" s="18" t="str">
        <f t="shared" si="48"/>
        <v/>
      </c>
      <c r="T1093" s="16" t="str">
        <f>IF(ISNUMBER($S1093),DisimulateNexus($K$8:$K$106,L$8:L$106,T$3,T$4),"")</f>
        <v/>
      </c>
      <c r="U1093" s="16" t="str">
        <f>IF(ISNUMBER($S1093),DisimulateNexus($K$8:$K$106,M$8:M$106,U$3,U$4),"")</f>
        <v/>
      </c>
      <c r="V1093" s="16" t="str">
        <f>IF(ISNUMBER($S1093),DisimulateNexus($K$8:$K$106,N$8:N$106,V$3,V$4),"")</f>
        <v/>
      </c>
      <c r="W1093" s="16" t="str">
        <f>IF(ISNUMBER($S1093),DisimulateNexus($K$8:$K$106,O$8:O$106,W$3,W$4),"")</f>
        <v/>
      </c>
      <c r="X1093" s="16" t="str">
        <f>IF(ISNUMBER($S1093),DisimulateNexus($K$8:$K$106,P$8:P$106,X$3,X$4),"")</f>
        <v/>
      </c>
      <c r="Y1093" s="16"/>
    </row>
    <row r="1094" spans="1:25">
      <c r="A1094" s="16">
        <v>1087</v>
      </c>
      <c r="S1094" s="18" t="str">
        <f t="shared" si="48"/>
        <v/>
      </c>
      <c r="T1094" s="16" t="str">
        <f>IF(ISNUMBER($S1094),DisimulateNexus($K$8:$K$106,L$8:L$106,T$3,T$4),"")</f>
        <v/>
      </c>
      <c r="U1094" s="16" t="str">
        <f>IF(ISNUMBER($S1094),DisimulateNexus($K$8:$K$106,M$8:M$106,U$3,U$4),"")</f>
        <v/>
      </c>
      <c r="V1094" s="16" t="str">
        <f>IF(ISNUMBER($S1094),DisimulateNexus($K$8:$K$106,N$8:N$106,V$3,V$4),"")</f>
        <v/>
      </c>
      <c r="W1094" s="16" t="str">
        <f>IF(ISNUMBER($S1094),DisimulateNexus($K$8:$K$106,O$8:O$106,W$3,W$4),"")</f>
        <v/>
      </c>
      <c r="X1094" s="16" t="str">
        <f>IF(ISNUMBER($S1094),DisimulateNexus($K$8:$K$106,P$8:P$106,X$3,X$4),"")</f>
        <v/>
      </c>
      <c r="Y1094" s="16"/>
    </row>
    <row r="1095" spans="1:25">
      <c r="A1095" s="16">
        <v>1088</v>
      </c>
      <c r="S1095" s="18" t="str">
        <f t="shared" si="48"/>
        <v/>
      </c>
      <c r="T1095" s="16" t="str">
        <f>IF(ISNUMBER($S1095),DisimulateNexus($K$8:$K$106,L$8:L$106,T$3,T$4),"")</f>
        <v/>
      </c>
      <c r="U1095" s="16" t="str">
        <f>IF(ISNUMBER($S1095),DisimulateNexus($K$8:$K$106,M$8:M$106,U$3,U$4),"")</f>
        <v/>
      </c>
      <c r="V1095" s="16" t="str">
        <f>IF(ISNUMBER($S1095),DisimulateNexus($K$8:$K$106,N$8:N$106,V$3,V$4),"")</f>
        <v/>
      </c>
      <c r="W1095" s="16" t="str">
        <f>IF(ISNUMBER($S1095),DisimulateNexus($K$8:$K$106,O$8:O$106,W$3,W$4),"")</f>
        <v/>
      </c>
      <c r="X1095" s="16" t="str">
        <f>IF(ISNUMBER($S1095),DisimulateNexus($K$8:$K$106,P$8:P$106,X$3,X$4),"")</f>
        <v/>
      </c>
      <c r="Y1095" s="16"/>
    </row>
    <row r="1096" spans="1:25">
      <c r="A1096" s="16">
        <v>1089</v>
      </c>
      <c r="S1096" s="18" t="str">
        <f t="shared" si="48"/>
        <v/>
      </c>
      <c r="T1096" s="16" t="str">
        <f>IF(ISNUMBER($S1096),DisimulateNexus($K$8:$K$106,L$8:L$106,T$3,T$4),"")</f>
        <v/>
      </c>
      <c r="U1096" s="16" t="str">
        <f>IF(ISNUMBER($S1096),DisimulateNexus($K$8:$K$106,M$8:M$106,U$3,U$4),"")</f>
        <v/>
      </c>
      <c r="V1096" s="16" t="str">
        <f>IF(ISNUMBER($S1096),DisimulateNexus($K$8:$K$106,N$8:N$106,V$3,V$4),"")</f>
        <v/>
      </c>
      <c r="W1096" s="16" t="str">
        <f>IF(ISNUMBER($S1096),DisimulateNexus($K$8:$K$106,O$8:O$106,W$3,W$4),"")</f>
        <v/>
      </c>
      <c r="X1096" s="16" t="str">
        <f>IF(ISNUMBER($S1096),DisimulateNexus($K$8:$K$106,P$8:P$106,X$3,X$4),"")</f>
        <v/>
      </c>
      <c r="Y1096" s="16"/>
    </row>
    <row r="1097" spans="1:25">
      <c r="A1097" s="16">
        <v>1090</v>
      </c>
      <c r="S1097" s="18" t="str">
        <f t="shared" ref="S1097:S1160" si="49">IF(ISNUMBER(S1096),IF(S1096+1&lt;=$S$6,S1096+1,""),"")</f>
        <v/>
      </c>
      <c r="T1097" s="16" t="str">
        <f>IF(ISNUMBER($S1097),DisimulateNexus($K$8:$K$106,L$8:L$106,T$3,T$4),"")</f>
        <v/>
      </c>
      <c r="U1097" s="16" t="str">
        <f>IF(ISNUMBER($S1097),DisimulateNexus($K$8:$K$106,M$8:M$106,U$3,U$4),"")</f>
        <v/>
      </c>
      <c r="V1097" s="16" t="str">
        <f>IF(ISNUMBER($S1097),DisimulateNexus($K$8:$K$106,N$8:N$106,V$3,V$4),"")</f>
        <v/>
      </c>
      <c r="W1097" s="16" t="str">
        <f>IF(ISNUMBER($S1097),DisimulateNexus($K$8:$K$106,O$8:O$106,W$3,W$4),"")</f>
        <v/>
      </c>
      <c r="X1097" s="16" t="str">
        <f>IF(ISNUMBER($S1097),DisimulateNexus($K$8:$K$106,P$8:P$106,X$3,X$4),"")</f>
        <v/>
      </c>
      <c r="Y1097" s="16"/>
    </row>
    <row r="1098" spans="1:25">
      <c r="A1098" s="16">
        <v>1091</v>
      </c>
      <c r="S1098" s="18" t="str">
        <f t="shared" si="49"/>
        <v/>
      </c>
      <c r="T1098" s="16" t="str">
        <f>IF(ISNUMBER($S1098),DisimulateNexus($K$8:$K$106,L$8:L$106,T$3,T$4),"")</f>
        <v/>
      </c>
      <c r="U1098" s="16" t="str">
        <f>IF(ISNUMBER($S1098),DisimulateNexus($K$8:$K$106,M$8:M$106,U$3,U$4),"")</f>
        <v/>
      </c>
      <c r="V1098" s="16" t="str">
        <f>IF(ISNUMBER($S1098),DisimulateNexus($K$8:$K$106,N$8:N$106,V$3,V$4),"")</f>
        <v/>
      </c>
      <c r="W1098" s="16" t="str">
        <f>IF(ISNUMBER($S1098),DisimulateNexus($K$8:$K$106,O$8:O$106,W$3,W$4),"")</f>
        <v/>
      </c>
      <c r="X1098" s="16" t="str">
        <f>IF(ISNUMBER($S1098),DisimulateNexus($K$8:$K$106,P$8:P$106,X$3,X$4),"")</f>
        <v/>
      </c>
      <c r="Y1098" s="16"/>
    </row>
    <row r="1099" spans="1:25">
      <c r="A1099" s="16">
        <v>1092</v>
      </c>
      <c r="S1099" s="18" t="str">
        <f t="shared" si="49"/>
        <v/>
      </c>
      <c r="T1099" s="16" t="str">
        <f>IF(ISNUMBER($S1099),DisimulateNexus($K$8:$K$106,L$8:L$106,T$3,T$4),"")</f>
        <v/>
      </c>
      <c r="U1099" s="16" t="str">
        <f>IF(ISNUMBER($S1099),DisimulateNexus($K$8:$K$106,M$8:M$106,U$3,U$4),"")</f>
        <v/>
      </c>
      <c r="V1099" s="16" t="str">
        <f>IF(ISNUMBER($S1099),DisimulateNexus($K$8:$K$106,N$8:N$106,V$3,V$4),"")</f>
        <v/>
      </c>
      <c r="W1099" s="16" t="str">
        <f>IF(ISNUMBER($S1099),DisimulateNexus($K$8:$K$106,O$8:O$106,W$3,W$4),"")</f>
        <v/>
      </c>
      <c r="X1099" s="16" t="str">
        <f>IF(ISNUMBER($S1099),DisimulateNexus($K$8:$K$106,P$8:P$106,X$3,X$4),"")</f>
        <v/>
      </c>
      <c r="Y1099" s="16"/>
    </row>
    <row r="1100" spans="1:25">
      <c r="A1100" s="16">
        <v>1093</v>
      </c>
      <c r="S1100" s="18" t="str">
        <f t="shared" si="49"/>
        <v/>
      </c>
      <c r="T1100" s="16" t="str">
        <f>IF(ISNUMBER($S1100),DisimulateNexus($K$8:$K$106,L$8:L$106,T$3,T$4),"")</f>
        <v/>
      </c>
      <c r="U1100" s="16" t="str">
        <f>IF(ISNUMBER($S1100),DisimulateNexus($K$8:$K$106,M$8:M$106,U$3,U$4),"")</f>
        <v/>
      </c>
      <c r="V1100" s="16" t="str">
        <f>IF(ISNUMBER($S1100),DisimulateNexus($K$8:$K$106,N$8:N$106,V$3,V$4),"")</f>
        <v/>
      </c>
      <c r="W1100" s="16" t="str">
        <f>IF(ISNUMBER($S1100),DisimulateNexus($K$8:$K$106,O$8:O$106,W$3,W$4),"")</f>
        <v/>
      </c>
      <c r="X1100" s="16" t="str">
        <f>IF(ISNUMBER($S1100),DisimulateNexus($K$8:$K$106,P$8:P$106,X$3,X$4),"")</f>
        <v/>
      </c>
      <c r="Y1100" s="16"/>
    </row>
    <row r="1101" spans="1:25">
      <c r="A1101" s="16">
        <v>1094</v>
      </c>
      <c r="S1101" s="18" t="str">
        <f t="shared" si="49"/>
        <v/>
      </c>
      <c r="T1101" s="16" t="str">
        <f>IF(ISNUMBER($S1101),DisimulateNexus($K$8:$K$106,L$8:L$106,T$3,T$4),"")</f>
        <v/>
      </c>
      <c r="U1101" s="16" t="str">
        <f>IF(ISNUMBER($S1101),DisimulateNexus($K$8:$K$106,M$8:M$106,U$3,U$4),"")</f>
        <v/>
      </c>
      <c r="V1101" s="16" t="str">
        <f>IF(ISNUMBER($S1101),DisimulateNexus($K$8:$K$106,N$8:N$106,V$3,V$4),"")</f>
        <v/>
      </c>
      <c r="W1101" s="16" t="str">
        <f>IF(ISNUMBER($S1101),DisimulateNexus($K$8:$K$106,O$8:O$106,W$3,W$4),"")</f>
        <v/>
      </c>
      <c r="X1101" s="16" t="str">
        <f>IF(ISNUMBER($S1101),DisimulateNexus($K$8:$K$106,P$8:P$106,X$3,X$4),"")</f>
        <v/>
      </c>
      <c r="Y1101" s="16"/>
    </row>
    <row r="1102" spans="1:25">
      <c r="A1102" s="16">
        <v>1095</v>
      </c>
      <c r="S1102" s="18" t="str">
        <f t="shared" si="49"/>
        <v/>
      </c>
      <c r="T1102" s="16" t="str">
        <f>IF(ISNUMBER($S1102),DisimulateNexus($K$8:$K$106,L$8:L$106,T$3,T$4),"")</f>
        <v/>
      </c>
      <c r="U1102" s="16" t="str">
        <f>IF(ISNUMBER($S1102),DisimulateNexus($K$8:$K$106,M$8:M$106,U$3,U$4),"")</f>
        <v/>
      </c>
      <c r="V1102" s="16" t="str">
        <f>IF(ISNUMBER($S1102),DisimulateNexus($K$8:$K$106,N$8:N$106,V$3,V$4),"")</f>
        <v/>
      </c>
      <c r="W1102" s="16" t="str">
        <f>IF(ISNUMBER($S1102),DisimulateNexus($K$8:$K$106,O$8:O$106,W$3,W$4),"")</f>
        <v/>
      </c>
      <c r="X1102" s="16" t="str">
        <f>IF(ISNUMBER($S1102),DisimulateNexus($K$8:$K$106,P$8:P$106,X$3,X$4),"")</f>
        <v/>
      </c>
      <c r="Y1102" s="16"/>
    </row>
    <row r="1103" spans="1:25">
      <c r="A1103" s="16">
        <v>1096</v>
      </c>
      <c r="S1103" s="18" t="str">
        <f t="shared" si="49"/>
        <v/>
      </c>
      <c r="T1103" s="16" t="str">
        <f>IF(ISNUMBER($S1103),DisimulateNexus($K$8:$K$106,L$8:L$106,T$3,T$4),"")</f>
        <v/>
      </c>
      <c r="U1103" s="16" t="str">
        <f>IF(ISNUMBER($S1103),DisimulateNexus($K$8:$K$106,M$8:M$106,U$3,U$4),"")</f>
        <v/>
      </c>
      <c r="V1103" s="16" t="str">
        <f>IF(ISNUMBER($S1103),DisimulateNexus($K$8:$K$106,N$8:N$106,V$3,V$4),"")</f>
        <v/>
      </c>
      <c r="W1103" s="16" t="str">
        <f>IF(ISNUMBER($S1103),DisimulateNexus($K$8:$K$106,O$8:O$106,W$3,W$4),"")</f>
        <v/>
      </c>
      <c r="X1103" s="16" t="str">
        <f>IF(ISNUMBER($S1103),DisimulateNexus($K$8:$K$106,P$8:P$106,X$3,X$4),"")</f>
        <v/>
      </c>
      <c r="Y1103" s="16"/>
    </row>
    <row r="1104" spans="1:25">
      <c r="A1104" s="16">
        <v>1097</v>
      </c>
      <c r="S1104" s="18" t="str">
        <f t="shared" si="49"/>
        <v/>
      </c>
      <c r="T1104" s="16" t="str">
        <f>IF(ISNUMBER($S1104),DisimulateNexus($K$8:$K$106,L$8:L$106,T$3,T$4),"")</f>
        <v/>
      </c>
      <c r="U1104" s="16" t="str">
        <f>IF(ISNUMBER($S1104),DisimulateNexus($K$8:$K$106,M$8:M$106,U$3,U$4),"")</f>
        <v/>
      </c>
      <c r="V1104" s="16" t="str">
        <f>IF(ISNUMBER($S1104),DisimulateNexus($K$8:$K$106,N$8:N$106,V$3,V$4),"")</f>
        <v/>
      </c>
      <c r="W1104" s="16" t="str">
        <f>IF(ISNUMBER($S1104),DisimulateNexus($K$8:$K$106,O$8:O$106,W$3,W$4),"")</f>
        <v/>
      </c>
      <c r="X1104" s="16" t="str">
        <f>IF(ISNUMBER($S1104),DisimulateNexus($K$8:$K$106,P$8:P$106,X$3,X$4),"")</f>
        <v/>
      </c>
      <c r="Y1104" s="16"/>
    </row>
    <row r="1105" spans="1:25">
      <c r="A1105" s="16">
        <v>1098</v>
      </c>
      <c r="S1105" s="18" t="str">
        <f t="shared" si="49"/>
        <v/>
      </c>
      <c r="T1105" s="16" t="str">
        <f>IF(ISNUMBER($S1105),DisimulateNexus($K$8:$K$106,L$8:L$106,T$3,T$4),"")</f>
        <v/>
      </c>
      <c r="U1105" s="16" t="str">
        <f>IF(ISNUMBER($S1105),DisimulateNexus($K$8:$K$106,M$8:M$106,U$3,U$4),"")</f>
        <v/>
      </c>
      <c r="V1105" s="16" t="str">
        <f>IF(ISNUMBER($S1105),DisimulateNexus($K$8:$K$106,N$8:N$106,V$3,V$4),"")</f>
        <v/>
      </c>
      <c r="W1105" s="16" t="str">
        <f>IF(ISNUMBER($S1105),DisimulateNexus($K$8:$K$106,O$8:O$106,W$3,W$4),"")</f>
        <v/>
      </c>
      <c r="X1105" s="16" t="str">
        <f>IF(ISNUMBER($S1105),DisimulateNexus($K$8:$K$106,P$8:P$106,X$3,X$4),"")</f>
        <v/>
      </c>
      <c r="Y1105" s="16"/>
    </row>
    <row r="1106" spans="1:25">
      <c r="A1106" s="16">
        <v>1099</v>
      </c>
      <c r="S1106" s="18" t="str">
        <f t="shared" si="49"/>
        <v/>
      </c>
      <c r="T1106" s="16" t="str">
        <f>IF(ISNUMBER($S1106),DisimulateNexus($K$8:$K$106,L$8:L$106,T$3,T$4),"")</f>
        <v/>
      </c>
      <c r="U1106" s="16" t="str">
        <f>IF(ISNUMBER($S1106),DisimulateNexus($K$8:$K$106,M$8:M$106,U$3,U$4),"")</f>
        <v/>
      </c>
      <c r="V1106" s="16" t="str">
        <f>IF(ISNUMBER($S1106),DisimulateNexus($K$8:$K$106,N$8:N$106,V$3,V$4),"")</f>
        <v/>
      </c>
      <c r="W1106" s="16" t="str">
        <f>IF(ISNUMBER($S1106),DisimulateNexus($K$8:$K$106,O$8:O$106,W$3,W$4),"")</f>
        <v/>
      </c>
      <c r="X1106" s="16" t="str">
        <f>IF(ISNUMBER($S1106),DisimulateNexus($K$8:$K$106,P$8:P$106,X$3,X$4),"")</f>
        <v/>
      </c>
      <c r="Y1106" s="16"/>
    </row>
    <row r="1107" spans="1:25">
      <c r="A1107" s="16">
        <v>1100</v>
      </c>
      <c r="S1107" s="18" t="str">
        <f t="shared" si="49"/>
        <v/>
      </c>
      <c r="T1107" s="16" t="str">
        <f>IF(ISNUMBER($S1107),DisimulateNexus($K$8:$K$106,L$8:L$106,T$3,T$4),"")</f>
        <v/>
      </c>
      <c r="U1107" s="16" t="str">
        <f>IF(ISNUMBER($S1107),DisimulateNexus($K$8:$K$106,M$8:M$106,U$3,U$4),"")</f>
        <v/>
      </c>
      <c r="V1107" s="16" t="str">
        <f>IF(ISNUMBER($S1107),DisimulateNexus($K$8:$K$106,N$8:N$106,V$3,V$4),"")</f>
        <v/>
      </c>
      <c r="W1107" s="16" t="str">
        <f>IF(ISNUMBER($S1107),DisimulateNexus($K$8:$K$106,O$8:O$106,W$3,W$4),"")</f>
        <v/>
      </c>
      <c r="X1107" s="16" t="str">
        <f>IF(ISNUMBER($S1107),DisimulateNexus($K$8:$K$106,P$8:P$106,X$3,X$4),"")</f>
        <v/>
      </c>
      <c r="Y1107" s="16"/>
    </row>
    <row r="1108" spans="1:25">
      <c r="A1108" s="16">
        <v>1101</v>
      </c>
      <c r="S1108" s="18" t="str">
        <f t="shared" si="49"/>
        <v/>
      </c>
      <c r="T1108" s="16" t="str">
        <f>IF(ISNUMBER($S1108),DisimulateNexus($K$8:$K$106,L$8:L$106,T$3,T$4),"")</f>
        <v/>
      </c>
      <c r="U1108" s="16" t="str">
        <f>IF(ISNUMBER($S1108),DisimulateNexus($K$8:$K$106,M$8:M$106,U$3,U$4),"")</f>
        <v/>
      </c>
      <c r="V1108" s="16" t="str">
        <f>IF(ISNUMBER($S1108),DisimulateNexus($K$8:$K$106,N$8:N$106,V$3,V$4),"")</f>
        <v/>
      </c>
      <c r="W1108" s="16" t="str">
        <f>IF(ISNUMBER($S1108),DisimulateNexus($K$8:$K$106,O$8:O$106,W$3,W$4),"")</f>
        <v/>
      </c>
      <c r="X1108" s="16" t="str">
        <f>IF(ISNUMBER($S1108),DisimulateNexus($K$8:$K$106,P$8:P$106,X$3,X$4),"")</f>
        <v/>
      </c>
      <c r="Y1108" s="16"/>
    </row>
    <row r="1109" spans="1:25">
      <c r="A1109" s="16">
        <v>1102</v>
      </c>
      <c r="S1109" s="18" t="str">
        <f t="shared" si="49"/>
        <v/>
      </c>
      <c r="T1109" s="16" t="str">
        <f>IF(ISNUMBER($S1109),DisimulateNexus($K$8:$K$106,L$8:L$106,T$3,T$4),"")</f>
        <v/>
      </c>
      <c r="U1109" s="16" t="str">
        <f>IF(ISNUMBER($S1109),DisimulateNexus($K$8:$K$106,M$8:M$106,U$3,U$4),"")</f>
        <v/>
      </c>
      <c r="V1109" s="16" t="str">
        <f>IF(ISNUMBER($S1109),DisimulateNexus($K$8:$K$106,N$8:N$106,V$3,V$4),"")</f>
        <v/>
      </c>
      <c r="W1109" s="16" t="str">
        <f>IF(ISNUMBER($S1109),DisimulateNexus($K$8:$K$106,O$8:O$106,W$3,W$4),"")</f>
        <v/>
      </c>
      <c r="X1109" s="16" t="str">
        <f>IF(ISNUMBER($S1109),DisimulateNexus($K$8:$K$106,P$8:P$106,X$3,X$4),"")</f>
        <v/>
      </c>
      <c r="Y1109" s="16"/>
    </row>
    <row r="1110" spans="1:25">
      <c r="A1110" s="16">
        <v>1103</v>
      </c>
      <c r="S1110" s="18" t="str">
        <f t="shared" si="49"/>
        <v/>
      </c>
      <c r="T1110" s="16" t="str">
        <f>IF(ISNUMBER($S1110),DisimulateNexus($K$8:$K$106,L$8:L$106,T$3,T$4),"")</f>
        <v/>
      </c>
      <c r="U1110" s="16" t="str">
        <f>IF(ISNUMBER($S1110),DisimulateNexus($K$8:$K$106,M$8:M$106,U$3,U$4),"")</f>
        <v/>
      </c>
      <c r="V1110" s="16" t="str">
        <f>IF(ISNUMBER($S1110),DisimulateNexus($K$8:$K$106,N$8:N$106,V$3,V$4),"")</f>
        <v/>
      </c>
      <c r="W1110" s="16" t="str">
        <f>IF(ISNUMBER($S1110),DisimulateNexus($K$8:$K$106,O$8:O$106,W$3,W$4),"")</f>
        <v/>
      </c>
      <c r="X1110" s="16" t="str">
        <f>IF(ISNUMBER($S1110),DisimulateNexus($K$8:$K$106,P$8:P$106,X$3,X$4),"")</f>
        <v/>
      </c>
      <c r="Y1110" s="16"/>
    </row>
    <row r="1111" spans="1:25">
      <c r="A1111" s="16">
        <v>1104</v>
      </c>
      <c r="S1111" s="18" t="str">
        <f t="shared" si="49"/>
        <v/>
      </c>
      <c r="T1111" s="16" t="str">
        <f>IF(ISNUMBER($S1111),DisimulateNexus($K$8:$K$106,L$8:L$106,T$3,T$4),"")</f>
        <v/>
      </c>
      <c r="U1111" s="16" t="str">
        <f>IF(ISNUMBER($S1111),DisimulateNexus($K$8:$K$106,M$8:M$106,U$3,U$4),"")</f>
        <v/>
      </c>
      <c r="V1111" s="16" t="str">
        <f>IF(ISNUMBER($S1111),DisimulateNexus($K$8:$K$106,N$8:N$106,V$3,V$4),"")</f>
        <v/>
      </c>
      <c r="W1111" s="16" t="str">
        <f>IF(ISNUMBER($S1111),DisimulateNexus($K$8:$K$106,O$8:O$106,W$3,W$4),"")</f>
        <v/>
      </c>
      <c r="X1111" s="16" t="str">
        <f>IF(ISNUMBER($S1111),DisimulateNexus($K$8:$K$106,P$8:P$106,X$3,X$4),"")</f>
        <v/>
      </c>
      <c r="Y1111" s="16"/>
    </row>
    <row r="1112" spans="1:25">
      <c r="A1112" s="16">
        <v>1105</v>
      </c>
      <c r="S1112" s="18" t="str">
        <f t="shared" si="49"/>
        <v/>
      </c>
      <c r="T1112" s="16" t="str">
        <f>IF(ISNUMBER($S1112),DisimulateNexus($K$8:$K$106,L$8:L$106,T$3,T$4),"")</f>
        <v/>
      </c>
      <c r="U1112" s="16" t="str">
        <f>IF(ISNUMBER($S1112),DisimulateNexus($K$8:$K$106,M$8:M$106,U$3,U$4),"")</f>
        <v/>
      </c>
      <c r="V1112" s="16" t="str">
        <f>IF(ISNUMBER($S1112),DisimulateNexus($K$8:$K$106,N$8:N$106,V$3,V$4),"")</f>
        <v/>
      </c>
      <c r="W1112" s="16" t="str">
        <f>IF(ISNUMBER($S1112),DisimulateNexus($K$8:$K$106,O$8:O$106,W$3,W$4),"")</f>
        <v/>
      </c>
      <c r="X1112" s="16" t="str">
        <f>IF(ISNUMBER($S1112),DisimulateNexus($K$8:$K$106,P$8:P$106,X$3,X$4),"")</f>
        <v/>
      </c>
      <c r="Y1112" s="16"/>
    </row>
    <row r="1113" spans="1:25">
      <c r="A1113" s="16">
        <v>1106</v>
      </c>
      <c r="S1113" s="18" t="str">
        <f t="shared" si="49"/>
        <v/>
      </c>
      <c r="T1113" s="16" t="str">
        <f>IF(ISNUMBER($S1113),DisimulateNexus($K$8:$K$106,L$8:L$106,T$3,T$4),"")</f>
        <v/>
      </c>
      <c r="U1113" s="16" t="str">
        <f>IF(ISNUMBER($S1113),DisimulateNexus($K$8:$K$106,M$8:M$106,U$3,U$4),"")</f>
        <v/>
      </c>
      <c r="V1113" s="16" t="str">
        <f>IF(ISNUMBER($S1113),DisimulateNexus($K$8:$K$106,N$8:N$106,V$3,V$4),"")</f>
        <v/>
      </c>
      <c r="W1113" s="16" t="str">
        <f>IF(ISNUMBER($S1113),DisimulateNexus($K$8:$K$106,O$8:O$106,W$3,W$4),"")</f>
        <v/>
      </c>
      <c r="X1113" s="16" t="str">
        <f>IF(ISNUMBER($S1113),DisimulateNexus($K$8:$K$106,P$8:P$106,X$3,X$4),"")</f>
        <v/>
      </c>
      <c r="Y1113" s="16"/>
    </row>
    <row r="1114" spans="1:25">
      <c r="A1114" s="16">
        <v>1107</v>
      </c>
      <c r="S1114" s="18" t="str">
        <f t="shared" si="49"/>
        <v/>
      </c>
      <c r="T1114" s="16" t="str">
        <f>IF(ISNUMBER($S1114),DisimulateNexus($K$8:$K$106,L$8:L$106,T$3,T$4),"")</f>
        <v/>
      </c>
      <c r="U1114" s="16" t="str">
        <f>IF(ISNUMBER($S1114),DisimulateNexus($K$8:$K$106,M$8:M$106,U$3,U$4),"")</f>
        <v/>
      </c>
      <c r="V1114" s="16" t="str">
        <f>IF(ISNUMBER($S1114),DisimulateNexus($K$8:$K$106,N$8:N$106,V$3,V$4),"")</f>
        <v/>
      </c>
      <c r="W1114" s="16" t="str">
        <f>IF(ISNUMBER($S1114),DisimulateNexus($K$8:$K$106,O$8:O$106,W$3,W$4),"")</f>
        <v/>
      </c>
      <c r="X1114" s="16" t="str">
        <f>IF(ISNUMBER($S1114),DisimulateNexus($K$8:$K$106,P$8:P$106,X$3,X$4),"")</f>
        <v/>
      </c>
      <c r="Y1114" s="16"/>
    </row>
    <row r="1115" spans="1:25">
      <c r="A1115" s="16">
        <v>1108</v>
      </c>
      <c r="S1115" s="18" t="str">
        <f t="shared" si="49"/>
        <v/>
      </c>
      <c r="T1115" s="16" t="str">
        <f>IF(ISNUMBER($S1115),DisimulateNexus($K$8:$K$106,L$8:L$106,T$3,T$4),"")</f>
        <v/>
      </c>
      <c r="U1115" s="16" t="str">
        <f>IF(ISNUMBER($S1115),DisimulateNexus($K$8:$K$106,M$8:M$106,U$3,U$4),"")</f>
        <v/>
      </c>
      <c r="V1115" s="16" t="str">
        <f>IF(ISNUMBER($S1115),DisimulateNexus($K$8:$K$106,N$8:N$106,V$3,V$4),"")</f>
        <v/>
      </c>
      <c r="W1115" s="16" t="str">
        <f>IF(ISNUMBER($S1115),DisimulateNexus($K$8:$K$106,O$8:O$106,W$3,W$4),"")</f>
        <v/>
      </c>
      <c r="X1115" s="16" t="str">
        <f>IF(ISNUMBER($S1115),DisimulateNexus($K$8:$K$106,P$8:P$106,X$3,X$4),"")</f>
        <v/>
      </c>
      <c r="Y1115" s="16"/>
    </row>
    <row r="1116" spans="1:25">
      <c r="A1116" s="16">
        <v>1109</v>
      </c>
      <c r="S1116" s="18" t="str">
        <f t="shared" si="49"/>
        <v/>
      </c>
      <c r="T1116" s="16" t="str">
        <f>IF(ISNUMBER($S1116),DisimulateNexus($K$8:$K$106,L$8:L$106,T$3,T$4),"")</f>
        <v/>
      </c>
      <c r="U1116" s="16" t="str">
        <f>IF(ISNUMBER($S1116),DisimulateNexus($K$8:$K$106,M$8:M$106,U$3,U$4),"")</f>
        <v/>
      </c>
      <c r="V1116" s="16" t="str">
        <f>IF(ISNUMBER($S1116),DisimulateNexus($K$8:$K$106,N$8:N$106,V$3,V$4),"")</f>
        <v/>
      </c>
      <c r="W1116" s="16" t="str">
        <f>IF(ISNUMBER($S1116),DisimulateNexus($K$8:$K$106,O$8:O$106,W$3,W$4),"")</f>
        <v/>
      </c>
      <c r="X1116" s="16" t="str">
        <f>IF(ISNUMBER($S1116),DisimulateNexus($K$8:$K$106,P$8:P$106,X$3,X$4),"")</f>
        <v/>
      </c>
      <c r="Y1116" s="16"/>
    </row>
    <row r="1117" spans="1:25">
      <c r="A1117" s="16">
        <v>1110</v>
      </c>
      <c r="S1117" s="18" t="str">
        <f t="shared" si="49"/>
        <v/>
      </c>
      <c r="T1117" s="16" t="str">
        <f>IF(ISNUMBER($S1117),DisimulateNexus($K$8:$K$106,L$8:L$106,T$3,T$4),"")</f>
        <v/>
      </c>
      <c r="U1117" s="16" t="str">
        <f>IF(ISNUMBER($S1117),DisimulateNexus($K$8:$K$106,M$8:M$106,U$3,U$4),"")</f>
        <v/>
      </c>
      <c r="V1117" s="16" t="str">
        <f>IF(ISNUMBER($S1117),DisimulateNexus($K$8:$K$106,N$8:N$106,V$3,V$4),"")</f>
        <v/>
      </c>
      <c r="W1117" s="16" t="str">
        <f>IF(ISNUMBER($S1117),DisimulateNexus($K$8:$K$106,O$8:O$106,W$3,W$4),"")</f>
        <v/>
      </c>
      <c r="X1117" s="16" t="str">
        <f>IF(ISNUMBER($S1117),DisimulateNexus($K$8:$K$106,P$8:P$106,X$3,X$4),"")</f>
        <v/>
      </c>
      <c r="Y1117" s="16"/>
    </row>
    <row r="1118" spans="1:25">
      <c r="A1118" s="16">
        <v>1111</v>
      </c>
      <c r="S1118" s="18" t="str">
        <f t="shared" si="49"/>
        <v/>
      </c>
      <c r="T1118" s="16" t="str">
        <f>IF(ISNUMBER($S1118),DisimulateNexus($K$8:$K$106,L$8:L$106,T$3,T$4),"")</f>
        <v/>
      </c>
      <c r="U1118" s="16" t="str">
        <f>IF(ISNUMBER($S1118),DisimulateNexus($K$8:$K$106,M$8:M$106,U$3,U$4),"")</f>
        <v/>
      </c>
      <c r="V1118" s="16" t="str">
        <f>IF(ISNUMBER($S1118),DisimulateNexus($K$8:$K$106,N$8:N$106,V$3,V$4),"")</f>
        <v/>
      </c>
      <c r="W1118" s="16" t="str">
        <f>IF(ISNUMBER($S1118),DisimulateNexus($K$8:$K$106,O$8:O$106,W$3,W$4),"")</f>
        <v/>
      </c>
      <c r="X1118" s="16" t="str">
        <f>IF(ISNUMBER($S1118),DisimulateNexus($K$8:$K$106,P$8:P$106,X$3,X$4),"")</f>
        <v/>
      </c>
      <c r="Y1118" s="16"/>
    </row>
    <row r="1119" spans="1:25">
      <c r="A1119" s="16">
        <v>1112</v>
      </c>
      <c r="S1119" s="18" t="str">
        <f t="shared" si="49"/>
        <v/>
      </c>
      <c r="T1119" s="16" t="str">
        <f>IF(ISNUMBER($S1119),DisimulateNexus($K$8:$K$106,L$8:L$106,T$3,T$4),"")</f>
        <v/>
      </c>
      <c r="U1119" s="16" t="str">
        <f>IF(ISNUMBER($S1119),DisimulateNexus($K$8:$K$106,M$8:M$106,U$3,U$4),"")</f>
        <v/>
      </c>
      <c r="V1119" s="16" t="str">
        <f>IF(ISNUMBER($S1119),DisimulateNexus($K$8:$K$106,N$8:N$106,V$3,V$4),"")</f>
        <v/>
      </c>
      <c r="W1119" s="16" t="str">
        <f>IF(ISNUMBER($S1119),DisimulateNexus($K$8:$K$106,O$8:O$106,W$3,W$4),"")</f>
        <v/>
      </c>
      <c r="X1119" s="16" t="str">
        <f>IF(ISNUMBER($S1119),DisimulateNexus($K$8:$K$106,P$8:P$106,X$3,X$4),"")</f>
        <v/>
      </c>
      <c r="Y1119" s="16"/>
    </row>
    <row r="1120" spans="1:25">
      <c r="A1120" s="16">
        <v>1113</v>
      </c>
      <c r="S1120" s="18" t="str">
        <f t="shared" si="49"/>
        <v/>
      </c>
      <c r="T1120" s="16" t="str">
        <f>IF(ISNUMBER($S1120),DisimulateNexus($K$8:$K$106,L$8:L$106,T$3,T$4),"")</f>
        <v/>
      </c>
      <c r="U1120" s="16" t="str">
        <f>IF(ISNUMBER($S1120),DisimulateNexus($K$8:$K$106,M$8:M$106,U$3,U$4),"")</f>
        <v/>
      </c>
      <c r="V1120" s="16" t="str">
        <f>IF(ISNUMBER($S1120),DisimulateNexus($K$8:$K$106,N$8:N$106,V$3,V$4),"")</f>
        <v/>
      </c>
      <c r="W1120" s="16" t="str">
        <f>IF(ISNUMBER($S1120),DisimulateNexus($K$8:$K$106,O$8:O$106,W$3,W$4),"")</f>
        <v/>
      </c>
      <c r="X1120" s="16" t="str">
        <f>IF(ISNUMBER($S1120),DisimulateNexus($K$8:$K$106,P$8:P$106,X$3,X$4),"")</f>
        <v/>
      </c>
      <c r="Y1120" s="16"/>
    </row>
    <row r="1121" spans="1:25">
      <c r="A1121" s="16">
        <v>1114</v>
      </c>
      <c r="S1121" s="18" t="str">
        <f t="shared" si="49"/>
        <v/>
      </c>
      <c r="T1121" s="16" t="str">
        <f>IF(ISNUMBER($S1121),DisimulateNexus($K$8:$K$106,L$8:L$106,T$3,T$4),"")</f>
        <v/>
      </c>
      <c r="U1121" s="16" t="str">
        <f>IF(ISNUMBER($S1121),DisimulateNexus($K$8:$K$106,M$8:M$106,U$3,U$4),"")</f>
        <v/>
      </c>
      <c r="V1121" s="16" t="str">
        <f>IF(ISNUMBER($S1121),DisimulateNexus($K$8:$K$106,N$8:N$106,V$3,V$4),"")</f>
        <v/>
      </c>
      <c r="W1121" s="16" t="str">
        <f>IF(ISNUMBER($S1121),DisimulateNexus($K$8:$K$106,O$8:O$106,W$3,W$4),"")</f>
        <v/>
      </c>
      <c r="X1121" s="16" t="str">
        <f>IF(ISNUMBER($S1121),DisimulateNexus($K$8:$K$106,P$8:P$106,X$3,X$4),"")</f>
        <v/>
      </c>
      <c r="Y1121" s="16"/>
    </row>
    <row r="1122" spans="1:25">
      <c r="A1122" s="16">
        <v>1115</v>
      </c>
      <c r="S1122" s="18" t="str">
        <f t="shared" si="49"/>
        <v/>
      </c>
      <c r="T1122" s="16" t="str">
        <f>IF(ISNUMBER($S1122),DisimulateNexus($K$8:$K$106,L$8:L$106,T$3,T$4),"")</f>
        <v/>
      </c>
      <c r="U1122" s="16" t="str">
        <f>IF(ISNUMBER($S1122),DisimulateNexus($K$8:$K$106,M$8:M$106,U$3,U$4),"")</f>
        <v/>
      </c>
      <c r="V1122" s="16" t="str">
        <f>IF(ISNUMBER($S1122),DisimulateNexus($K$8:$K$106,N$8:N$106,V$3,V$4),"")</f>
        <v/>
      </c>
      <c r="W1122" s="16" t="str">
        <f>IF(ISNUMBER($S1122),DisimulateNexus($K$8:$K$106,O$8:O$106,W$3,W$4),"")</f>
        <v/>
      </c>
      <c r="X1122" s="16" t="str">
        <f>IF(ISNUMBER($S1122),DisimulateNexus($K$8:$K$106,P$8:P$106,X$3,X$4),"")</f>
        <v/>
      </c>
      <c r="Y1122" s="16"/>
    </row>
    <row r="1123" spans="1:25">
      <c r="A1123" s="16">
        <v>1116</v>
      </c>
      <c r="S1123" s="18" t="str">
        <f t="shared" si="49"/>
        <v/>
      </c>
      <c r="T1123" s="16" t="str">
        <f>IF(ISNUMBER($S1123),DisimulateNexus($K$8:$K$106,L$8:L$106,T$3,T$4),"")</f>
        <v/>
      </c>
      <c r="U1123" s="16" t="str">
        <f>IF(ISNUMBER($S1123),DisimulateNexus($K$8:$K$106,M$8:M$106,U$3,U$4),"")</f>
        <v/>
      </c>
      <c r="V1123" s="16" t="str">
        <f>IF(ISNUMBER($S1123),DisimulateNexus($K$8:$K$106,N$8:N$106,V$3,V$4),"")</f>
        <v/>
      </c>
      <c r="W1123" s="16" t="str">
        <f>IF(ISNUMBER($S1123),DisimulateNexus($K$8:$K$106,O$8:O$106,W$3,W$4),"")</f>
        <v/>
      </c>
      <c r="X1123" s="16" t="str">
        <f>IF(ISNUMBER($S1123),DisimulateNexus($K$8:$K$106,P$8:P$106,X$3,X$4),"")</f>
        <v/>
      </c>
      <c r="Y1123" s="16"/>
    </row>
    <row r="1124" spans="1:25">
      <c r="A1124" s="16">
        <v>1117</v>
      </c>
      <c r="S1124" s="18" t="str">
        <f t="shared" si="49"/>
        <v/>
      </c>
      <c r="T1124" s="16" t="str">
        <f>IF(ISNUMBER($S1124),DisimulateNexus($K$8:$K$106,L$8:L$106,T$3,T$4),"")</f>
        <v/>
      </c>
      <c r="U1124" s="16" t="str">
        <f>IF(ISNUMBER($S1124),DisimulateNexus($K$8:$K$106,M$8:M$106,U$3,U$4),"")</f>
        <v/>
      </c>
      <c r="V1124" s="16" t="str">
        <f>IF(ISNUMBER($S1124),DisimulateNexus($K$8:$K$106,N$8:N$106,V$3,V$4),"")</f>
        <v/>
      </c>
      <c r="W1124" s="16" t="str">
        <f>IF(ISNUMBER($S1124),DisimulateNexus($K$8:$K$106,O$8:O$106,W$3,W$4),"")</f>
        <v/>
      </c>
      <c r="X1124" s="16" t="str">
        <f>IF(ISNUMBER($S1124),DisimulateNexus($K$8:$K$106,P$8:P$106,X$3,X$4),"")</f>
        <v/>
      </c>
      <c r="Y1124" s="16"/>
    </row>
    <row r="1125" spans="1:25">
      <c r="A1125" s="16">
        <v>1118</v>
      </c>
      <c r="S1125" s="18" t="str">
        <f t="shared" si="49"/>
        <v/>
      </c>
      <c r="T1125" s="16" t="str">
        <f>IF(ISNUMBER($S1125),DisimulateNexus($K$8:$K$106,L$8:L$106,T$3,T$4),"")</f>
        <v/>
      </c>
      <c r="U1125" s="16" t="str">
        <f>IF(ISNUMBER($S1125),DisimulateNexus($K$8:$K$106,M$8:M$106,U$3,U$4),"")</f>
        <v/>
      </c>
      <c r="V1125" s="16" t="str">
        <f>IF(ISNUMBER($S1125),DisimulateNexus($K$8:$K$106,N$8:N$106,V$3,V$4),"")</f>
        <v/>
      </c>
      <c r="W1125" s="16" t="str">
        <f>IF(ISNUMBER($S1125),DisimulateNexus($K$8:$K$106,O$8:O$106,W$3,W$4),"")</f>
        <v/>
      </c>
      <c r="X1125" s="16" t="str">
        <f>IF(ISNUMBER($S1125),DisimulateNexus($K$8:$K$106,P$8:P$106,X$3,X$4),"")</f>
        <v/>
      </c>
      <c r="Y1125" s="16"/>
    </row>
    <row r="1126" spans="1:25">
      <c r="A1126" s="16">
        <v>1119</v>
      </c>
      <c r="S1126" s="18" t="str">
        <f t="shared" si="49"/>
        <v/>
      </c>
      <c r="T1126" s="16" t="str">
        <f>IF(ISNUMBER($S1126),DisimulateNexus($K$8:$K$106,L$8:L$106,T$3,T$4),"")</f>
        <v/>
      </c>
      <c r="U1126" s="16" t="str">
        <f>IF(ISNUMBER($S1126),DisimulateNexus($K$8:$K$106,M$8:M$106,U$3,U$4),"")</f>
        <v/>
      </c>
      <c r="V1126" s="16" t="str">
        <f>IF(ISNUMBER($S1126),DisimulateNexus($K$8:$K$106,N$8:N$106,V$3,V$4),"")</f>
        <v/>
      </c>
      <c r="W1126" s="16" t="str">
        <f>IF(ISNUMBER($S1126),DisimulateNexus($K$8:$K$106,O$8:O$106,W$3,W$4),"")</f>
        <v/>
      </c>
      <c r="X1126" s="16" t="str">
        <f>IF(ISNUMBER($S1126),DisimulateNexus($K$8:$K$106,P$8:P$106,X$3,X$4),"")</f>
        <v/>
      </c>
      <c r="Y1126" s="16"/>
    </row>
    <row r="1127" spans="1:25">
      <c r="A1127" s="16">
        <v>1120</v>
      </c>
      <c r="S1127" s="18" t="str">
        <f t="shared" si="49"/>
        <v/>
      </c>
      <c r="T1127" s="16" t="str">
        <f>IF(ISNUMBER($S1127),DisimulateNexus($K$8:$K$106,L$8:L$106,T$3,T$4),"")</f>
        <v/>
      </c>
      <c r="U1127" s="16" t="str">
        <f>IF(ISNUMBER($S1127),DisimulateNexus($K$8:$K$106,M$8:M$106,U$3,U$4),"")</f>
        <v/>
      </c>
      <c r="V1127" s="16" t="str">
        <f>IF(ISNUMBER($S1127),DisimulateNexus($K$8:$K$106,N$8:N$106,V$3,V$4),"")</f>
        <v/>
      </c>
      <c r="W1127" s="16" t="str">
        <f>IF(ISNUMBER($S1127),DisimulateNexus($K$8:$K$106,O$8:O$106,W$3,W$4),"")</f>
        <v/>
      </c>
      <c r="X1127" s="16" t="str">
        <f>IF(ISNUMBER($S1127),DisimulateNexus($K$8:$K$106,P$8:P$106,X$3,X$4),"")</f>
        <v/>
      </c>
      <c r="Y1127" s="16"/>
    </row>
    <row r="1128" spans="1:25">
      <c r="A1128" s="16">
        <v>1121</v>
      </c>
      <c r="S1128" s="18" t="str">
        <f t="shared" si="49"/>
        <v/>
      </c>
      <c r="T1128" s="16" t="str">
        <f>IF(ISNUMBER($S1128),DisimulateNexus($K$8:$K$106,L$8:L$106,T$3,T$4),"")</f>
        <v/>
      </c>
      <c r="U1128" s="16" t="str">
        <f>IF(ISNUMBER($S1128),DisimulateNexus($K$8:$K$106,M$8:M$106,U$3,U$4),"")</f>
        <v/>
      </c>
      <c r="V1128" s="16" t="str">
        <f>IF(ISNUMBER($S1128),DisimulateNexus($K$8:$K$106,N$8:N$106,V$3,V$4),"")</f>
        <v/>
      </c>
      <c r="W1128" s="16" t="str">
        <f>IF(ISNUMBER($S1128),DisimulateNexus($K$8:$K$106,O$8:O$106,W$3,W$4),"")</f>
        <v/>
      </c>
      <c r="X1128" s="16" t="str">
        <f>IF(ISNUMBER($S1128),DisimulateNexus($K$8:$K$106,P$8:P$106,X$3,X$4),"")</f>
        <v/>
      </c>
      <c r="Y1128" s="16"/>
    </row>
    <row r="1129" spans="1:25">
      <c r="A1129" s="16">
        <v>1122</v>
      </c>
      <c r="S1129" s="18" t="str">
        <f t="shared" si="49"/>
        <v/>
      </c>
      <c r="T1129" s="16" t="str">
        <f>IF(ISNUMBER($S1129),DisimulateNexus($K$8:$K$106,L$8:L$106,T$3,T$4),"")</f>
        <v/>
      </c>
      <c r="U1129" s="16" t="str">
        <f>IF(ISNUMBER($S1129),DisimulateNexus($K$8:$K$106,M$8:M$106,U$3,U$4),"")</f>
        <v/>
      </c>
      <c r="V1129" s="16" t="str">
        <f>IF(ISNUMBER($S1129),DisimulateNexus($K$8:$K$106,N$8:N$106,V$3,V$4),"")</f>
        <v/>
      </c>
      <c r="W1129" s="16" t="str">
        <f>IF(ISNUMBER($S1129),DisimulateNexus($K$8:$K$106,O$8:O$106,W$3,W$4),"")</f>
        <v/>
      </c>
      <c r="X1129" s="16" t="str">
        <f>IF(ISNUMBER($S1129),DisimulateNexus($K$8:$K$106,P$8:P$106,X$3,X$4),"")</f>
        <v/>
      </c>
      <c r="Y1129" s="16"/>
    </row>
    <row r="1130" spans="1:25">
      <c r="A1130" s="16">
        <v>1123</v>
      </c>
      <c r="S1130" s="18" t="str">
        <f t="shared" si="49"/>
        <v/>
      </c>
      <c r="T1130" s="16" t="str">
        <f>IF(ISNUMBER($S1130),DisimulateNexus($K$8:$K$106,L$8:L$106,T$3,T$4),"")</f>
        <v/>
      </c>
      <c r="U1130" s="16" t="str">
        <f>IF(ISNUMBER($S1130),DisimulateNexus($K$8:$K$106,M$8:M$106,U$3,U$4),"")</f>
        <v/>
      </c>
      <c r="V1130" s="16" t="str">
        <f>IF(ISNUMBER($S1130),DisimulateNexus($K$8:$K$106,N$8:N$106,V$3,V$4),"")</f>
        <v/>
      </c>
      <c r="W1130" s="16" t="str">
        <f>IF(ISNUMBER($S1130),DisimulateNexus($K$8:$K$106,O$8:O$106,W$3,W$4),"")</f>
        <v/>
      </c>
      <c r="X1130" s="16" t="str">
        <f>IF(ISNUMBER($S1130),DisimulateNexus($K$8:$K$106,P$8:P$106,X$3,X$4),"")</f>
        <v/>
      </c>
      <c r="Y1130" s="16"/>
    </row>
    <row r="1131" spans="1:25">
      <c r="A1131" s="16">
        <v>1124</v>
      </c>
      <c r="S1131" s="18" t="str">
        <f t="shared" si="49"/>
        <v/>
      </c>
      <c r="T1131" s="16" t="str">
        <f>IF(ISNUMBER($S1131),DisimulateNexus($K$8:$K$106,L$8:L$106,T$3,T$4),"")</f>
        <v/>
      </c>
      <c r="U1131" s="16" t="str">
        <f>IF(ISNUMBER($S1131),DisimulateNexus($K$8:$K$106,M$8:M$106,U$3,U$4),"")</f>
        <v/>
      </c>
      <c r="V1131" s="16" t="str">
        <f>IF(ISNUMBER($S1131),DisimulateNexus($K$8:$K$106,N$8:N$106,V$3,V$4),"")</f>
        <v/>
      </c>
      <c r="W1131" s="16" t="str">
        <f>IF(ISNUMBER($S1131),DisimulateNexus($K$8:$K$106,O$8:O$106,W$3,W$4),"")</f>
        <v/>
      </c>
      <c r="X1131" s="16" t="str">
        <f>IF(ISNUMBER($S1131),DisimulateNexus($K$8:$K$106,P$8:P$106,X$3,X$4),"")</f>
        <v/>
      </c>
      <c r="Y1131" s="16"/>
    </row>
    <row r="1132" spans="1:25">
      <c r="A1132" s="16">
        <v>1125</v>
      </c>
      <c r="S1132" s="18" t="str">
        <f t="shared" si="49"/>
        <v/>
      </c>
      <c r="T1132" s="16" t="str">
        <f>IF(ISNUMBER($S1132),DisimulateNexus($K$8:$K$106,L$8:L$106,T$3,T$4),"")</f>
        <v/>
      </c>
      <c r="U1132" s="16" t="str">
        <f>IF(ISNUMBER($S1132),DisimulateNexus($K$8:$K$106,M$8:M$106,U$3,U$4),"")</f>
        <v/>
      </c>
      <c r="V1132" s="16" t="str">
        <f>IF(ISNUMBER($S1132),DisimulateNexus($K$8:$K$106,N$8:N$106,V$3,V$4),"")</f>
        <v/>
      </c>
      <c r="W1132" s="16" t="str">
        <f>IF(ISNUMBER($S1132),DisimulateNexus($K$8:$K$106,O$8:O$106,W$3,W$4),"")</f>
        <v/>
      </c>
      <c r="X1132" s="16" t="str">
        <f>IF(ISNUMBER($S1132),DisimulateNexus($K$8:$K$106,P$8:P$106,X$3,X$4),"")</f>
        <v/>
      </c>
      <c r="Y1132" s="16"/>
    </row>
    <row r="1133" spans="1:25">
      <c r="A1133" s="16">
        <v>1126</v>
      </c>
      <c r="S1133" s="18" t="str">
        <f t="shared" si="49"/>
        <v/>
      </c>
      <c r="T1133" s="16" t="str">
        <f>IF(ISNUMBER($S1133),DisimulateNexus($K$8:$K$106,L$8:L$106,T$3,T$4),"")</f>
        <v/>
      </c>
      <c r="U1133" s="16" t="str">
        <f>IF(ISNUMBER($S1133),DisimulateNexus($K$8:$K$106,M$8:M$106,U$3,U$4),"")</f>
        <v/>
      </c>
      <c r="V1133" s="16" t="str">
        <f>IF(ISNUMBER($S1133),DisimulateNexus($K$8:$K$106,N$8:N$106,V$3,V$4),"")</f>
        <v/>
      </c>
      <c r="W1133" s="16" t="str">
        <f>IF(ISNUMBER($S1133),DisimulateNexus($K$8:$K$106,O$8:O$106,W$3,W$4),"")</f>
        <v/>
      </c>
      <c r="X1133" s="16" t="str">
        <f>IF(ISNUMBER($S1133),DisimulateNexus($K$8:$K$106,P$8:P$106,X$3,X$4),"")</f>
        <v/>
      </c>
      <c r="Y1133" s="16"/>
    </row>
    <row r="1134" spans="1:25">
      <c r="A1134" s="16">
        <v>1127</v>
      </c>
      <c r="S1134" s="18" t="str">
        <f t="shared" si="49"/>
        <v/>
      </c>
      <c r="T1134" s="16" t="str">
        <f>IF(ISNUMBER($S1134),DisimulateNexus($K$8:$K$106,L$8:L$106,T$3,T$4),"")</f>
        <v/>
      </c>
      <c r="U1134" s="16" t="str">
        <f>IF(ISNUMBER($S1134),DisimulateNexus($K$8:$K$106,M$8:M$106,U$3,U$4),"")</f>
        <v/>
      </c>
      <c r="V1134" s="16" t="str">
        <f>IF(ISNUMBER($S1134),DisimulateNexus($K$8:$K$106,N$8:N$106,V$3,V$4),"")</f>
        <v/>
      </c>
      <c r="W1134" s="16" t="str">
        <f>IF(ISNUMBER($S1134),DisimulateNexus($K$8:$K$106,O$8:O$106,W$3,W$4),"")</f>
        <v/>
      </c>
      <c r="X1134" s="16" t="str">
        <f>IF(ISNUMBER($S1134),DisimulateNexus($K$8:$K$106,P$8:P$106,X$3,X$4),"")</f>
        <v/>
      </c>
      <c r="Y1134" s="16"/>
    </row>
    <row r="1135" spans="1:25">
      <c r="A1135" s="16">
        <v>1128</v>
      </c>
      <c r="S1135" s="18" t="str">
        <f t="shared" si="49"/>
        <v/>
      </c>
      <c r="T1135" s="16" t="str">
        <f>IF(ISNUMBER($S1135),DisimulateNexus($K$8:$K$106,L$8:L$106,T$3,T$4),"")</f>
        <v/>
      </c>
      <c r="U1135" s="16" t="str">
        <f>IF(ISNUMBER($S1135),DisimulateNexus($K$8:$K$106,M$8:M$106,U$3,U$4),"")</f>
        <v/>
      </c>
      <c r="V1135" s="16" t="str">
        <f>IF(ISNUMBER($S1135),DisimulateNexus($K$8:$K$106,N$8:N$106,V$3,V$4),"")</f>
        <v/>
      </c>
      <c r="W1135" s="16" t="str">
        <f>IF(ISNUMBER($S1135),DisimulateNexus($K$8:$K$106,O$8:O$106,W$3,W$4),"")</f>
        <v/>
      </c>
      <c r="X1135" s="16" t="str">
        <f>IF(ISNUMBER($S1135),DisimulateNexus($K$8:$K$106,P$8:P$106,X$3,X$4),"")</f>
        <v/>
      </c>
      <c r="Y1135" s="16"/>
    </row>
    <row r="1136" spans="1:25">
      <c r="A1136" s="16">
        <v>1129</v>
      </c>
      <c r="S1136" s="18" t="str">
        <f t="shared" si="49"/>
        <v/>
      </c>
      <c r="T1136" s="16" t="str">
        <f>IF(ISNUMBER($S1136),DisimulateNexus($K$8:$K$106,L$8:L$106,T$3,T$4),"")</f>
        <v/>
      </c>
      <c r="U1136" s="16" t="str">
        <f>IF(ISNUMBER($S1136),DisimulateNexus($K$8:$K$106,M$8:M$106,U$3,U$4),"")</f>
        <v/>
      </c>
      <c r="V1136" s="16" t="str">
        <f>IF(ISNUMBER($S1136),DisimulateNexus($K$8:$K$106,N$8:N$106,V$3,V$4),"")</f>
        <v/>
      </c>
      <c r="W1136" s="16" t="str">
        <f>IF(ISNUMBER($S1136),DisimulateNexus($K$8:$K$106,O$8:O$106,W$3,W$4),"")</f>
        <v/>
      </c>
      <c r="X1136" s="16" t="str">
        <f>IF(ISNUMBER($S1136),DisimulateNexus($K$8:$K$106,P$8:P$106,X$3,X$4),"")</f>
        <v/>
      </c>
      <c r="Y1136" s="16"/>
    </row>
    <row r="1137" spans="1:25">
      <c r="A1137" s="16">
        <v>1130</v>
      </c>
      <c r="S1137" s="18" t="str">
        <f t="shared" si="49"/>
        <v/>
      </c>
      <c r="T1137" s="16" t="str">
        <f>IF(ISNUMBER($S1137),DisimulateNexus($K$8:$K$106,L$8:L$106,T$3,T$4),"")</f>
        <v/>
      </c>
      <c r="U1137" s="16" t="str">
        <f>IF(ISNUMBER($S1137),DisimulateNexus($K$8:$K$106,M$8:M$106,U$3,U$4),"")</f>
        <v/>
      </c>
      <c r="V1137" s="16" t="str">
        <f>IF(ISNUMBER($S1137),DisimulateNexus($K$8:$K$106,N$8:N$106,V$3,V$4),"")</f>
        <v/>
      </c>
      <c r="W1137" s="16" t="str">
        <f>IF(ISNUMBER($S1137),DisimulateNexus($K$8:$K$106,O$8:O$106,W$3,W$4),"")</f>
        <v/>
      </c>
      <c r="X1137" s="16" t="str">
        <f>IF(ISNUMBER($S1137),DisimulateNexus($K$8:$K$106,P$8:P$106,X$3,X$4),"")</f>
        <v/>
      </c>
      <c r="Y1137" s="16"/>
    </row>
    <row r="1138" spans="1:25">
      <c r="A1138" s="16">
        <v>1131</v>
      </c>
      <c r="S1138" s="18" t="str">
        <f t="shared" si="49"/>
        <v/>
      </c>
      <c r="T1138" s="16" t="str">
        <f>IF(ISNUMBER($S1138),DisimulateNexus($K$8:$K$106,L$8:L$106,T$3,T$4),"")</f>
        <v/>
      </c>
      <c r="U1138" s="16" t="str">
        <f>IF(ISNUMBER($S1138),DisimulateNexus($K$8:$K$106,M$8:M$106,U$3,U$4),"")</f>
        <v/>
      </c>
      <c r="V1138" s="16" t="str">
        <f>IF(ISNUMBER($S1138),DisimulateNexus($K$8:$K$106,N$8:N$106,V$3,V$4),"")</f>
        <v/>
      </c>
      <c r="W1138" s="16" t="str">
        <f>IF(ISNUMBER($S1138),DisimulateNexus($K$8:$K$106,O$8:O$106,W$3,W$4),"")</f>
        <v/>
      </c>
      <c r="X1138" s="16" t="str">
        <f>IF(ISNUMBER($S1138),DisimulateNexus($K$8:$K$106,P$8:P$106,X$3,X$4),"")</f>
        <v/>
      </c>
      <c r="Y1138" s="16"/>
    </row>
    <row r="1139" spans="1:25">
      <c r="A1139" s="16">
        <v>1132</v>
      </c>
      <c r="S1139" s="18" t="str">
        <f t="shared" si="49"/>
        <v/>
      </c>
      <c r="T1139" s="16" t="str">
        <f>IF(ISNUMBER($S1139),DisimulateNexus($K$8:$K$106,L$8:L$106,T$3,T$4),"")</f>
        <v/>
      </c>
      <c r="U1139" s="16" t="str">
        <f>IF(ISNUMBER($S1139),DisimulateNexus($K$8:$K$106,M$8:M$106,U$3,U$4),"")</f>
        <v/>
      </c>
      <c r="V1139" s="16" t="str">
        <f>IF(ISNUMBER($S1139),DisimulateNexus($K$8:$K$106,N$8:N$106,V$3,V$4),"")</f>
        <v/>
      </c>
      <c r="W1139" s="16" t="str">
        <f>IF(ISNUMBER($S1139),DisimulateNexus($K$8:$K$106,O$8:O$106,W$3,W$4),"")</f>
        <v/>
      </c>
      <c r="X1139" s="16" t="str">
        <f>IF(ISNUMBER($S1139),DisimulateNexus($K$8:$K$106,P$8:P$106,X$3,X$4),"")</f>
        <v/>
      </c>
      <c r="Y1139" s="16"/>
    </row>
    <row r="1140" spans="1:25">
      <c r="A1140" s="16">
        <v>1133</v>
      </c>
      <c r="S1140" s="18" t="str">
        <f t="shared" si="49"/>
        <v/>
      </c>
      <c r="T1140" s="16" t="str">
        <f>IF(ISNUMBER($S1140),DisimulateNexus($K$8:$K$106,L$8:L$106,T$3,T$4),"")</f>
        <v/>
      </c>
      <c r="U1140" s="16" t="str">
        <f>IF(ISNUMBER($S1140),DisimulateNexus($K$8:$K$106,M$8:M$106,U$3,U$4),"")</f>
        <v/>
      </c>
      <c r="V1140" s="16" t="str">
        <f>IF(ISNUMBER($S1140),DisimulateNexus($K$8:$K$106,N$8:N$106,V$3,V$4),"")</f>
        <v/>
      </c>
      <c r="W1140" s="16" t="str">
        <f>IF(ISNUMBER($S1140),DisimulateNexus($K$8:$K$106,O$8:O$106,W$3,W$4),"")</f>
        <v/>
      </c>
      <c r="X1140" s="16" t="str">
        <f>IF(ISNUMBER($S1140),DisimulateNexus($K$8:$K$106,P$8:P$106,X$3,X$4),"")</f>
        <v/>
      </c>
      <c r="Y1140" s="16"/>
    </row>
    <row r="1141" spans="1:25">
      <c r="A1141" s="16">
        <v>1134</v>
      </c>
      <c r="S1141" s="18" t="str">
        <f t="shared" si="49"/>
        <v/>
      </c>
      <c r="T1141" s="16" t="str">
        <f>IF(ISNUMBER($S1141),DisimulateNexus($K$8:$K$106,L$8:L$106,T$3,T$4),"")</f>
        <v/>
      </c>
      <c r="U1141" s="16" t="str">
        <f>IF(ISNUMBER($S1141),DisimulateNexus($K$8:$K$106,M$8:M$106,U$3,U$4),"")</f>
        <v/>
      </c>
      <c r="V1141" s="16" t="str">
        <f>IF(ISNUMBER($S1141),DisimulateNexus($K$8:$K$106,N$8:N$106,V$3,V$4),"")</f>
        <v/>
      </c>
      <c r="W1141" s="16" t="str">
        <f>IF(ISNUMBER($S1141),DisimulateNexus($K$8:$K$106,O$8:O$106,W$3,W$4),"")</f>
        <v/>
      </c>
      <c r="X1141" s="16" t="str">
        <f>IF(ISNUMBER($S1141),DisimulateNexus($K$8:$K$106,P$8:P$106,X$3,X$4),"")</f>
        <v/>
      </c>
      <c r="Y1141" s="16"/>
    </row>
    <row r="1142" spans="1:25">
      <c r="A1142" s="16">
        <v>1135</v>
      </c>
      <c r="S1142" s="18" t="str">
        <f t="shared" si="49"/>
        <v/>
      </c>
      <c r="T1142" s="16" t="str">
        <f>IF(ISNUMBER($S1142),DisimulateNexus($K$8:$K$106,L$8:L$106,T$3,T$4),"")</f>
        <v/>
      </c>
      <c r="U1142" s="16" t="str">
        <f>IF(ISNUMBER($S1142),DisimulateNexus($K$8:$K$106,M$8:M$106,U$3,U$4),"")</f>
        <v/>
      </c>
      <c r="V1142" s="16" t="str">
        <f>IF(ISNUMBER($S1142),DisimulateNexus($K$8:$K$106,N$8:N$106,V$3,V$4),"")</f>
        <v/>
      </c>
      <c r="W1142" s="16" t="str">
        <f>IF(ISNUMBER($S1142),DisimulateNexus($K$8:$K$106,O$8:O$106,W$3,W$4),"")</f>
        <v/>
      </c>
      <c r="X1142" s="16" t="str">
        <f>IF(ISNUMBER($S1142),DisimulateNexus($K$8:$K$106,P$8:P$106,X$3,X$4),"")</f>
        <v/>
      </c>
      <c r="Y1142" s="16"/>
    </row>
    <row r="1143" spans="1:25">
      <c r="A1143" s="16">
        <v>1136</v>
      </c>
      <c r="S1143" s="18" t="str">
        <f t="shared" si="49"/>
        <v/>
      </c>
      <c r="T1143" s="16" t="str">
        <f>IF(ISNUMBER($S1143),DisimulateNexus($K$8:$K$106,L$8:L$106,T$3,T$4),"")</f>
        <v/>
      </c>
      <c r="U1143" s="16" t="str">
        <f>IF(ISNUMBER($S1143),DisimulateNexus($K$8:$K$106,M$8:M$106,U$3,U$4),"")</f>
        <v/>
      </c>
      <c r="V1143" s="16" t="str">
        <f>IF(ISNUMBER($S1143),DisimulateNexus($K$8:$K$106,N$8:N$106,V$3,V$4),"")</f>
        <v/>
      </c>
      <c r="W1143" s="16" t="str">
        <f>IF(ISNUMBER($S1143),DisimulateNexus($K$8:$K$106,O$8:O$106,W$3,W$4),"")</f>
        <v/>
      </c>
      <c r="X1143" s="16" t="str">
        <f>IF(ISNUMBER($S1143),DisimulateNexus($K$8:$K$106,P$8:P$106,X$3,X$4),"")</f>
        <v/>
      </c>
      <c r="Y1143" s="16"/>
    </row>
    <row r="1144" spans="1:25">
      <c r="A1144" s="16">
        <v>1137</v>
      </c>
      <c r="S1144" s="18" t="str">
        <f t="shared" si="49"/>
        <v/>
      </c>
      <c r="T1144" s="16" t="str">
        <f>IF(ISNUMBER($S1144),DisimulateNexus($K$8:$K$106,L$8:L$106,T$3,T$4),"")</f>
        <v/>
      </c>
      <c r="U1144" s="16" t="str">
        <f>IF(ISNUMBER($S1144),DisimulateNexus($K$8:$K$106,M$8:M$106,U$3,U$4),"")</f>
        <v/>
      </c>
      <c r="V1144" s="16" t="str">
        <f>IF(ISNUMBER($S1144),DisimulateNexus($K$8:$K$106,N$8:N$106,V$3,V$4),"")</f>
        <v/>
      </c>
      <c r="W1144" s="16" t="str">
        <f>IF(ISNUMBER($S1144),DisimulateNexus($K$8:$K$106,O$8:O$106,W$3,W$4),"")</f>
        <v/>
      </c>
      <c r="X1144" s="16" t="str">
        <f>IF(ISNUMBER($S1144),DisimulateNexus($K$8:$K$106,P$8:P$106,X$3,X$4),"")</f>
        <v/>
      </c>
      <c r="Y1144" s="16"/>
    </row>
    <row r="1145" spans="1:25">
      <c r="A1145" s="16">
        <v>1138</v>
      </c>
      <c r="S1145" s="18" t="str">
        <f t="shared" si="49"/>
        <v/>
      </c>
      <c r="T1145" s="16" t="str">
        <f>IF(ISNUMBER($S1145),DisimulateNexus($K$8:$K$106,L$8:L$106,T$3,T$4),"")</f>
        <v/>
      </c>
      <c r="U1145" s="16" t="str">
        <f>IF(ISNUMBER($S1145),DisimulateNexus($K$8:$K$106,M$8:M$106,U$3,U$4),"")</f>
        <v/>
      </c>
      <c r="V1145" s="16" t="str">
        <f>IF(ISNUMBER($S1145),DisimulateNexus($K$8:$K$106,N$8:N$106,V$3,V$4),"")</f>
        <v/>
      </c>
      <c r="W1145" s="16" t="str">
        <f>IF(ISNUMBER($S1145),DisimulateNexus($K$8:$K$106,O$8:O$106,W$3,W$4),"")</f>
        <v/>
      </c>
      <c r="X1145" s="16" t="str">
        <f>IF(ISNUMBER($S1145),DisimulateNexus($K$8:$K$106,P$8:P$106,X$3,X$4),"")</f>
        <v/>
      </c>
      <c r="Y1145" s="16"/>
    </row>
    <row r="1146" spans="1:25">
      <c r="A1146" s="16">
        <v>1139</v>
      </c>
      <c r="S1146" s="18" t="str">
        <f t="shared" si="49"/>
        <v/>
      </c>
      <c r="T1146" s="16" t="str">
        <f>IF(ISNUMBER($S1146),DisimulateNexus($K$8:$K$106,L$8:L$106,T$3,T$4),"")</f>
        <v/>
      </c>
      <c r="U1146" s="16" t="str">
        <f>IF(ISNUMBER($S1146),DisimulateNexus($K$8:$K$106,M$8:M$106,U$3,U$4),"")</f>
        <v/>
      </c>
      <c r="V1146" s="16" t="str">
        <f>IF(ISNUMBER($S1146),DisimulateNexus($K$8:$K$106,N$8:N$106,V$3,V$4),"")</f>
        <v/>
      </c>
      <c r="W1146" s="16" t="str">
        <f>IF(ISNUMBER($S1146),DisimulateNexus($K$8:$K$106,O$8:O$106,W$3,W$4),"")</f>
        <v/>
      </c>
      <c r="X1146" s="16" t="str">
        <f>IF(ISNUMBER($S1146),DisimulateNexus($K$8:$K$106,P$8:P$106,X$3,X$4),"")</f>
        <v/>
      </c>
      <c r="Y1146" s="16"/>
    </row>
    <row r="1147" spans="1:25">
      <c r="A1147" s="16">
        <v>1140</v>
      </c>
      <c r="S1147" s="18" t="str">
        <f t="shared" si="49"/>
        <v/>
      </c>
      <c r="T1147" s="16" t="str">
        <f>IF(ISNUMBER($S1147),DisimulateNexus($K$8:$K$106,L$8:L$106,T$3,T$4),"")</f>
        <v/>
      </c>
      <c r="U1147" s="16" t="str">
        <f>IF(ISNUMBER($S1147),DisimulateNexus($K$8:$K$106,M$8:M$106,U$3,U$4),"")</f>
        <v/>
      </c>
      <c r="V1147" s="16" t="str">
        <f>IF(ISNUMBER($S1147),DisimulateNexus($K$8:$K$106,N$8:N$106,V$3,V$4),"")</f>
        <v/>
      </c>
      <c r="W1147" s="16" t="str">
        <f>IF(ISNUMBER($S1147),DisimulateNexus($K$8:$K$106,O$8:O$106,W$3,W$4),"")</f>
        <v/>
      </c>
      <c r="X1147" s="16" t="str">
        <f>IF(ISNUMBER($S1147),DisimulateNexus($K$8:$K$106,P$8:P$106,X$3,X$4),"")</f>
        <v/>
      </c>
      <c r="Y1147" s="16"/>
    </row>
    <row r="1148" spans="1:25">
      <c r="A1148" s="16">
        <v>1141</v>
      </c>
      <c r="S1148" s="18" t="str">
        <f t="shared" si="49"/>
        <v/>
      </c>
      <c r="T1148" s="16" t="str">
        <f>IF(ISNUMBER($S1148),DisimulateNexus($K$8:$K$106,L$8:L$106,T$3,T$4),"")</f>
        <v/>
      </c>
      <c r="U1148" s="16" t="str">
        <f>IF(ISNUMBER($S1148),DisimulateNexus($K$8:$K$106,M$8:M$106,U$3,U$4),"")</f>
        <v/>
      </c>
      <c r="V1148" s="16" t="str">
        <f>IF(ISNUMBER($S1148),DisimulateNexus($K$8:$K$106,N$8:N$106,V$3,V$4),"")</f>
        <v/>
      </c>
      <c r="W1148" s="16" t="str">
        <f>IF(ISNUMBER($S1148),DisimulateNexus($K$8:$K$106,O$8:O$106,W$3,W$4),"")</f>
        <v/>
      </c>
      <c r="X1148" s="16" t="str">
        <f>IF(ISNUMBER($S1148),DisimulateNexus($K$8:$K$106,P$8:P$106,X$3,X$4),"")</f>
        <v/>
      </c>
      <c r="Y1148" s="16"/>
    </row>
    <row r="1149" spans="1:25">
      <c r="A1149" s="16">
        <v>1142</v>
      </c>
      <c r="S1149" s="18" t="str">
        <f t="shared" si="49"/>
        <v/>
      </c>
      <c r="T1149" s="16" t="str">
        <f>IF(ISNUMBER($S1149),DisimulateNexus($K$8:$K$106,L$8:L$106,T$3,T$4),"")</f>
        <v/>
      </c>
      <c r="U1149" s="16" t="str">
        <f>IF(ISNUMBER($S1149),DisimulateNexus($K$8:$K$106,M$8:M$106,U$3,U$4),"")</f>
        <v/>
      </c>
      <c r="V1149" s="16" t="str">
        <f>IF(ISNUMBER($S1149),DisimulateNexus($K$8:$K$106,N$8:N$106,V$3,V$4),"")</f>
        <v/>
      </c>
      <c r="W1149" s="16" t="str">
        <f>IF(ISNUMBER($S1149),DisimulateNexus($K$8:$K$106,O$8:O$106,W$3,W$4),"")</f>
        <v/>
      </c>
      <c r="X1149" s="16" t="str">
        <f>IF(ISNUMBER($S1149),DisimulateNexus($K$8:$K$106,P$8:P$106,X$3,X$4),"")</f>
        <v/>
      </c>
      <c r="Y1149" s="16"/>
    </row>
    <row r="1150" spans="1:25">
      <c r="A1150" s="16">
        <v>1143</v>
      </c>
      <c r="S1150" s="18" t="str">
        <f t="shared" si="49"/>
        <v/>
      </c>
      <c r="T1150" s="16" t="str">
        <f>IF(ISNUMBER($S1150),DisimulateNexus($K$8:$K$106,L$8:L$106,T$3,T$4),"")</f>
        <v/>
      </c>
      <c r="U1150" s="16" t="str">
        <f>IF(ISNUMBER($S1150),DisimulateNexus($K$8:$K$106,M$8:M$106,U$3,U$4),"")</f>
        <v/>
      </c>
      <c r="V1150" s="16" t="str">
        <f>IF(ISNUMBER($S1150),DisimulateNexus($K$8:$K$106,N$8:N$106,V$3,V$4),"")</f>
        <v/>
      </c>
      <c r="W1150" s="16" t="str">
        <f>IF(ISNUMBER($S1150),DisimulateNexus($K$8:$K$106,O$8:O$106,W$3,W$4),"")</f>
        <v/>
      </c>
      <c r="X1150" s="16" t="str">
        <f>IF(ISNUMBER($S1150),DisimulateNexus($K$8:$K$106,P$8:P$106,X$3,X$4),"")</f>
        <v/>
      </c>
      <c r="Y1150" s="16"/>
    </row>
    <row r="1151" spans="1:25">
      <c r="A1151" s="16">
        <v>1144</v>
      </c>
      <c r="S1151" s="18" t="str">
        <f t="shared" si="49"/>
        <v/>
      </c>
      <c r="T1151" s="16" t="str">
        <f>IF(ISNUMBER($S1151),DisimulateNexus($K$8:$K$106,L$8:L$106,T$3,T$4),"")</f>
        <v/>
      </c>
      <c r="U1151" s="16" t="str">
        <f>IF(ISNUMBER($S1151),DisimulateNexus($K$8:$K$106,M$8:M$106,U$3,U$4),"")</f>
        <v/>
      </c>
      <c r="V1151" s="16" t="str">
        <f>IF(ISNUMBER($S1151),DisimulateNexus($K$8:$K$106,N$8:N$106,V$3,V$4),"")</f>
        <v/>
      </c>
      <c r="W1151" s="16" t="str">
        <f>IF(ISNUMBER($S1151),DisimulateNexus($K$8:$K$106,O$8:O$106,W$3,W$4),"")</f>
        <v/>
      </c>
      <c r="X1151" s="16" t="str">
        <f>IF(ISNUMBER($S1151),DisimulateNexus($K$8:$K$106,P$8:P$106,X$3,X$4),"")</f>
        <v/>
      </c>
      <c r="Y1151" s="16"/>
    </row>
    <row r="1152" spans="1:25">
      <c r="A1152" s="16">
        <v>1145</v>
      </c>
      <c r="S1152" s="18" t="str">
        <f t="shared" si="49"/>
        <v/>
      </c>
      <c r="T1152" s="16" t="str">
        <f>IF(ISNUMBER($S1152),DisimulateNexus($K$8:$K$106,L$8:L$106,T$3,T$4),"")</f>
        <v/>
      </c>
      <c r="U1152" s="16" t="str">
        <f>IF(ISNUMBER($S1152),DisimulateNexus($K$8:$K$106,M$8:M$106,U$3,U$4),"")</f>
        <v/>
      </c>
      <c r="V1152" s="16" t="str">
        <f>IF(ISNUMBER($S1152),DisimulateNexus($K$8:$K$106,N$8:N$106,V$3,V$4),"")</f>
        <v/>
      </c>
      <c r="W1152" s="16" t="str">
        <f>IF(ISNUMBER($S1152),DisimulateNexus($K$8:$K$106,O$8:O$106,W$3,W$4),"")</f>
        <v/>
      </c>
      <c r="X1152" s="16" t="str">
        <f>IF(ISNUMBER($S1152),DisimulateNexus($K$8:$K$106,P$8:P$106,X$3,X$4),"")</f>
        <v/>
      </c>
      <c r="Y1152" s="16"/>
    </row>
    <row r="1153" spans="1:25">
      <c r="A1153" s="16">
        <v>1146</v>
      </c>
      <c r="S1153" s="18" t="str">
        <f t="shared" si="49"/>
        <v/>
      </c>
      <c r="T1153" s="16" t="str">
        <f>IF(ISNUMBER($S1153),DisimulateNexus($K$8:$K$106,L$8:L$106,T$3,T$4),"")</f>
        <v/>
      </c>
      <c r="U1153" s="16" t="str">
        <f>IF(ISNUMBER($S1153),DisimulateNexus($K$8:$K$106,M$8:M$106,U$3,U$4),"")</f>
        <v/>
      </c>
      <c r="V1153" s="16" t="str">
        <f>IF(ISNUMBER($S1153),DisimulateNexus($K$8:$K$106,N$8:N$106,V$3,V$4),"")</f>
        <v/>
      </c>
      <c r="W1153" s="16" t="str">
        <f>IF(ISNUMBER($S1153),DisimulateNexus($K$8:$K$106,O$8:O$106,W$3,W$4),"")</f>
        <v/>
      </c>
      <c r="X1153" s="16" t="str">
        <f>IF(ISNUMBER($S1153),DisimulateNexus($K$8:$K$106,P$8:P$106,X$3,X$4),"")</f>
        <v/>
      </c>
      <c r="Y1153" s="16"/>
    </row>
    <row r="1154" spans="1:25">
      <c r="A1154" s="16">
        <v>1147</v>
      </c>
      <c r="S1154" s="18" t="str">
        <f t="shared" si="49"/>
        <v/>
      </c>
      <c r="T1154" s="16" t="str">
        <f>IF(ISNUMBER($S1154),DisimulateNexus($K$8:$K$106,L$8:L$106,T$3,T$4),"")</f>
        <v/>
      </c>
      <c r="U1154" s="16" t="str">
        <f>IF(ISNUMBER($S1154),DisimulateNexus($K$8:$K$106,M$8:M$106,U$3,U$4),"")</f>
        <v/>
      </c>
      <c r="V1154" s="16" t="str">
        <f>IF(ISNUMBER($S1154),DisimulateNexus($K$8:$K$106,N$8:N$106,V$3,V$4),"")</f>
        <v/>
      </c>
      <c r="W1154" s="16" t="str">
        <f>IF(ISNUMBER($S1154),DisimulateNexus($K$8:$K$106,O$8:O$106,W$3,W$4),"")</f>
        <v/>
      </c>
      <c r="X1154" s="16" t="str">
        <f>IF(ISNUMBER($S1154),DisimulateNexus($K$8:$K$106,P$8:P$106,X$3,X$4),"")</f>
        <v/>
      </c>
      <c r="Y1154" s="16"/>
    </row>
    <row r="1155" spans="1:25">
      <c r="A1155" s="16">
        <v>1148</v>
      </c>
      <c r="S1155" s="18" t="str">
        <f t="shared" si="49"/>
        <v/>
      </c>
      <c r="T1155" s="16" t="str">
        <f>IF(ISNUMBER($S1155),DisimulateNexus($K$8:$K$106,L$8:L$106,T$3,T$4),"")</f>
        <v/>
      </c>
      <c r="U1155" s="16" t="str">
        <f>IF(ISNUMBER($S1155),DisimulateNexus($K$8:$K$106,M$8:M$106,U$3,U$4),"")</f>
        <v/>
      </c>
      <c r="V1155" s="16" t="str">
        <f>IF(ISNUMBER($S1155),DisimulateNexus($K$8:$K$106,N$8:N$106,V$3,V$4),"")</f>
        <v/>
      </c>
      <c r="W1155" s="16" t="str">
        <f>IF(ISNUMBER($S1155),DisimulateNexus($K$8:$K$106,O$8:O$106,W$3,W$4),"")</f>
        <v/>
      </c>
      <c r="X1155" s="16" t="str">
        <f>IF(ISNUMBER($S1155),DisimulateNexus($K$8:$K$106,P$8:P$106,X$3,X$4),"")</f>
        <v/>
      </c>
      <c r="Y1155" s="16"/>
    </row>
    <row r="1156" spans="1:25">
      <c r="A1156" s="16">
        <v>1149</v>
      </c>
      <c r="S1156" s="18" t="str">
        <f t="shared" si="49"/>
        <v/>
      </c>
      <c r="T1156" s="16" t="str">
        <f>IF(ISNUMBER($S1156),DisimulateNexus($K$8:$K$106,L$8:L$106,T$3,T$4),"")</f>
        <v/>
      </c>
      <c r="U1156" s="16" t="str">
        <f>IF(ISNUMBER($S1156),DisimulateNexus($K$8:$K$106,M$8:M$106,U$3,U$4),"")</f>
        <v/>
      </c>
      <c r="V1156" s="16" t="str">
        <f>IF(ISNUMBER($S1156),DisimulateNexus($K$8:$K$106,N$8:N$106,V$3,V$4),"")</f>
        <v/>
      </c>
      <c r="W1156" s="16" t="str">
        <f>IF(ISNUMBER($S1156),DisimulateNexus($K$8:$K$106,O$8:O$106,W$3,W$4),"")</f>
        <v/>
      </c>
      <c r="X1156" s="16" t="str">
        <f>IF(ISNUMBER($S1156),DisimulateNexus($K$8:$K$106,P$8:P$106,X$3,X$4),"")</f>
        <v/>
      </c>
      <c r="Y1156" s="16"/>
    </row>
    <row r="1157" spans="1:25">
      <c r="A1157" s="16">
        <v>1150</v>
      </c>
      <c r="S1157" s="18" t="str">
        <f t="shared" si="49"/>
        <v/>
      </c>
      <c r="T1157" s="16" t="str">
        <f>IF(ISNUMBER($S1157),DisimulateNexus($K$8:$K$106,L$8:L$106,T$3,T$4),"")</f>
        <v/>
      </c>
      <c r="U1157" s="16" t="str">
        <f>IF(ISNUMBER($S1157),DisimulateNexus($K$8:$K$106,M$8:M$106,U$3,U$4),"")</f>
        <v/>
      </c>
      <c r="V1157" s="16" t="str">
        <f>IF(ISNUMBER($S1157),DisimulateNexus($K$8:$K$106,N$8:N$106,V$3,V$4),"")</f>
        <v/>
      </c>
      <c r="W1157" s="16" t="str">
        <f>IF(ISNUMBER($S1157),DisimulateNexus($K$8:$K$106,O$8:O$106,W$3,W$4),"")</f>
        <v/>
      </c>
      <c r="X1157" s="16" t="str">
        <f>IF(ISNUMBER($S1157),DisimulateNexus($K$8:$K$106,P$8:P$106,X$3,X$4),"")</f>
        <v/>
      </c>
      <c r="Y1157" s="16"/>
    </row>
    <row r="1158" spans="1:25">
      <c r="A1158" s="16">
        <v>1151</v>
      </c>
      <c r="S1158" s="18" t="str">
        <f t="shared" si="49"/>
        <v/>
      </c>
      <c r="T1158" s="16" t="str">
        <f>IF(ISNUMBER($S1158),DisimulateNexus($K$8:$K$106,L$8:L$106,T$3,T$4),"")</f>
        <v/>
      </c>
      <c r="U1158" s="16" t="str">
        <f>IF(ISNUMBER($S1158),DisimulateNexus($K$8:$K$106,M$8:M$106,U$3,U$4),"")</f>
        <v/>
      </c>
      <c r="V1158" s="16" t="str">
        <f>IF(ISNUMBER($S1158),DisimulateNexus($K$8:$K$106,N$8:N$106,V$3,V$4),"")</f>
        <v/>
      </c>
      <c r="W1158" s="16" t="str">
        <f>IF(ISNUMBER($S1158),DisimulateNexus($K$8:$K$106,O$8:O$106,W$3,W$4),"")</f>
        <v/>
      </c>
      <c r="X1158" s="16" t="str">
        <f>IF(ISNUMBER($S1158),DisimulateNexus($K$8:$K$106,P$8:P$106,X$3,X$4),"")</f>
        <v/>
      </c>
      <c r="Y1158" s="16"/>
    </row>
    <row r="1159" spans="1:25">
      <c r="A1159" s="16">
        <v>1152</v>
      </c>
      <c r="S1159" s="18" t="str">
        <f t="shared" si="49"/>
        <v/>
      </c>
      <c r="T1159" s="16" t="str">
        <f>IF(ISNUMBER($S1159),DisimulateNexus($K$8:$K$106,L$8:L$106,T$3,T$4),"")</f>
        <v/>
      </c>
      <c r="U1159" s="16" t="str">
        <f>IF(ISNUMBER($S1159),DisimulateNexus($K$8:$K$106,M$8:M$106,U$3,U$4),"")</f>
        <v/>
      </c>
      <c r="V1159" s="16" t="str">
        <f>IF(ISNUMBER($S1159),DisimulateNexus($K$8:$K$106,N$8:N$106,V$3,V$4),"")</f>
        <v/>
      </c>
      <c r="W1159" s="16" t="str">
        <f>IF(ISNUMBER($S1159),DisimulateNexus($K$8:$K$106,O$8:O$106,W$3,W$4),"")</f>
        <v/>
      </c>
      <c r="X1159" s="16" t="str">
        <f>IF(ISNUMBER($S1159),DisimulateNexus($K$8:$K$106,P$8:P$106,X$3,X$4),"")</f>
        <v/>
      </c>
      <c r="Y1159" s="16"/>
    </row>
    <row r="1160" spans="1:25">
      <c r="A1160" s="16">
        <v>1153</v>
      </c>
      <c r="S1160" s="18" t="str">
        <f t="shared" si="49"/>
        <v/>
      </c>
      <c r="T1160" s="16" t="str">
        <f>IF(ISNUMBER($S1160),DisimulateNexus($K$8:$K$106,L$8:L$106,T$3,T$4),"")</f>
        <v/>
      </c>
      <c r="U1160" s="16" t="str">
        <f>IF(ISNUMBER($S1160),DisimulateNexus($K$8:$K$106,M$8:M$106,U$3,U$4),"")</f>
        <v/>
      </c>
      <c r="V1160" s="16" t="str">
        <f>IF(ISNUMBER($S1160),DisimulateNexus($K$8:$K$106,N$8:N$106,V$3,V$4),"")</f>
        <v/>
      </c>
      <c r="W1160" s="16" t="str">
        <f>IF(ISNUMBER($S1160),DisimulateNexus($K$8:$K$106,O$8:O$106,W$3,W$4),"")</f>
        <v/>
      </c>
      <c r="X1160" s="16" t="str">
        <f>IF(ISNUMBER($S1160),DisimulateNexus($K$8:$K$106,P$8:P$106,X$3,X$4),"")</f>
        <v/>
      </c>
      <c r="Y1160" s="16"/>
    </row>
    <row r="1161" spans="1:25">
      <c r="A1161" s="16">
        <v>1154</v>
      </c>
      <c r="S1161" s="18" t="str">
        <f t="shared" ref="S1161:S1224" si="50">IF(ISNUMBER(S1160),IF(S1160+1&lt;=$S$6,S1160+1,""),"")</f>
        <v/>
      </c>
      <c r="T1161" s="16" t="str">
        <f>IF(ISNUMBER($S1161),DisimulateNexus($K$8:$K$106,L$8:L$106,T$3,T$4),"")</f>
        <v/>
      </c>
      <c r="U1161" s="16" t="str">
        <f>IF(ISNUMBER($S1161),DisimulateNexus($K$8:$K$106,M$8:M$106,U$3,U$4),"")</f>
        <v/>
      </c>
      <c r="V1161" s="16" t="str">
        <f>IF(ISNUMBER($S1161),DisimulateNexus($K$8:$K$106,N$8:N$106,V$3,V$4),"")</f>
        <v/>
      </c>
      <c r="W1161" s="16" t="str">
        <f>IF(ISNUMBER($S1161),DisimulateNexus($K$8:$K$106,O$8:O$106,W$3,W$4),"")</f>
        <v/>
      </c>
      <c r="X1161" s="16" t="str">
        <f>IF(ISNUMBER($S1161),DisimulateNexus($K$8:$K$106,P$8:P$106,X$3,X$4),"")</f>
        <v/>
      </c>
      <c r="Y1161" s="16"/>
    </row>
    <row r="1162" spans="1:25">
      <c r="A1162" s="16">
        <v>1155</v>
      </c>
      <c r="S1162" s="18" t="str">
        <f t="shared" si="50"/>
        <v/>
      </c>
      <c r="T1162" s="16" t="str">
        <f>IF(ISNUMBER($S1162),DisimulateNexus($K$8:$K$106,L$8:L$106,T$3,T$4),"")</f>
        <v/>
      </c>
      <c r="U1162" s="16" t="str">
        <f>IF(ISNUMBER($S1162),DisimulateNexus($K$8:$K$106,M$8:M$106,U$3,U$4),"")</f>
        <v/>
      </c>
      <c r="V1162" s="16" t="str">
        <f>IF(ISNUMBER($S1162),DisimulateNexus($K$8:$K$106,N$8:N$106,V$3,V$4),"")</f>
        <v/>
      </c>
      <c r="W1162" s="16" t="str">
        <f>IF(ISNUMBER($S1162),DisimulateNexus($K$8:$K$106,O$8:O$106,W$3,W$4),"")</f>
        <v/>
      </c>
      <c r="X1162" s="16" t="str">
        <f>IF(ISNUMBER($S1162),DisimulateNexus($K$8:$K$106,P$8:P$106,X$3,X$4),"")</f>
        <v/>
      </c>
      <c r="Y1162" s="16"/>
    </row>
    <row r="1163" spans="1:25">
      <c r="A1163" s="16">
        <v>1156</v>
      </c>
      <c r="S1163" s="18" t="str">
        <f t="shared" si="50"/>
        <v/>
      </c>
      <c r="T1163" s="16" t="str">
        <f>IF(ISNUMBER($S1163),DisimulateNexus($K$8:$K$106,L$8:L$106,T$3,T$4),"")</f>
        <v/>
      </c>
      <c r="U1163" s="16" t="str">
        <f>IF(ISNUMBER($S1163),DisimulateNexus($K$8:$K$106,M$8:M$106,U$3,U$4),"")</f>
        <v/>
      </c>
      <c r="V1163" s="16" t="str">
        <f>IF(ISNUMBER($S1163),DisimulateNexus($K$8:$K$106,N$8:N$106,V$3,V$4),"")</f>
        <v/>
      </c>
      <c r="W1163" s="16" t="str">
        <f>IF(ISNUMBER($S1163),DisimulateNexus($K$8:$K$106,O$8:O$106,W$3,W$4),"")</f>
        <v/>
      </c>
      <c r="X1163" s="16" t="str">
        <f>IF(ISNUMBER($S1163),DisimulateNexus($K$8:$K$106,P$8:P$106,X$3,X$4),"")</f>
        <v/>
      </c>
      <c r="Y1163" s="16"/>
    </row>
    <row r="1164" spans="1:25">
      <c r="A1164" s="16">
        <v>1157</v>
      </c>
      <c r="S1164" s="18" t="str">
        <f t="shared" si="50"/>
        <v/>
      </c>
      <c r="T1164" s="16" t="str">
        <f>IF(ISNUMBER($S1164),DisimulateNexus($K$8:$K$106,L$8:L$106,T$3,T$4),"")</f>
        <v/>
      </c>
      <c r="U1164" s="16" t="str">
        <f>IF(ISNUMBER($S1164),DisimulateNexus($K$8:$K$106,M$8:M$106,U$3,U$4),"")</f>
        <v/>
      </c>
      <c r="V1164" s="16" t="str">
        <f>IF(ISNUMBER($S1164),DisimulateNexus($K$8:$K$106,N$8:N$106,V$3,V$4),"")</f>
        <v/>
      </c>
      <c r="W1164" s="16" t="str">
        <f>IF(ISNUMBER($S1164),DisimulateNexus($K$8:$K$106,O$8:O$106,W$3,W$4),"")</f>
        <v/>
      </c>
      <c r="X1164" s="16" t="str">
        <f>IF(ISNUMBER($S1164),DisimulateNexus($K$8:$K$106,P$8:P$106,X$3,X$4),"")</f>
        <v/>
      </c>
      <c r="Y1164" s="16"/>
    </row>
    <row r="1165" spans="1:25">
      <c r="A1165" s="16">
        <v>1158</v>
      </c>
      <c r="S1165" s="18" t="str">
        <f t="shared" si="50"/>
        <v/>
      </c>
      <c r="T1165" s="16" t="str">
        <f>IF(ISNUMBER($S1165),DisimulateNexus($K$8:$K$106,L$8:L$106,T$3,T$4),"")</f>
        <v/>
      </c>
      <c r="U1165" s="16" t="str">
        <f>IF(ISNUMBER($S1165),DisimulateNexus($K$8:$K$106,M$8:M$106,U$3,U$4),"")</f>
        <v/>
      </c>
      <c r="V1165" s="16" t="str">
        <f>IF(ISNUMBER($S1165),DisimulateNexus($K$8:$K$106,N$8:N$106,V$3,V$4),"")</f>
        <v/>
      </c>
      <c r="W1165" s="16" t="str">
        <f>IF(ISNUMBER($S1165),DisimulateNexus($K$8:$K$106,O$8:O$106,W$3,W$4),"")</f>
        <v/>
      </c>
      <c r="X1165" s="16" t="str">
        <f>IF(ISNUMBER($S1165),DisimulateNexus($K$8:$K$106,P$8:P$106,X$3,X$4),"")</f>
        <v/>
      </c>
      <c r="Y1165" s="16"/>
    </row>
    <row r="1166" spans="1:25">
      <c r="A1166" s="16">
        <v>1159</v>
      </c>
      <c r="S1166" s="18" t="str">
        <f t="shared" si="50"/>
        <v/>
      </c>
      <c r="T1166" s="16" t="str">
        <f>IF(ISNUMBER($S1166),DisimulateNexus($K$8:$K$106,L$8:L$106,T$3,T$4),"")</f>
        <v/>
      </c>
      <c r="U1166" s="16" t="str">
        <f>IF(ISNUMBER($S1166),DisimulateNexus($K$8:$K$106,M$8:M$106,U$3,U$4),"")</f>
        <v/>
      </c>
      <c r="V1166" s="16" t="str">
        <f>IF(ISNUMBER($S1166),DisimulateNexus($K$8:$K$106,N$8:N$106,V$3,V$4),"")</f>
        <v/>
      </c>
      <c r="W1166" s="16" t="str">
        <f>IF(ISNUMBER($S1166),DisimulateNexus($K$8:$K$106,O$8:O$106,W$3,W$4),"")</f>
        <v/>
      </c>
      <c r="X1166" s="16" t="str">
        <f>IF(ISNUMBER($S1166),DisimulateNexus($K$8:$K$106,P$8:P$106,X$3,X$4),"")</f>
        <v/>
      </c>
      <c r="Y1166" s="16"/>
    </row>
    <row r="1167" spans="1:25">
      <c r="A1167" s="16">
        <v>1160</v>
      </c>
      <c r="S1167" s="18" t="str">
        <f t="shared" si="50"/>
        <v/>
      </c>
      <c r="T1167" s="16" t="str">
        <f>IF(ISNUMBER($S1167),DisimulateNexus($K$8:$K$106,L$8:L$106,T$3,T$4),"")</f>
        <v/>
      </c>
      <c r="U1167" s="16" t="str">
        <f>IF(ISNUMBER($S1167),DisimulateNexus($K$8:$K$106,M$8:M$106,U$3,U$4),"")</f>
        <v/>
      </c>
      <c r="V1167" s="16" t="str">
        <f>IF(ISNUMBER($S1167),DisimulateNexus($K$8:$K$106,N$8:N$106,V$3,V$4),"")</f>
        <v/>
      </c>
      <c r="W1167" s="16" t="str">
        <f>IF(ISNUMBER($S1167),DisimulateNexus($K$8:$K$106,O$8:O$106,W$3,W$4),"")</f>
        <v/>
      </c>
      <c r="X1167" s="16" t="str">
        <f>IF(ISNUMBER($S1167),DisimulateNexus($K$8:$K$106,P$8:P$106,X$3,X$4),"")</f>
        <v/>
      </c>
      <c r="Y1167" s="16"/>
    </row>
    <row r="1168" spans="1:25">
      <c r="A1168" s="16">
        <v>1161</v>
      </c>
      <c r="S1168" s="18" t="str">
        <f t="shared" si="50"/>
        <v/>
      </c>
      <c r="T1168" s="16" t="str">
        <f>IF(ISNUMBER($S1168),DisimulateNexus($K$8:$K$106,L$8:L$106,T$3,T$4),"")</f>
        <v/>
      </c>
      <c r="U1168" s="16" t="str">
        <f>IF(ISNUMBER($S1168),DisimulateNexus($K$8:$K$106,M$8:M$106,U$3,U$4),"")</f>
        <v/>
      </c>
      <c r="V1168" s="16" t="str">
        <f>IF(ISNUMBER($S1168),DisimulateNexus($K$8:$K$106,N$8:N$106,V$3,V$4),"")</f>
        <v/>
      </c>
      <c r="W1168" s="16" t="str">
        <f>IF(ISNUMBER($S1168),DisimulateNexus($K$8:$K$106,O$8:O$106,W$3,W$4),"")</f>
        <v/>
      </c>
      <c r="X1168" s="16" t="str">
        <f>IF(ISNUMBER($S1168),DisimulateNexus($K$8:$K$106,P$8:P$106,X$3,X$4),"")</f>
        <v/>
      </c>
      <c r="Y1168" s="16"/>
    </row>
    <row r="1169" spans="1:25">
      <c r="A1169" s="16">
        <v>1162</v>
      </c>
      <c r="S1169" s="18" t="str">
        <f t="shared" si="50"/>
        <v/>
      </c>
      <c r="T1169" s="16" t="str">
        <f>IF(ISNUMBER($S1169),DisimulateNexus($K$8:$K$106,L$8:L$106,T$3,T$4),"")</f>
        <v/>
      </c>
      <c r="U1169" s="16" t="str">
        <f>IF(ISNUMBER($S1169),DisimulateNexus($K$8:$K$106,M$8:M$106,U$3,U$4),"")</f>
        <v/>
      </c>
      <c r="V1169" s="16" t="str">
        <f>IF(ISNUMBER($S1169),DisimulateNexus($K$8:$K$106,N$8:N$106,V$3,V$4),"")</f>
        <v/>
      </c>
      <c r="W1169" s="16" t="str">
        <f>IF(ISNUMBER($S1169),DisimulateNexus($K$8:$K$106,O$8:O$106,W$3,W$4),"")</f>
        <v/>
      </c>
      <c r="X1169" s="16" t="str">
        <f>IF(ISNUMBER($S1169),DisimulateNexus($K$8:$K$106,P$8:P$106,X$3,X$4),"")</f>
        <v/>
      </c>
      <c r="Y1169" s="16"/>
    </row>
    <row r="1170" spans="1:25">
      <c r="A1170" s="16">
        <v>1163</v>
      </c>
      <c r="S1170" s="18" t="str">
        <f t="shared" si="50"/>
        <v/>
      </c>
      <c r="T1170" s="16" t="str">
        <f>IF(ISNUMBER($S1170),DisimulateNexus($K$8:$K$106,L$8:L$106,T$3,T$4),"")</f>
        <v/>
      </c>
      <c r="U1170" s="16" t="str">
        <f>IF(ISNUMBER($S1170),DisimulateNexus($K$8:$K$106,M$8:M$106,U$3,U$4),"")</f>
        <v/>
      </c>
      <c r="V1170" s="16" t="str">
        <f>IF(ISNUMBER($S1170),DisimulateNexus($K$8:$K$106,N$8:N$106,V$3,V$4),"")</f>
        <v/>
      </c>
      <c r="W1170" s="16" t="str">
        <f>IF(ISNUMBER($S1170),DisimulateNexus($K$8:$K$106,O$8:O$106,W$3,W$4),"")</f>
        <v/>
      </c>
      <c r="X1170" s="16" t="str">
        <f>IF(ISNUMBER($S1170),DisimulateNexus($K$8:$K$106,P$8:P$106,X$3,X$4),"")</f>
        <v/>
      </c>
      <c r="Y1170" s="16"/>
    </row>
    <row r="1171" spans="1:25">
      <c r="A1171" s="16">
        <v>1164</v>
      </c>
      <c r="S1171" s="18" t="str">
        <f t="shared" si="50"/>
        <v/>
      </c>
      <c r="T1171" s="16" t="str">
        <f>IF(ISNUMBER($S1171),DisimulateNexus($K$8:$K$106,L$8:L$106,T$3,T$4),"")</f>
        <v/>
      </c>
      <c r="U1171" s="16" t="str">
        <f>IF(ISNUMBER($S1171),DisimulateNexus($K$8:$K$106,M$8:M$106,U$3,U$4),"")</f>
        <v/>
      </c>
      <c r="V1171" s="16" t="str">
        <f>IF(ISNUMBER($S1171),DisimulateNexus($K$8:$K$106,N$8:N$106,V$3,V$4),"")</f>
        <v/>
      </c>
      <c r="W1171" s="16" t="str">
        <f>IF(ISNUMBER($S1171),DisimulateNexus($K$8:$K$106,O$8:O$106,W$3,W$4),"")</f>
        <v/>
      </c>
      <c r="X1171" s="16" t="str">
        <f>IF(ISNUMBER($S1171),DisimulateNexus($K$8:$K$106,P$8:P$106,X$3,X$4),"")</f>
        <v/>
      </c>
      <c r="Y1171" s="16"/>
    </row>
    <row r="1172" spans="1:25">
      <c r="A1172" s="16">
        <v>1165</v>
      </c>
      <c r="S1172" s="18" t="str">
        <f t="shared" si="50"/>
        <v/>
      </c>
      <c r="T1172" s="16" t="str">
        <f>IF(ISNUMBER($S1172),DisimulateNexus($K$8:$K$106,L$8:L$106,T$3,T$4),"")</f>
        <v/>
      </c>
      <c r="U1172" s="16" t="str">
        <f>IF(ISNUMBER($S1172),DisimulateNexus($K$8:$K$106,M$8:M$106,U$3,U$4),"")</f>
        <v/>
      </c>
      <c r="V1172" s="16" t="str">
        <f>IF(ISNUMBER($S1172),DisimulateNexus($K$8:$K$106,N$8:N$106,V$3,V$4),"")</f>
        <v/>
      </c>
      <c r="W1172" s="16" t="str">
        <f>IF(ISNUMBER($S1172),DisimulateNexus($K$8:$K$106,O$8:O$106,W$3,W$4),"")</f>
        <v/>
      </c>
      <c r="X1172" s="16" t="str">
        <f>IF(ISNUMBER($S1172),DisimulateNexus($K$8:$K$106,P$8:P$106,X$3,X$4),"")</f>
        <v/>
      </c>
      <c r="Y1172" s="16"/>
    </row>
    <row r="1173" spans="1:25">
      <c r="A1173" s="16">
        <v>1166</v>
      </c>
      <c r="S1173" s="18" t="str">
        <f t="shared" si="50"/>
        <v/>
      </c>
      <c r="T1173" s="16" t="str">
        <f>IF(ISNUMBER($S1173),DisimulateNexus($K$8:$K$106,L$8:L$106,T$3,T$4),"")</f>
        <v/>
      </c>
      <c r="U1173" s="16" t="str">
        <f>IF(ISNUMBER($S1173),DisimulateNexus($K$8:$K$106,M$8:M$106,U$3,U$4),"")</f>
        <v/>
      </c>
      <c r="V1173" s="16" t="str">
        <f>IF(ISNUMBER($S1173),DisimulateNexus($K$8:$K$106,N$8:N$106,V$3,V$4),"")</f>
        <v/>
      </c>
      <c r="W1173" s="16" t="str">
        <f>IF(ISNUMBER($S1173),DisimulateNexus($K$8:$K$106,O$8:O$106,W$3,W$4),"")</f>
        <v/>
      </c>
      <c r="X1173" s="16" t="str">
        <f>IF(ISNUMBER($S1173),DisimulateNexus($K$8:$K$106,P$8:P$106,X$3,X$4),"")</f>
        <v/>
      </c>
      <c r="Y1173" s="16"/>
    </row>
    <row r="1174" spans="1:25">
      <c r="A1174" s="16">
        <v>1167</v>
      </c>
      <c r="S1174" s="18" t="str">
        <f t="shared" si="50"/>
        <v/>
      </c>
      <c r="T1174" s="16" t="str">
        <f>IF(ISNUMBER($S1174),DisimulateNexus($K$8:$K$106,L$8:L$106,T$3,T$4),"")</f>
        <v/>
      </c>
      <c r="U1174" s="16" t="str">
        <f>IF(ISNUMBER($S1174),DisimulateNexus($K$8:$K$106,M$8:M$106,U$3,U$4),"")</f>
        <v/>
      </c>
      <c r="V1174" s="16" t="str">
        <f>IF(ISNUMBER($S1174),DisimulateNexus($K$8:$K$106,N$8:N$106,V$3,V$4),"")</f>
        <v/>
      </c>
      <c r="W1174" s="16" t="str">
        <f>IF(ISNUMBER($S1174),DisimulateNexus($K$8:$K$106,O$8:O$106,W$3,W$4),"")</f>
        <v/>
      </c>
      <c r="X1174" s="16" t="str">
        <f>IF(ISNUMBER($S1174),DisimulateNexus($K$8:$K$106,P$8:P$106,X$3,X$4),"")</f>
        <v/>
      </c>
      <c r="Y1174" s="16"/>
    </row>
    <row r="1175" spans="1:25">
      <c r="A1175" s="16">
        <v>1168</v>
      </c>
      <c r="S1175" s="18" t="str">
        <f t="shared" si="50"/>
        <v/>
      </c>
      <c r="T1175" s="16" t="str">
        <f>IF(ISNUMBER($S1175),DisimulateNexus($K$8:$K$106,L$8:L$106,T$3,T$4),"")</f>
        <v/>
      </c>
      <c r="U1175" s="16" t="str">
        <f>IF(ISNUMBER($S1175),DisimulateNexus($K$8:$K$106,M$8:M$106,U$3,U$4),"")</f>
        <v/>
      </c>
      <c r="V1175" s="16" t="str">
        <f>IF(ISNUMBER($S1175),DisimulateNexus($K$8:$K$106,N$8:N$106,V$3,V$4),"")</f>
        <v/>
      </c>
      <c r="W1175" s="16" t="str">
        <f>IF(ISNUMBER($S1175),DisimulateNexus($K$8:$K$106,O$8:O$106,W$3,W$4),"")</f>
        <v/>
      </c>
      <c r="X1175" s="16" t="str">
        <f>IF(ISNUMBER($S1175),DisimulateNexus($K$8:$K$106,P$8:P$106,X$3,X$4),"")</f>
        <v/>
      </c>
      <c r="Y1175" s="16"/>
    </row>
    <row r="1176" spans="1:25">
      <c r="A1176" s="16">
        <v>1169</v>
      </c>
      <c r="S1176" s="18" t="str">
        <f t="shared" si="50"/>
        <v/>
      </c>
      <c r="T1176" s="16" t="str">
        <f>IF(ISNUMBER($S1176),DisimulateNexus($K$8:$K$106,L$8:L$106,T$3,T$4),"")</f>
        <v/>
      </c>
      <c r="U1176" s="16" t="str">
        <f>IF(ISNUMBER($S1176),DisimulateNexus($K$8:$K$106,M$8:M$106,U$3,U$4),"")</f>
        <v/>
      </c>
      <c r="V1176" s="16" t="str">
        <f>IF(ISNUMBER($S1176),DisimulateNexus($K$8:$K$106,N$8:N$106,V$3,V$4),"")</f>
        <v/>
      </c>
      <c r="W1176" s="16" t="str">
        <f>IF(ISNUMBER($S1176),DisimulateNexus($K$8:$K$106,O$8:O$106,W$3,W$4),"")</f>
        <v/>
      </c>
      <c r="X1176" s="16" t="str">
        <f>IF(ISNUMBER($S1176),DisimulateNexus($K$8:$K$106,P$8:P$106,X$3,X$4),"")</f>
        <v/>
      </c>
      <c r="Y1176" s="16"/>
    </row>
    <row r="1177" spans="1:25">
      <c r="A1177" s="16">
        <v>1170</v>
      </c>
      <c r="S1177" s="18" t="str">
        <f t="shared" si="50"/>
        <v/>
      </c>
      <c r="T1177" s="16" t="str">
        <f>IF(ISNUMBER($S1177),DisimulateNexus($K$8:$K$106,L$8:L$106,T$3,T$4),"")</f>
        <v/>
      </c>
      <c r="U1177" s="16" t="str">
        <f>IF(ISNUMBER($S1177),DisimulateNexus($K$8:$K$106,M$8:M$106,U$3,U$4),"")</f>
        <v/>
      </c>
      <c r="V1177" s="16" t="str">
        <f>IF(ISNUMBER($S1177),DisimulateNexus($K$8:$K$106,N$8:N$106,V$3,V$4),"")</f>
        <v/>
      </c>
      <c r="W1177" s="16" t="str">
        <f>IF(ISNUMBER($S1177),DisimulateNexus($K$8:$K$106,O$8:O$106,W$3,W$4),"")</f>
        <v/>
      </c>
      <c r="X1177" s="16" t="str">
        <f>IF(ISNUMBER($S1177),DisimulateNexus($K$8:$K$106,P$8:P$106,X$3,X$4),"")</f>
        <v/>
      </c>
      <c r="Y1177" s="16"/>
    </row>
    <row r="1178" spans="1:25">
      <c r="A1178" s="16">
        <v>1171</v>
      </c>
      <c r="S1178" s="18" t="str">
        <f t="shared" si="50"/>
        <v/>
      </c>
      <c r="T1178" s="16" t="str">
        <f>IF(ISNUMBER($S1178),DisimulateNexus($K$8:$K$106,L$8:L$106,T$3,T$4),"")</f>
        <v/>
      </c>
      <c r="U1178" s="16" t="str">
        <f>IF(ISNUMBER($S1178),DisimulateNexus($K$8:$K$106,M$8:M$106,U$3,U$4),"")</f>
        <v/>
      </c>
      <c r="V1178" s="16" t="str">
        <f>IF(ISNUMBER($S1178),DisimulateNexus($K$8:$K$106,N$8:N$106,V$3,V$4),"")</f>
        <v/>
      </c>
      <c r="W1178" s="16" t="str">
        <f>IF(ISNUMBER($S1178),DisimulateNexus($K$8:$K$106,O$8:O$106,W$3,W$4),"")</f>
        <v/>
      </c>
      <c r="X1178" s="16" t="str">
        <f>IF(ISNUMBER($S1178),DisimulateNexus($K$8:$K$106,P$8:P$106,X$3,X$4),"")</f>
        <v/>
      </c>
      <c r="Y1178" s="16"/>
    </row>
    <row r="1179" spans="1:25">
      <c r="A1179" s="16">
        <v>1172</v>
      </c>
      <c r="S1179" s="18" t="str">
        <f t="shared" si="50"/>
        <v/>
      </c>
      <c r="T1179" s="16" t="str">
        <f>IF(ISNUMBER($S1179),DisimulateNexus($K$8:$K$106,L$8:L$106,T$3,T$4),"")</f>
        <v/>
      </c>
      <c r="U1179" s="16" t="str">
        <f>IF(ISNUMBER($S1179),DisimulateNexus($K$8:$K$106,M$8:M$106,U$3,U$4),"")</f>
        <v/>
      </c>
      <c r="V1179" s="16" t="str">
        <f>IF(ISNUMBER($S1179),DisimulateNexus($K$8:$K$106,N$8:N$106,V$3,V$4),"")</f>
        <v/>
      </c>
      <c r="W1179" s="16" t="str">
        <f>IF(ISNUMBER($S1179),DisimulateNexus($K$8:$K$106,O$8:O$106,W$3,W$4),"")</f>
        <v/>
      </c>
      <c r="X1179" s="16" t="str">
        <f>IF(ISNUMBER($S1179),DisimulateNexus($K$8:$K$106,P$8:P$106,X$3,X$4),"")</f>
        <v/>
      </c>
      <c r="Y1179" s="16"/>
    </row>
    <row r="1180" spans="1:25">
      <c r="A1180" s="16">
        <v>1173</v>
      </c>
      <c r="S1180" s="18" t="str">
        <f t="shared" si="50"/>
        <v/>
      </c>
      <c r="T1180" s="16" t="str">
        <f>IF(ISNUMBER($S1180),DisimulateNexus($K$8:$K$106,L$8:L$106,T$3,T$4),"")</f>
        <v/>
      </c>
      <c r="U1180" s="16" t="str">
        <f>IF(ISNUMBER($S1180),DisimulateNexus($K$8:$K$106,M$8:M$106,U$3,U$4),"")</f>
        <v/>
      </c>
      <c r="V1180" s="16" t="str">
        <f>IF(ISNUMBER($S1180),DisimulateNexus($K$8:$K$106,N$8:N$106,V$3,V$4),"")</f>
        <v/>
      </c>
      <c r="W1180" s="16" t="str">
        <f>IF(ISNUMBER($S1180),DisimulateNexus($K$8:$K$106,O$8:O$106,W$3,W$4),"")</f>
        <v/>
      </c>
      <c r="X1180" s="16" t="str">
        <f>IF(ISNUMBER($S1180),DisimulateNexus($K$8:$K$106,P$8:P$106,X$3,X$4),"")</f>
        <v/>
      </c>
      <c r="Y1180" s="16"/>
    </row>
    <row r="1181" spans="1:25">
      <c r="A1181" s="16">
        <v>1174</v>
      </c>
      <c r="S1181" s="18" t="str">
        <f t="shared" si="50"/>
        <v/>
      </c>
      <c r="T1181" s="16" t="str">
        <f>IF(ISNUMBER($S1181),DisimulateNexus($K$8:$K$106,L$8:L$106,T$3,T$4),"")</f>
        <v/>
      </c>
      <c r="U1181" s="16" t="str">
        <f>IF(ISNUMBER($S1181),DisimulateNexus($K$8:$K$106,M$8:M$106,U$3,U$4),"")</f>
        <v/>
      </c>
      <c r="V1181" s="16" t="str">
        <f>IF(ISNUMBER($S1181),DisimulateNexus($K$8:$K$106,N$8:N$106,V$3,V$4),"")</f>
        <v/>
      </c>
      <c r="W1181" s="16" t="str">
        <f>IF(ISNUMBER($S1181),DisimulateNexus($K$8:$K$106,O$8:O$106,W$3,W$4),"")</f>
        <v/>
      </c>
      <c r="X1181" s="16" t="str">
        <f>IF(ISNUMBER($S1181),DisimulateNexus($K$8:$K$106,P$8:P$106,X$3,X$4),"")</f>
        <v/>
      </c>
      <c r="Y1181" s="16"/>
    </row>
    <row r="1182" spans="1:25">
      <c r="A1182" s="16">
        <v>1175</v>
      </c>
      <c r="S1182" s="18" t="str">
        <f t="shared" si="50"/>
        <v/>
      </c>
      <c r="T1182" s="16" t="str">
        <f>IF(ISNUMBER($S1182),DisimulateNexus($K$8:$K$106,L$8:L$106,T$3,T$4),"")</f>
        <v/>
      </c>
      <c r="U1182" s="16" t="str">
        <f>IF(ISNUMBER($S1182),DisimulateNexus($K$8:$K$106,M$8:M$106,U$3,U$4),"")</f>
        <v/>
      </c>
      <c r="V1182" s="16" t="str">
        <f>IF(ISNUMBER($S1182),DisimulateNexus($K$8:$K$106,N$8:N$106,V$3,V$4),"")</f>
        <v/>
      </c>
      <c r="W1182" s="16" t="str">
        <f>IF(ISNUMBER($S1182),DisimulateNexus($K$8:$K$106,O$8:O$106,W$3,W$4),"")</f>
        <v/>
      </c>
      <c r="X1182" s="16" t="str">
        <f>IF(ISNUMBER($S1182),DisimulateNexus($K$8:$K$106,P$8:P$106,X$3,X$4),"")</f>
        <v/>
      </c>
      <c r="Y1182" s="16"/>
    </row>
    <row r="1183" spans="1:25">
      <c r="A1183" s="16">
        <v>1176</v>
      </c>
      <c r="S1183" s="18" t="str">
        <f t="shared" si="50"/>
        <v/>
      </c>
      <c r="T1183" s="16" t="str">
        <f>IF(ISNUMBER($S1183),DisimulateNexus($K$8:$K$106,L$8:L$106,T$3,T$4),"")</f>
        <v/>
      </c>
      <c r="U1183" s="16" t="str">
        <f>IF(ISNUMBER($S1183),DisimulateNexus($K$8:$K$106,M$8:M$106,U$3,U$4),"")</f>
        <v/>
      </c>
      <c r="V1183" s="16" t="str">
        <f>IF(ISNUMBER($S1183),DisimulateNexus($K$8:$K$106,N$8:N$106,V$3,V$4),"")</f>
        <v/>
      </c>
      <c r="W1183" s="16" t="str">
        <f>IF(ISNUMBER($S1183),DisimulateNexus($K$8:$K$106,O$8:O$106,W$3,W$4),"")</f>
        <v/>
      </c>
      <c r="X1183" s="16" t="str">
        <f>IF(ISNUMBER($S1183),DisimulateNexus($K$8:$K$106,P$8:P$106,X$3,X$4),"")</f>
        <v/>
      </c>
      <c r="Y1183" s="16"/>
    </row>
    <row r="1184" spans="1:25">
      <c r="A1184" s="16">
        <v>1177</v>
      </c>
      <c r="S1184" s="18" t="str">
        <f t="shared" si="50"/>
        <v/>
      </c>
      <c r="T1184" s="16" t="str">
        <f>IF(ISNUMBER($S1184),DisimulateNexus($K$8:$K$106,L$8:L$106,T$3,T$4),"")</f>
        <v/>
      </c>
      <c r="U1184" s="16" t="str">
        <f>IF(ISNUMBER($S1184),DisimulateNexus($K$8:$K$106,M$8:M$106,U$3,U$4),"")</f>
        <v/>
      </c>
      <c r="V1184" s="16" t="str">
        <f>IF(ISNUMBER($S1184),DisimulateNexus($K$8:$K$106,N$8:N$106,V$3,V$4),"")</f>
        <v/>
      </c>
      <c r="W1184" s="16" t="str">
        <f>IF(ISNUMBER($S1184),DisimulateNexus($K$8:$K$106,O$8:O$106,W$3,W$4),"")</f>
        <v/>
      </c>
      <c r="X1184" s="16" t="str">
        <f>IF(ISNUMBER($S1184),DisimulateNexus($K$8:$K$106,P$8:P$106,X$3,X$4),"")</f>
        <v/>
      </c>
      <c r="Y1184" s="16"/>
    </row>
    <row r="1185" spans="1:25">
      <c r="A1185" s="16">
        <v>1178</v>
      </c>
      <c r="S1185" s="18" t="str">
        <f t="shared" si="50"/>
        <v/>
      </c>
      <c r="T1185" s="16" t="str">
        <f>IF(ISNUMBER($S1185),DisimulateNexus($K$8:$K$106,L$8:L$106,T$3,T$4),"")</f>
        <v/>
      </c>
      <c r="U1185" s="16" t="str">
        <f>IF(ISNUMBER($S1185),DisimulateNexus($K$8:$K$106,M$8:M$106,U$3,U$4),"")</f>
        <v/>
      </c>
      <c r="V1185" s="16" t="str">
        <f>IF(ISNUMBER($S1185),DisimulateNexus($K$8:$K$106,N$8:N$106,V$3,V$4),"")</f>
        <v/>
      </c>
      <c r="W1185" s="16" t="str">
        <f>IF(ISNUMBER($S1185),DisimulateNexus($K$8:$K$106,O$8:O$106,W$3,W$4),"")</f>
        <v/>
      </c>
      <c r="X1185" s="16" t="str">
        <f>IF(ISNUMBER($S1185),DisimulateNexus($K$8:$K$106,P$8:P$106,X$3,X$4),"")</f>
        <v/>
      </c>
      <c r="Y1185" s="16"/>
    </row>
    <row r="1186" spans="1:25">
      <c r="A1186" s="16">
        <v>1179</v>
      </c>
      <c r="S1186" s="18" t="str">
        <f t="shared" si="50"/>
        <v/>
      </c>
      <c r="T1186" s="16" t="str">
        <f>IF(ISNUMBER($S1186),DisimulateNexus($K$8:$K$106,L$8:L$106,T$3,T$4),"")</f>
        <v/>
      </c>
      <c r="U1186" s="16" t="str">
        <f>IF(ISNUMBER($S1186),DisimulateNexus($K$8:$K$106,M$8:M$106,U$3,U$4),"")</f>
        <v/>
      </c>
      <c r="V1186" s="16" t="str">
        <f>IF(ISNUMBER($S1186),DisimulateNexus($K$8:$K$106,N$8:N$106,V$3,V$4),"")</f>
        <v/>
      </c>
      <c r="W1186" s="16" t="str">
        <f>IF(ISNUMBER($S1186),DisimulateNexus($K$8:$K$106,O$8:O$106,W$3,W$4),"")</f>
        <v/>
      </c>
      <c r="X1186" s="16" t="str">
        <f>IF(ISNUMBER($S1186),DisimulateNexus($K$8:$K$106,P$8:P$106,X$3,X$4),"")</f>
        <v/>
      </c>
      <c r="Y1186" s="16"/>
    </row>
    <row r="1187" spans="1:25">
      <c r="A1187" s="16">
        <v>1180</v>
      </c>
      <c r="S1187" s="18" t="str">
        <f t="shared" si="50"/>
        <v/>
      </c>
      <c r="T1187" s="16" t="str">
        <f>IF(ISNUMBER($S1187),DisimulateNexus($K$8:$K$106,L$8:L$106,T$3,T$4),"")</f>
        <v/>
      </c>
      <c r="U1187" s="16" t="str">
        <f>IF(ISNUMBER($S1187),DisimulateNexus($K$8:$K$106,M$8:M$106,U$3,U$4),"")</f>
        <v/>
      </c>
      <c r="V1187" s="16" t="str">
        <f>IF(ISNUMBER($S1187),DisimulateNexus($K$8:$K$106,N$8:N$106,V$3,V$4),"")</f>
        <v/>
      </c>
      <c r="W1187" s="16" t="str">
        <f>IF(ISNUMBER($S1187),DisimulateNexus($K$8:$K$106,O$8:O$106,W$3,W$4),"")</f>
        <v/>
      </c>
      <c r="X1187" s="16" t="str">
        <f>IF(ISNUMBER($S1187),DisimulateNexus($K$8:$K$106,P$8:P$106,X$3,X$4),"")</f>
        <v/>
      </c>
      <c r="Y1187" s="16"/>
    </row>
    <row r="1188" spans="1:25">
      <c r="A1188" s="16">
        <v>1181</v>
      </c>
      <c r="S1188" s="18" t="str">
        <f t="shared" si="50"/>
        <v/>
      </c>
      <c r="T1188" s="16" t="str">
        <f>IF(ISNUMBER($S1188),DisimulateNexus($K$8:$K$106,L$8:L$106,T$3,T$4),"")</f>
        <v/>
      </c>
      <c r="U1188" s="16" t="str">
        <f>IF(ISNUMBER($S1188),DisimulateNexus($K$8:$K$106,M$8:M$106,U$3,U$4),"")</f>
        <v/>
      </c>
      <c r="V1188" s="16" t="str">
        <f>IF(ISNUMBER($S1188),DisimulateNexus($K$8:$K$106,N$8:N$106,V$3,V$4),"")</f>
        <v/>
      </c>
      <c r="W1188" s="16" t="str">
        <f>IF(ISNUMBER($S1188),DisimulateNexus($K$8:$K$106,O$8:O$106,W$3,W$4),"")</f>
        <v/>
      </c>
      <c r="X1188" s="16" t="str">
        <f>IF(ISNUMBER($S1188),DisimulateNexus($K$8:$K$106,P$8:P$106,X$3,X$4),"")</f>
        <v/>
      </c>
      <c r="Y1188" s="16"/>
    </row>
    <row r="1189" spans="1:25">
      <c r="A1189" s="16">
        <v>1182</v>
      </c>
      <c r="S1189" s="18" t="str">
        <f t="shared" si="50"/>
        <v/>
      </c>
      <c r="T1189" s="16" t="str">
        <f>IF(ISNUMBER($S1189),DisimulateNexus($K$8:$K$106,L$8:L$106,T$3,T$4),"")</f>
        <v/>
      </c>
      <c r="U1189" s="16" t="str">
        <f>IF(ISNUMBER($S1189),DisimulateNexus($K$8:$K$106,M$8:M$106,U$3,U$4),"")</f>
        <v/>
      </c>
      <c r="V1189" s="16" t="str">
        <f>IF(ISNUMBER($S1189),DisimulateNexus($K$8:$K$106,N$8:N$106,V$3,V$4),"")</f>
        <v/>
      </c>
      <c r="W1189" s="16" t="str">
        <f>IF(ISNUMBER($S1189),DisimulateNexus($K$8:$K$106,O$8:O$106,W$3,W$4),"")</f>
        <v/>
      </c>
      <c r="X1189" s="16" t="str">
        <f>IF(ISNUMBER($S1189),DisimulateNexus($K$8:$K$106,P$8:P$106,X$3,X$4),"")</f>
        <v/>
      </c>
      <c r="Y1189" s="16"/>
    </row>
    <row r="1190" spans="1:25">
      <c r="A1190" s="16">
        <v>1183</v>
      </c>
      <c r="S1190" s="18" t="str">
        <f t="shared" si="50"/>
        <v/>
      </c>
      <c r="T1190" s="16" t="str">
        <f>IF(ISNUMBER($S1190),DisimulateNexus($K$8:$K$106,L$8:L$106,T$3,T$4),"")</f>
        <v/>
      </c>
      <c r="U1190" s="16" t="str">
        <f>IF(ISNUMBER($S1190),DisimulateNexus($K$8:$K$106,M$8:M$106,U$3,U$4),"")</f>
        <v/>
      </c>
      <c r="V1190" s="16" t="str">
        <f>IF(ISNUMBER($S1190),DisimulateNexus($K$8:$K$106,N$8:N$106,V$3,V$4),"")</f>
        <v/>
      </c>
      <c r="W1190" s="16" t="str">
        <f>IF(ISNUMBER($S1190),DisimulateNexus($K$8:$K$106,O$8:O$106,W$3,W$4),"")</f>
        <v/>
      </c>
      <c r="X1190" s="16" t="str">
        <f>IF(ISNUMBER($S1190),DisimulateNexus($K$8:$K$106,P$8:P$106,X$3,X$4),"")</f>
        <v/>
      </c>
      <c r="Y1190" s="16"/>
    </row>
    <row r="1191" spans="1:25">
      <c r="A1191" s="16">
        <v>1184</v>
      </c>
      <c r="S1191" s="18" t="str">
        <f t="shared" si="50"/>
        <v/>
      </c>
      <c r="T1191" s="16" t="str">
        <f>IF(ISNUMBER($S1191),DisimulateNexus($K$8:$K$106,L$8:L$106,T$3,T$4),"")</f>
        <v/>
      </c>
      <c r="U1191" s="16" t="str">
        <f>IF(ISNUMBER($S1191),DisimulateNexus($K$8:$K$106,M$8:M$106,U$3,U$4),"")</f>
        <v/>
      </c>
      <c r="V1191" s="16" t="str">
        <f>IF(ISNUMBER($S1191),DisimulateNexus($K$8:$K$106,N$8:N$106,V$3,V$4),"")</f>
        <v/>
      </c>
      <c r="W1191" s="16" t="str">
        <f>IF(ISNUMBER($S1191),DisimulateNexus($K$8:$K$106,O$8:O$106,W$3,W$4),"")</f>
        <v/>
      </c>
      <c r="X1191" s="16" t="str">
        <f>IF(ISNUMBER($S1191),DisimulateNexus($K$8:$K$106,P$8:P$106,X$3,X$4),"")</f>
        <v/>
      </c>
      <c r="Y1191" s="16"/>
    </row>
    <row r="1192" spans="1:25">
      <c r="A1192" s="16">
        <v>1185</v>
      </c>
      <c r="S1192" s="18" t="str">
        <f t="shared" si="50"/>
        <v/>
      </c>
      <c r="T1192" s="16" t="str">
        <f>IF(ISNUMBER($S1192),DisimulateNexus($K$8:$K$106,L$8:L$106,T$3,T$4),"")</f>
        <v/>
      </c>
      <c r="U1192" s="16" t="str">
        <f>IF(ISNUMBER($S1192),DisimulateNexus($K$8:$K$106,M$8:M$106,U$3,U$4),"")</f>
        <v/>
      </c>
      <c r="V1192" s="16" t="str">
        <f>IF(ISNUMBER($S1192),DisimulateNexus($K$8:$K$106,N$8:N$106,V$3,V$4),"")</f>
        <v/>
      </c>
      <c r="W1192" s="16" t="str">
        <f>IF(ISNUMBER($S1192),DisimulateNexus($K$8:$K$106,O$8:O$106,W$3,W$4),"")</f>
        <v/>
      </c>
      <c r="X1192" s="16" t="str">
        <f>IF(ISNUMBER($S1192),DisimulateNexus($K$8:$K$106,P$8:P$106,X$3,X$4),"")</f>
        <v/>
      </c>
      <c r="Y1192" s="16"/>
    </row>
    <row r="1193" spans="1:25">
      <c r="A1193" s="16">
        <v>1186</v>
      </c>
      <c r="S1193" s="18" t="str">
        <f t="shared" si="50"/>
        <v/>
      </c>
      <c r="T1193" s="16" t="str">
        <f>IF(ISNUMBER($S1193),DisimulateNexus($K$8:$K$106,L$8:L$106,T$3,T$4),"")</f>
        <v/>
      </c>
      <c r="U1193" s="16" t="str">
        <f>IF(ISNUMBER($S1193),DisimulateNexus($K$8:$K$106,M$8:M$106,U$3,U$4),"")</f>
        <v/>
      </c>
      <c r="V1193" s="16" t="str">
        <f>IF(ISNUMBER($S1193),DisimulateNexus($K$8:$K$106,N$8:N$106,V$3,V$4),"")</f>
        <v/>
      </c>
      <c r="W1193" s="16" t="str">
        <f>IF(ISNUMBER($S1193),DisimulateNexus($K$8:$K$106,O$8:O$106,W$3,W$4),"")</f>
        <v/>
      </c>
      <c r="X1193" s="16" t="str">
        <f>IF(ISNUMBER($S1193),DisimulateNexus($K$8:$K$106,P$8:P$106,X$3,X$4),"")</f>
        <v/>
      </c>
      <c r="Y1193" s="16"/>
    </row>
    <row r="1194" spans="1:25">
      <c r="A1194" s="16">
        <v>1187</v>
      </c>
      <c r="S1194" s="18" t="str">
        <f t="shared" si="50"/>
        <v/>
      </c>
      <c r="T1194" s="16" t="str">
        <f>IF(ISNUMBER($S1194),DisimulateNexus($K$8:$K$106,L$8:L$106,T$3,T$4),"")</f>
        <v/>
      </c>
      <c r="U1194" s="16" t="str">
        <f>IF(ISNUMBER($S1194),DisimulateNexus($K$8:$K$106,M$8:M$106,U$3,U$4),"")</f>
        <v/>
      </c>
      <c r="V1194" s="16" t="str">
        <f>IF(ISNUMBER($S1194),DisimulateNexus($K$8:$K$106,N$8:N$106,V$3,V$4),"")</f>
        <v/>
      </c>
      <c r="W1194" s="16" t="str">
        <f>IF(ISNUMBER($S1194),DisimulateNexus($K$8:$K$106,O$8:O$106,W$3,W$4),"")</f>
        <v/>
      </c>
      <c r="X1194" s="16" t="str">
        <f>IF(ISNUMBER($S1194),DisimulateNexus($K$8:$K$106,P$8:P$106,X$3,X$4),"")</f>
        <v/>
      </c>
      <c r="Y1194" s="16"/>
    </row>
    <row r="1195" spans="1:25">
      <c r="A1195" s="16">
        <v>1188</v>
      </c>
      <c r="S1195" s="18" t="str">
        <f t="shared" si="50"/>
        <v/>
      </c>
      <c r="T1195" s="16" t="str">
        <f>IF(ISNUMBER($S1195),DisimulateNexus($K$8:$K$106,L$8:L$106,T$3,T$4),"")</f>
        <v/>
      </c>
      <c r="U1195" s="16" t="str">
        <f>IF(ISNUMBER($S1195),DisimulateNexus($K$8:$K$106,M$8:M$106,U$3,U$4),"")</f>
        <v/>
      </c>
      <c r="V1195" s="16" t="str">
        <f>IF(ISNUMBER($S1195),DisimulateNexus($K$8:$K$106,N$8:N$106,V$3,V$4),"")</f>
        <v/>
      </c>
      <c r="W1195" s="16" t="str">
        <f>IF(ISNUMBER($S1195),DisimulateNexus($K$8:$K$106,O$8:O$106,W$3,W$4),"")</f>
        <v/>
      </c>
      <c r="X1195" s="16" t="str">
        <f>IF(ISNUMBER($S1195),DisimulateNexus($K$8:$K$106,P$8:P$106,X$3,X$4),"")</f>
        <v/>
      </c>
      <c r="Y1195" s="16"/>
    </row>
    <row r="1196" spans="1:25">
      <c r="A1196" s="16">
        <v>1189</v>
      </c>
      <c r="S1196" s="18" t="str">
        <f t="shared" si="50"/>
        <v/>
      </c>
      <c r="T1196" s="16" t="str">
        <f>IF(ISNUMBER($S1196),DisimulateNexus($K$8:$K$106,L$8:L$106,T$3,T$4),"")</f>
        <v/>
      </c>
      <c r="U1196" s="16" t="str">
        <f>IF(ISNUMBER($S1196),DisimulateNexus($K$8:$K$106,M$8:M$106,U$3,U$4),"")</f>
        <v/>
      </c>
      <c r="V1196" s="16" t="str">
        <f>IF(ISNUMBER($S1196),DisimulateNexus($K$8:$K$106,N$8:N$106,V$3,V$4),"")</f>
        <v/>
      </c>
      <c r="W1196" s="16" t="str">
        <f>IF(ISNUMBER($S1196),DisimulateNexus($K$8:$K$106,O$8:O$106,W$3,W$4),"")</f>
        <v/>
      </c>
      <c r="X1196" s="16" t="str">
        <f>IF(ISNUMBER($S1196),DisimulateNexus($K$8:$K$106,P$8:P$106,X$3,X$4),"")</f>
        <v/>
      </c>
      <c r="Y1196" s="16"/>
    </row>
    <row r="1197" spans="1:25">
      <c r="A1197" s="16">
        <v>1190</v>
      </c>
      <c r="S1197" s="18" t="str">
        <f t="shared" si="50"/>
        <v/>
      </c>
      <c r="T1197" s="16" t="str">
        <f>IF(ISNUMBER($S1197),DisimulateNexus($K$8:$K$106,L$8:L$106,T$3,T$4),"")</f>
        <v/>
      </c>
      <c r="U1197" s="16" t="str">
        <f>IF(ISNUMBER($S1197),DisimulateNexus($K$8:$K$106,M$8:M$106,U$3,U$4),"")</f>
        <v/>
      </c>
      <c r="V1197" s="16" t="str">
        <f>IF(ISNUMBER($S1197),DisimulateNexus($K$8:$K$106,N$8:N$106,V$3,V$4),"")</f>
        <v/>
      </c>
      <c r="W1197" s="16" t="str">
        <f>IF(ISNUMBER($S1197),DisimulateNexus($K$8:$K$106,O$8:O$106,W$3,W$4),"")</f>
        <v/>
      </c>
      <c r="X1197" s="16" t="str">
        <f>IF(ISNUMBER($S1197),DisimulateNexus($K$8:$K$106,P$8:P$106,X$3,X$4),"")</f>
        <v/>
      </c>
      <c r="Y1197" s="16"/>
    </row>
    <row r="1198" spans="1:25">
      <c r="A1198" s="16">
        <v>1191</v>
      </c>
      <c r="S1198" s="18" t="str">
        <f t="shared" si="50"/>
        <v/>
      </c>
      <c r="T1198" s="16" t="str">
        <f>IF(ISNUMBER($S1198),DisimulateNexus($K$8:$K$106,L$8:L$106,T$3,T$4),"")</f>
        <v/>
      </c>
      <c r="U1198" s="16" t="str">
        <f>IF(ISNUMBER($S1198),DisimulateNexus($K$8:$K$106,M$8:M$106,U$3,U$4),"")</f>
        <v/>
      </c>
      <c r="V1198" s="16" t="str">
        <f>IF(ISNUMBER($S1198),DisimulateNexus($K$8:$K$106,N$8:N$106,V$3,V$4),"")</f>
        <v/>
      </c>
      <c r="W1198" s="16" t="str">
        <f>IF(ISNUMBER($S1198),DisimulateNexus($K$8:$K$106,O$8:O$106,W$3,W$4),"")</f>
        <v/>
      </c>
      <c r="X1198" s="16" t="str">
        <f>IF(ISNUMBER($S1198),DisimulateNexus($K$8:$K$106,P$8:P$106,X$3,X$4),"")</f>
        <v/>
      </c>
      <c r="Y1198" s="16"/>
    </row>
    <row r="1199" spans="1:25">
      <c r="A1199" s="16">
        <v>1192</v>
      </c>
      <c r="S1199" s="18" t="str">
        <f t="shared" si="50"/>
        <v/>
      </c>
      <c r="T1199" s="16" t="str">
        <f>IF(ISNUMBER($S1199),DisimulateNexus($K$8:$K$106,L$8:L$106,T$3,T$4),"")</f>
        <v/>
      </c>
      <c r="U1199" s="16" t="str">
        <f>IF(ISNUMBER($S1199),DisimulateNexus($K$8:$K$106,M$8:M$106,U$3,U$4),"")</f>
        <v/>
      </c>
      <c r="V1199" s="16" t="str">
        <f>IF(ISNUMBER($S1199),DisimulateNexus($K$8:$K$106,N$8:N$106,V$3,V$4),"")</f>
        <v/>
      </c>
      <c r="W1199" s="16" t="str">
        <f>IF(ISNUMBER($S1199),DisimulateNexus($K$8:$K$106,O$8:O$106,W$3,W$4),"")</f>
        <v/>
      </c>
      <c r="X1199" s="16" t="str">
        <f>IF(ISNUMBER($S1199),DisimulateNexus($K$8:$K$106,P$8:P$106,X$3,X$4),"")</f>
        <v/>
      </c>
      <c r="Y1199" s="16"/>
    </row>
    <row r="1200" spans="1:25">
      <c r="A1200" s="16">
        <v>1193</v>
      </c>
      <c r="S1200" s="18" t="str">
        <f t="shared" si="50"/>
        <v/>
      </c>
      <c r="T1200" s="16" t="str">
        <f>IF(ISNUMBER($S1200),DisimulateNexus($K$8:$K$106,L$8:L$106,T$3,T$4),"")</f>
        <v/>
      </c>
      <c r="U1200" s="16" t="str">
        <f>IF(ISNUMBER($S1200),DisimulateNexus($K$8:$K$106,M$8:M$106,U$3,U$4),"")</f>
        <v/>
      </c>
      <c r="V1200" s="16" t="str">
        <f>IF(ISNUMBER($S1200),DisimulateNexus($K$8:$K$106,N$8:N$106,V$3,V$4),"")</f>
        <v/>
      </c>
      <c r="W1200" s="16" t="str">
        <f>IF(ISNUMBER($S1200),DisimulateNexus($K$8:$K$106,O$8:O$106,W$3,W$4),"")</f>
        <v/>
      </c>
      <c r="X1200" s="16" t="str">
        <f>IF(ISNUMBER($S1200),DisimulateNexus($K$8:$K$106,P$8:P$106,X$3,X$4),"")</f>
        <v/>
      </c>
      <c r="Y1200" s="16"/>
    </row>
    <row r="1201" spans="1:25">
      <c r="A1201" s="16">
        <v>1194</v>
      </c>
      <c r="S1201" s="18" t="str">
        <f t="shared" si="50"/>
        <v/>
      </c>
      <c r="T1201" s="16" t="str">
        <f>IF(ISNUMBER($S1201),DisimulateNexus($K$8:$K$106,L$8:L$106,T$3,T$4),"")</f>
        <v/>
      </c>
      <c r="U1201" s="16" t="str">
        <f>IF(ISNUMBER($S1201),DisimulateNexus($K$8:$K$106,M$8:M$106,U$3,U$4),"")</f>
        <v/>
      </c>
      <c r="V1201" s="16" t="str">
        <f>IF(ISNUMBER($S1201),DisimulateNexus($K$8:$K$106,N$8:N$106,V$3,V$4),"")</f>
        <v/>
      </c>
      <c r="W1201" s="16" t="str">
        <f>IF(ISNUMBER($S1201),DisimulateNexus($K$8:$K$106,O$8:O$106,W$3,W$4),"")</f>
        <v/>
      </c>
      <c r="X1201" s="16" t="str">
        <f>IF(ISNUMBER($S1201),DisimulateNexus($K$8:$K$106,P$8:P$106,X$3,X$4),"")</f>
        <v/>
      </c>
      <c r="Y1201" s="16"/>
    </row>
    <row r="1202" spans="1:25">
      <c r="A1202" s="16">
        <v>1195</v>
      </c>
      <c r="S1202" s="18" t="str">
        <f t="shared" si="50"/>
        <v/>
      </c>
      <c r="T1202" s="16" t="str">
        <f>IF(ISNUMBER($S1202),DisimulateNexus($K$8:$K$106,L$8:L$106,T$3,T$4),"")</f>
        <v/>
      </c>
      <c r="U1202" s="16" t="str">
        <f>IF(ISNUMBER($S1202),DisimulateNexus($K$8:$K$106,M$8:M$106,U$3,U$4),"")</f>
        <v/>
      </c>
      <c r="V1202" s="16" t="str">
        <f>IF(ISNUMBER($S1202),DisimulateNexus($K$8:$K$106,N$8:N$106,V$3,V$4),"")</f>
        <v/>
      </c>
      <c r="W1202" s="16" t="str">
        <f>IF(ISNUMBER($S1202),DisimulateNexus($K$8:$K$106,O$8:O$106,W$3,W$4),"")</f>
        <v/>
      </c>
      <c r="X1202" s="16" t="str">
        <f>IF(ISNUMBER($S1202),DisimulateNexus($K$8:$K$106,P$8:P$106,X$3,X$4),"")</f>
        <v/>
      </c>
      <c r="Y1202" s="16"/>
    </row>
    <row r="1203" spans="1:25">
      <c r="A1203" s="16">
        <v>1196</v>
      </c>
      <c r="S1203" s="18" t="str">
        <f t="shared" si="50"/>
        <v/>
      </c>
      <c r="T1203" s="16" t="str">
        <f>IF(ISNUMBER($S1203),DisimulateNexus($K$8:$K$106,L$8:L$106,T$3,T$4),"")</f>
        <v/>
      </c>
      <c r="U1203" s="16" t="str">
        <f>IF(ISNUMBER($S1203),DisimulateNexus($K$8:$K$106,M$8:M$106,U$3,U$4),"")</f>
        <v/>
      </c>
      <c r="V1203" s="16" t="str">
        <f>IF(ISNUMBER($S1203),DisimulateNexus($K$8:$K$106,N$8:N$106,V$3,V$4),"")</f>
        <v/>
      </c>
      <c r="W1203" s="16" t="str">
        <f>IF(ISNUMBER($S1203),DisimulateNexus($K$8:$K$106,O$8:O$106,W$3,W$4),"")</f>
        <v/>
      </c>
      <c r="X1203" s="16" t="str">
        <f>IF(ISNUMBER($S1203),DisimulateNexus($K$8:$K$106,P$8:P$106,X$3,X$4),"")</f>
        <v/>
      </c>
      <c r="Y1203" s="16"/>
    </row>
    <row r="1204" spans="1:25">
      <c r="A1204" s="16">
        <v>1197</v>
      </c>
      <c r="S1204" s="18" t="str">
        <f t="shared" si="50"/>
        <v/>
      </c>
      <c r="T1204" s="16" t="str">
        <f>IF(ISNUMBER($S1204),DisimulateNexus($K$8:$K$106,L$8:L$106,T$3,T$4),"")</f>
        <v/>
      </c>
      <c r="U1204" s="16" t="str">
        <f>IF(ISNUMBER($S1204),DisimulateNexus($K$8:$K$106,M$8:M$106,U$3,U$4),"")</f>
        <v/>
      </c>
      <c r="V1204" s="16" t="str">
        <f>IF(ISNUMBER($S1204),DisimulateNexus($K$8:$K$106,N$8:N$106,V$3,V$4),"")</f>
        <v/>
      </c>
      <c r="W1204" s="16" t="str">
        <f>IF(ISNUMBER($S1204),DisimulateNexus($K$8:$K$106,O$8:O$106,W$3,W$4),"")</f>
        <v/>
      </c>
      <c r="X1204" s="16" t="str">
        <f>IF(ISNUMBER($S1204),DisimulateNexus($K$8:$K$106,P$8:P$106,X$3,X$4),"")</f>
        <v/>
      </c>
      <c r="Y1204" s="16"/>
    </row>
    <row r="1205" spans="1:25">
      <c r="A1205" s="16">
        <v>1198</v>
      </c>
      <c r="S1205" s="18" t="str">
        <f t="shared" si="50"/>
        <v/>
      </c>
      <c r="T1205" s="16" t="str">
        <f>IF(ISNUMBER($S1205),DisimulateNexus($K$8:$K$106,L$8:L$106,T$3,T$4),"")</f>
        <v/>
      </c>
      <c r="U1205" s="16" t="str">
        <f>IF(ISNUMBER($S1205),DisimulateNexus($K$8:$K$106,M$8:M$106,U$3,U$4),"")</f>
        <v/>
      </c>
      <c r="V1205" s="16" t="str">
        <f>IF(ISNUMBER($S1205),DisimulateNexus($K$8:$K$106,N$8:N$106,V$3,V$4),"")</f>
        <v/>
      </c>
      <c r="W1205" s="16" t="str">
        <f>IF(ISNUMBER($S1205),DisimulateNexus($K$8:$K$106,O$8:O$106,W$3,W$4),"")</f>
        <v/>
      </c>
      <c r="X1205" s="16" t="str">
        <f>IF(ISNUMBER($S1205),DisimulateNexus($K$8:$K$106,P$8:P$106,X$3,X$4),"")</f>
        <v/>
      </c>
      <c r="Y1205" s="16"/>
    </row>
    <row r="1206" spans="1:25">
      <c r="A1206" s="16">
        <v>1199</v>
      </c>
      <c r="S1206" s="18" t="str">
        <f t="shared" si="50"/>
        <v/>
      </c>
      <c r="T1206" s="16" t="str">
        <f>IF(ISNUMBER($S1206),DisimulateNexus($K$8:$K$106,L$8:L$106,T$3,T$4),"")</f>
        <v/>
      </c>
      <c r="U1206" s="16" t="str">
        <f>IF(ISNUMBER($S1206),DisimulateNexus($K$8:$K$106,M$8:M$106,U$3,U$4),"")</f>
        <v/>
      </c>
      <c r="V1206" s="16" t="str">
        <f>IF(ISNUMBER($S1206),DisimulateNexus($K$8:$K$106,N$8:N$106,V$3,V$4),"")</f>
        <v/>
      </c>
      <c r="W1206" s="16" t="str">
        <f>IF(ISNUMBER($S1206),DisimulateNexus($K$8:$K$106,O$8:O$106,W$3,W$4),"")</f>
        <v/>
      </c>
      <c r="X1206" s="16" t="str">
        <f>IF(ISNUMBER($S1206),DisimulateNexus($K$8:$K$106,P$8:P$106,X$3,X$4),"")</f>
        <v/>
      </c>
      <c r="Y1206" s="16"/>
    </row>
    <row r="1207" spans="1:25">
      <c r="A1207" s="16">
        <v>1200</v>
      </c>
      <c r="S1207" s="18" t="str">
        <f t="shared" si="50"/>
        <v/>
      </c>
      <c r="T1207" s="16" t="str">
        <f>IF(ISNUMBER($S1207),DisimulateNexus($K$8:$K$106,L$8:L$106,T$3,T$4),"")</f>
        <v/>
      </c>
      <c r="U1207" s="16" t="str">
        <f>IF(ISNUMBER($S1207),DisimulateNexus($K$8:$K$106,M$8:M$106,U$3,U$4),"")</f>
        <v/>
      </c>
      <c r="V1207" s="16" t="str">
        <f>IF(ISNUMBER($S1207),DisimulateNexus($K$8:$K$106,N$8:N$106,V$3,V$4),"")</f>
        <v/>
      </c>
      <c r="W1207" s="16" t="str">
        <f>IF(ISNUMBER($S1207),DisimulateNexus($K$8:$K$106,O$8:O$106,W$3,W$4),"")</f>
        <v/>
      </c>
      <c r="X1207" s="16" t="str">
        <f>IF(ISNUMBER($S1207),DisimulateNexus($K$8:$K$106,P$8:P$106,X$3,X$4),"")</f>
        <v/>
      </c>
      <c r="Y1207" s="16"/>
    </row>
    <row r="1208" spans="1:25">
      <c r="A1208" s="16">
        <v>1201</v>
      </c>
      <c r="S1208" s="18" t="str">
        <f t="shared" si="50"/>
        <v/>
      </c>
      <c r="T1208" s="16" t="str">
        <f>IF(ISNUMBER($S1208),DisimulateNexus($K$8:$K$106,L$8:L$106,T$3,T$4),"")</f>
        <v/>
      </c>
      <c r="U1208" s="16" t="str">
        <f>IF(ISNUMBER($S1208),DisimulateNexus($K$8:$K$106,M$8:M$106,U$3,U$4),"")</f>
        <v/>
      </c>
      <c r="V1208" s="16" t="str">
        <f>IF(ISNUMBER($S1208),DisimulateNexus($K$8:$K$106,N$8:N$106,V$3,V$4),"")</f>
        <v/>
      </c>
      <c r="W1208" s="16" t="str">
        <f>IF(ISNUMBER($S1208),DisimulateNexus($K$8:$K$106,O$8:O$106,W$3,W$4),"")</f>
        <v/>
      </c>
      <c r="X1208" s="16" t="str">
        <f>IF(ISNUMBER($S1208),DisimulateNexus($K$8:$K$106,P$8:P$106,X$3,X$4),"")</f>
        <v/>
      </c>
      <c r="Y1208" s="16"/>
    </row>
    <row r="1209" spans="1:25">
      <c r="A1209" s="16">
        <v>1202</v>
      </c>
      <c r="S1209" s="18" t="str">
        <f t="shared" si="50"/>
        <v/>
      </c>
      <c r="T1209" s="16" t="str">
        <f>IF(ISNUMBER($S1209),DisimulateNexus($K$8:$K$106,L$8:L$106,T$3,T$4),"")</f>
        <v/>
      </c>
      <c r="U1209" s="16" t="str">
        <f>IF(ISNUMBER($S1209),DisimulateNexus($K$8:$K$106,M$8:M$106,U$3,U$4),"")</f>
        <v/>
      </c>
      <c r="V1209" s="16" t="str">
        <f>IF(ISNUMBER($S1209),DisimulateNexus($K$8:$K$106,N$8:N$106,V$3,V$4),"")</f>
        <v/>
      </c>
      <c r="W1209" s="16" t="str">
        <f>IF(ISNUMBER($S1209),DisimulateNexus($K$8:$K$106,O$8:O$106,W$3,W$4),"")</f>
        <v/>
      </c>
      <c r="X1209" s="16" t="str">
        <f>IF(ISNUMBER($S1209),DisimulateNexus($K$8:$K$106,P$8:P$106,X$3,X$4),"")</f>
        <v/>
      </c>
      <c r="Y1209" s="16"/>
    </row>
    <row r="1210" spans="1:25">
      <c r="A1210" s="16">
        <v>1203</v>
      </c>
      <c r="S1210" s="18" t="str">
        <f t="shared" si="50"/>
        <v/>
      </c>
      <c r="T1210" s="16" t="str">
        <f>IF(ISNUMBER($S1210),DisimulateNexus($K$8:$K$106,L$8:L$106,T$3,T$4),"")</f>
        <v/>
      </c>
      <c r="U1210" s="16" t="str">
        <f>IF(ISNUMBER($S1210),DisimulateNexus($K$8:$K$106,M$8:M$106,U$3,U$4),"")</f>
        <v/>
      </c>
      <c r="V1210" s="16" t="str">
        <f>IF(ISNUMBER($S1210),DisimulateNexus($K$8:$K$106,N$8:N$106,V$3,V$4),"")</f>
        <v/>
      </c>
      <c r="W1210" s="16" t="str">
        <f>IF(ISNUMBER($S1210),DisimulateNexus($K$8:$K$106,O$8:O$106,W$3,W$4),"")</f>
        <v/>
      </c>
      <c r="X1210" s="16" t="str">
        <f>IF(ISNUMBER($S1210),DisimulateNexus($K$8:$K$106,P$8:P$106,X$3,X$4),"")</f>
        <v/>
      </c>
      <c r="Y1210" s="16"/>
    </row>
    <row r="1211" spans="1:25">
      <c r="A1211" s="16">
        <v>1204</v>
      </c>
      <c r="S1211" s="18" t="str">
        <f t="shared" si="50"/>
        <v/>
      </c>
      <c r="T1211" s="16" t="str">
        <f>IF(ISNUMBER($S1211),DisimulateNexus($K$8:$K$106,L$8:L$106,T$3,T$4),"")</f>
        <v/>
      </c>
      <c r="U1211" s="16" t="str">
        <f>IF(ISNUMBER($S1211),DisimulateNexus($K$8:$K$106,M$8:M$106,U$3,U$4),"")</f>
        <v/>
      </c>
      <c r="V1211" s="16" t="str">
        <f>IF(ISNUMBER($S1211),DisimulateNexus($K$8:$K$106,N$8:N$106,V$3,V$4),"")</f>
        <v/>
      </c>
      <c r="W1211" s="16" t="str">
        <f>IF(ISNUMBER($S1211),DisimulateNexus($K$8:$K$106,O$8:O$106,W$3,W$4),"")</f>
        <v/>
      </c>
      <c r="X1211" s="16" t="str">
        <f>IF(ISNUMBER($S1211),DisimulateNexus($K$8:$K$106,P$8:P$106,X$3,X$4),"")</f>
        <v/>
      </c>
      <c r="Y1211" s="16"/>
    </row>
    <row r="1212" spans="1:25">
      <c r="A1212" s="16">
        <v>1205</v>
      </c>
      <c r="S1212" s="18" t="str">
        <f t="shared" si="50"/>
        <v/>
      </c>
      <c r="T1212" s="16" t="str">
        <f>IF(ISNUMBER($S1212),DisimulateNexus($K$8:$K$106,L$8:L$106,T$3,T$4),"")</f>
        <v/>
      </c>
      <c r="U1212" s="16" t="str">
        <f>IF(ISNUMBER($S1212),DisimulateNexus($K$8:$K$106,M$8:M$106,U$3,U$4),"")</f>
        <v/>
      </c>
      <c r="V1212" s="16" t="str">
        <f>IF(ISNUMBER($S1212),DisimulateNexus($K$8:$K$106,N$8:N$106,V$3,V$4),"")</f>
        <v/>
      </c>
      <c r="W1212" s="16" t="str">
        <f>IF(ISNUMBER($S1212),DisimulateNexus($K$8:$K$106,O$8:O$106,W$3,W$4),"")</f>
        <v/>
      </c>
      <c r="X1212" s="16" t="str">
        <f>IF(ISNUMBER($S1212),DisimulateNexus($K$8:$K$106,P$8:P$106,X$3,X$4),"")</f>
        <v/>
      </c>
      <c r="Y1212" s="16"/>
    </row>
    <row r="1213" spans="1:25">
      <c r="A1213" s="16">
        <v>1206</v>
      </c>
      <c r="S1213" s="18" t="str">
        <f t="shared" si="50"/>
        <v/>
      </c>
      <c r="T1213" s="16" t="str">
        <f>IF(ISNUMBER($S1213),DisimulateNexus($K$8:$K$106,L$8:L$106,T$3,T$4),"")</f>
        <v/>
      </c>
      <c r="U1213" s="16" t="str">
        <f>IF(ISNUMBER($S1213),DisimulateNexus($K$8:$K$106,M$8:M$106,U$3,U$4),"")</f>
        <v/>
      </c>
      <c r="V1213" s="16" t="str">
        <f>IF(ISNUMBER($S1213),DisimulateNexus($K$8:$K$106,N$8:N$106,V$3,V$4),"")</f>
        <v/>
      </c>
      <c r="W1213" s="16" t="str">
        <f>IF(ISNUMBER($S1213),DisimulateNexus($K$8:$K$106,O$8:O$106,W$3,W$4),"")</f>
        <v/>
      </c>
      <c r="X1213" s="16" t="str">
        <f>IF(ISNUMBER($S1213),DisimulateNexus($K$8:$K$106,P$8:P$106,X$3,X$4),"")</f>
        <v/>
      </c>
      <c r="Y1213" s="16"/>
    </row>
    <row r="1214" spans="1:25">
      <c r="A1214" s="16">
        <v>1207</v>
      </c>
      <c r="S1214" s="18" t="str">
        <f t="shared" si="50"/>
        <v/>
      </c>
      <c r="T1214" s="16" t="str">
        <f>IF(ISNUMBER($S1214),DisimulateNexus($K$8:$K$106,L$8:L$106,T$3,T$4),"")</f>
        <v/>
      </c>
      <c r="U1214" s="16" t="str">
        <f>IF(ISNUMBER($S1214),DisimulateNexus($K$8:$K$106,M$8:M$106,U$3,U$4),"")</f>
        <v/>
      </c>
      <c r="V1214" s="16" t="str">
        <f>IF(ISNUMBER($S1214),DisimulateNexus($K$8:$K$106,N$8:N$106,V$3,V$4),"")</f>
        <v/>
      </c>
      <c r="W1214" s="16" t="str">
        <f>IF(ISNUMBER($S1214),DisimulateNexus($K$8:$K$106,O$8:O$106,W$3,W$4),"")</f>
        <v/>
      </c>
      <c r="X1214" s="16" t="str">
        <f>IF(ISNUMBER($S1214),DisimulateNexus($K$8:$K$106,P$8:P$106,X$3,X$4),"")</f>
        <v/>
      </c>
      <c r="Y1214" s="16"/>
    </row>
    <row r="1215" spans="1:25">
      <c r="A1215" s="16">
        <v>1208</v>
      </c>
      <c r="S1215" s="18" t="str">
        <f t="shared" si="50"/>
        <v/>
      </c>
      <c r="T1215" s="16" t="str">
        <f>IF(ISNUMBER($S1215),DisimulateNexus($K$8:$K$106,L$8:L$106,T$3,T$4),"")</f>
        <v/>
      </c>
      <c r="U1215" s="16" t="str">
        <f>IF(ISNUMBER($S1215),DisimulateNexus($K$8:$K$106,M$8:M$106,U$3,U$4),"")</f>
        <v/>
      </c>
      <c r="V1215" s="16" t="str">
        <f>IF(ISNUMBER($S1215),DisimulateNexus($K$8:$K$106,N$8:N$106,V$3,V$4),"")</f>
        <v/>
      </c>
      <c r="W1215" s="16" t="str">
        <f>IF(ISNUMBER($S1215),DisimulateNexus($K$8:$K$106,O$8:O$106,W$3,W$4),"")</f>
        <v/>
      </c>
      <c r="X1215" s="16" t="str">
        <f>IF(ISNUMBER($S1215),DisimulateNexus($K$8:$K$106,P$8:P$106,X$3,X$4),"")</f>
        <v/>
      </c>
      <c r="Y1215" s="16"/>
    </row>
    <row r="1216" spans="1:25">
      <c r="A1216" s="16">
        <v>1209</v>
      </c>
      <c r="S1216" s="18" t="str">
        <f t="shared" si="50"/>
        <v/>
      </c>
      <c r="T1216" s="16" t="str">
        <f>IF(ISNUMBER($S1216),DisimulateNexus($K$8:$K$106,L$8:L$106,T$3,T$4),"")</f>
        <v/>
      </c>
      <c r="U1216" s="16" t="str">
        <f>IF(ISNUMBER($S1216),DisimulateNexus($K$8:$K$106,M$8:M$106,U$3,U$4),"")</f>
        <v/>
      </c>
      <c r="V1216" s="16" t="str">
        <f>IF(ISNUMBER($S1216),DisimulateNexus($K$8:$K$106,N$8:N$106,V$3,V$4),"")</f>
        <v/>
      </c>
      <c r="W1216" s="16" t="str">
        <f>IF(ISNUMBER($S1216),DisimulateNexus($K$8:$K$106,O$8:O$106,W$3,W$4),"")</f>
        <v/>
      </c>
      <c r="X1216" s="16" t="str">
        <f>IF(ISNUMBER($S1216),DisimulateNexus($K$8:$K$106,P$8:P$106,X$3,X$4),"")</f>
        <v/>
      </c>
      <c r="Y1216" s="16"/>
    </row>
    <row r="1217" spans="1:25">
      <c r="A1217" s="16">
        <v>1210</v>
      </c>
      <c r="S1217" s="18" t="str">
        <f t="shared" si="50"/>
        <v/>
      </c>
      <c r="T1217" s="16" t="str">
        <f>IF(ISNUMBER($S1217),DisimulateNexus($K$8:$K$106,L$8:L$106,T$3,T$4),"")</f>
        <v/>
      </c>
      <c r="U1217" s="16" t="str">
        <f>IF(ISNUMBER($S1217),DisimulateNexus($K$8:$K$106,M$8:M$106,U$3,U$4),"")</f>
        <v/>
      </c>
      <c r="V1217" s="16" t="str">
        <f>IF(ISNUMBER($S1217),DisimulateNexus($K$8:$K$106,N$8:N$106,V$3,V$4),"")</f>
        <v/>
      </c>
      <c r="W1217" s="16" t="str">
        <f>IF(ISNUMBER($S1217),DisimulateNexus($K$8:$K$106,O$8:O$106,W$3,W$4),"")</f>
        <v/>
      </c>
      <c r="X1217" s="16" t="str">
        <f>IF(ISNUMBER($S1217),DisimulateNexus($K$8:$K$106,P$8:P$106,X$3,X$4),"")</f>
        <v/>
      </c>
      <c r="Y1217" s="16"/>
    </row>
    <row r="1218" spans="1:25">
      <c r="A1218" s="16">
        <v>1211</v>
      </c>
      <c r="S1218" s="18" t="str">
        <f t="shared" si="50"/>
        <v/>
      </c>
      <c r="T1218" s="16" t="str">
        <f>IF(ISNUMBER($S1218),DisimulateNexus($K$8:$K$106,L$8:L$106,T$3,T$4),"")</f>
        <v/>
      </c>
      <c r="U1218" s="16" t="str">
        <f>IF(ISNUMBER($S1218),DisimulateNexus($K$8:$K$106,M$8:M$106,U$3,U$4),"")</f>
        <v/>
      </c>
      <c r="V1218" s="16" t="str">
        <f>IF(ISNUMBER($S1218),DisimulateNexus($K$8:$K$106,N$8:N$106,V$3,V$4),"")</f>
        <v/>
      </c>
      <c r="W1218" s="16" t="str">
        <f>IF(ISNUMBER($S1218),DisimulateNexus($K$8:$K$106,O$8:O$106,W$3,W$4),"")</f>
        <v/>
      </c>
      <c r="X1218" s="16" t="str">
        <f>IF(ISNUMBER($S1218),DisimulateNexus($K$8:$K$106,P$8:P$106,X$3,X$4),"")</f>
        <v/>
      </c>
      <c r="Y1218" s="16"/>
    </row>
    <row r="1219" spans="1:25">
      <c r="A1219" s="16">
        <v>1212</v>
      </c>
      <c r="S1219" s="18" t="str">
        <f t="shared" si="50"/>
        <v/>
      </c>
      <c r="T1219" s="16" t="str">
        <f>IF(ISNUMBER($S1219),DisimulateNexus($K$8:$K$106,L$8:L$106,T$3,T$4),"")</f>
        <v/>
      </c>
      <c r="U1219" s="16" t="str">
        <f>IF(ISNUMBER($S1219),DisimulateNexus($K$8:$K$106,M$8:M$106,U$3,U$4),"")</f>
        <v/>
      </c>
      <c r="V1219" s="16" t="str">
        <f>IF(ISNUMBER($S1219),DisimulateNexus($K$8:$K$106,N$8:N$106,V$3,V$4),"")</f>
        <v/>
      </c>
      <c r="W1219" s="16" t="str">
        <f>IF(ISNUMBER($S1219),DisimulateNexus($K$8:$K$106,O$8:O$106,W$3,W$4),"")</f>
        <v/>
      </c>
      <c r="X1219" s="16" t="str">
        <f>IF(ISNUMBER($S1219),DisimulateNexus($K$8:$K$106,P$8:P$106,X$3,X$4),"")</f>
        <v/>
      </c>
      <c r="Y1219" s="16"/>
    </row>
    <row r="1220" spans="1:25">
      <c r="A1220" s="16">
        <v>1213</v>
      </c>
      <c r="S1220" s="18" t="str">
        <f t="shared" si="50"/>
        <v/>
      </c>
      <c r="T1220" s="16" t="str">
        <f>IF(ISNUMBER($S1220),DisimulateNexus($K$8:$K$106,L$8:L$106,T$3,T$4),"")</f>
        <v/>
      </c>
      <c r="U1220" s="16" t="str">
        <f>IF(ISNUMBER($S1220),DisimulateNexus($K$8:$K$106,M$8:M$106,U$3,U$4),"")</f>
        <v/>
      </c>
      <c r="V1220" s="16" t="str">
        <f>IF(ISNUMBER($S1220),DisimulateNexus($K$8:$K$106,N$8:N$106,V$3,V$4),"")</f>
        <v/>
      </c>
      <c r="W1220" s="16" t="str">
        <f>IF(ISNUMBER($S1220),DisimulateNexus($K$8:$K$106,O$8:O$106,W$3,W$4),"")</f>
        <v/>
      </c>
      <c r="X1220" s="16" t="str">
        <f>IF(ISNUMBER($S1220),DisimulateNexus($K$8:$K$106,P$8:P$106,X$3,X$4),"")</f>
        <v/>
      </c>
      <c r="Y1220" s="16"/>
    </row>
    <row r="1221" spans="1:25">
      <c r="A1221" s="16">
        <v>1214</v>
      </c>
      <c r="S1221" s="18" t="str">
        <f t="shared" si="50"/>
        <v/>
      </c>
      <c r="T1221" s="16" t="str">
        <f>IF(ISNUMBER($S1221),DisimulateNexus($K$8:$K$106,L$8:L$106,T$3,T$4),"")</f>
        <v/>
      </c>
      <c r="U1221" s="16" t="str">
        <f>IF(ISNUMBER($S1221),DisimulateNexus($K$8:$K$106,M$8:M$106,U$3,U$4),"")</f>
        <v/>
      </c>
      <c r="V1221" s="16" t="str">
        <f>IF(ISNUMBER($S1221),DisimulateNexus($K$8:$K$106,N$8:N$106,V$3,V$4),"")</f>
        <v/>
      </c>
      <c r="W1221" s="16" t="str">
        <f>IF(ISNUMBER($S1221),DisimulateNexus($K$8:$K$106,O$8:O$106,W$3,W$4),"")</f>
        <v/>
      </c>
      <c r="X1221" s="16" t="str">
        <f>IF(ISNUMBER($S1221),DisimulateNexus($K$8:$K$106,P$8:P$106,X$3,X$4),"")</f>
        <v/>
      </c>
      <c r="Y1221" s="16"/>
    </row>
    <row r="1222" spans="1:25">
      <c r="A1222" s="16">
        <v>1215</v>
      </c>
      <c r="S1222" s="18" t="str">
        <f t="shared" si="50"/>
        <v/>
      </c>
      <c r="T1222" s="16" t="str">
        <f>IF(ISNUMBER($S1222),DisimulateNexus($K$8:$K$106,L$8:L$106,T$3,T$4),"")</f>
        <v/>
      </c>
      <c r="U1222" s="16" t="str">
        <f>IF(ISNUMBER($S1222),DisimulateNexus($K$8:$K$106,M$8:M$106,U$3,U$4),"")</f>
        <v/>
      </c>
      <c r="V1222" s="16" t="str">
        <f>IF(ISNUMBER($S1222),DisimulateNexus($K$8:$K$106,N$8:N$106,V$3,V$4),"")</f>
        <v/>
      </c>
      <c r="W1222" s="16" t="str">
        <f>IF(ISNUMBER($S1222),DisimulateNexus($K$8:$K$106,O$8:O$106,W$3,W$4),"")</f>
        <v/>
      </c>
      <c r="X1222" s="16" t="str">
        <f>IF(ISNUMBER($S1222),DisimulateNexus($K$8:$K$106,P$8:P$106,X$3,X$4),"")</f>
        <v/>
      </c>
      <c r="Y1222" s="16"/>
    </row>
    <row r="1223" spans="1:25">
      <c r="A1223" s="16">
        <v>1216</v>
      </c>
      <c r="S1223" s="18" t="str">
        <f t="shared" si="50"/>
        <v/>
      </c>
      <c r="T1223" s="16" t="str">
        <f>IF(ISNUMBER($S1223),DisimulateNexus($K$8:$K$106,L$8:L$106,T$3,T$4),"")</f>
        <v/>
      </c>
      <c r="U1223" s="16" t="str">
        <f>IF(ISNUMBER($S1223),DisimulateNexus($K$8:$K$106,M$8:M$106,U$3,U$4),"")</f>
        <v/>
      </c>
      <c r="V1223" s="16" t="str">
        <f>IF(ISNUMBER($S1223),DisimulateNexus($K$8:$K$106,N$8:N$106,V$3,V$4),"")</f>
        <v/>
      </c>
      <c r="W1223" s="16" t="str">
        <f>IF(ISNUMBER($S1223),DisimulateNexus($K$8:$K$106,O$8:O$106,W$3,W$4),"")</f>
        <v/>
      </c>
      <c r="X1223" s="16" t="str">
        <f>IF(ISNUMBER($S1223),DisimulateNexus($K$8:$K$106,P$8:P$106,X$3,X$4),"")</f>
        <v/>
      </c>
      <c r="Y1223" s="16"/>
    </row>
    <row r="1224" spans="1:25">
      <c r="A1224" s="16">
        <v>1217</v>
      </c>
      <c r="S1224" s="18" t="str">
        <f t="shared" si="50"/>
        <v/>
      </c>
      <c r="T1224" s="16" t="str">
        <f>IF(ISNUMBER($S1224),DisimulateNexus($K$8:$K$106,L$8:L$106,T$3,T$4),"")</f>
        <v/>
      </c>
      <c r="U1224" s="16" t="str">
        <f>IF(ISNUMBER($S1224),DisimulateNexus($K$8:$K$106,M$8:M$106,U$3,U$4),"")</f>
        <v/>
      </c>
      <c r="V1224" s="16" t="str">
        <f>IF(ISNUMBER($S1224),DisimulateNexus($K$8:$K$106,N$8:N$106,V$3,V$4),"")</f>
        <v/>
      </c>
      <c r="W1224" s="16" t="str">
        <f>IF(ISNUMBER($S1224),DisimulateNexus($K$8:$K$106,O$8:O$106,W$3,W$4),"")</f>
        <v/>
      </c>
      <c r="X1224" s="16" t="str">
        <f>IF(ISNUMBER($S1224),DisimulateNexus($K$8:$K$106,P$8:P$106,X$3,X$4),"")</f>
        <v/>
      </c>
      <c r="Y1224" s="16"/>
    </row>
    <row r="1225" spans="1:25">
      <c r="A1225" s="16">
        <v>1218</v>
      </c>
      <c r="S1225" s="18" t="str">
        <f t="shared" ref="S1225:S1288" si="51">IF(ISNUMBER(S1224),IF(S1224+1&lt;=$S$6,S1224+1,""),"")</f>
        <v/>
      </c>
      <c r="T1225" s="16" t="str">
        <f>IF(ISNUMBER($S1225),DisimulateNexus($K$8:$K$106,L$8:L$106,T$3,T$4),"")</f>
        <v/>
      </c>
      <c r="U1225" s="16" t="str">
        <f>IF(ISNUMBER($S1225),DisimulateNexus($K$8:$K$106,M$8:M$106,U$3,U$4),"")</f>
        <v/>
      </c>
      <c r="V1225" s="16" t="str">
        <f>IF(ISNUMBER($S1225),DisimulateNexus($K$8:$K$106,N$8:N$106,V$3,V$4),"")</f>
        <v/>
      </c>
      <c r="W1225" s="16" t="str">
        <f>IF(ISNUMBER($S1225),DisimulateNexus($K$8:$K$106,O$8:O$106,W$3,W$4),"")</f>
        <v/>
      </c>
      <c r="X1225" s="16" t="str">
        <f>IF(ISNUMBER($S1225),DisimulateNexus($K$8:$K$106,P$8:P$106,X$3,X$4),"")</f>
        <v/>
      </c>
      <c r="Y1225" s="16"/>
    </row>
    <row r="1226" spans="1:25">
      <c r="A1226" s="16">
        <v>1219</v>
      </c>
      <c r="S1226" s="18" t="str">
        <f t="shared" si="51"/>
        <v/>
      </c>
      <c r="T1226" s="16" t="str">
        <f>IF(ISNUMBER($S1226),DisimulateNexus($K$8:$K$106,L$8:L$106,T$3,T$4),"")</f>
        <v/>
      </c>
      <c r="U1226" s="16" t="str">
        <f>IF(ISNUMBER($S1226),DisimulateNexus($K$8:$K$106,M$8:M$106,U$3,U$4),"")</f>
        <v/>
      </c>
      <c r="V1226" s="16" t="str">
        <f>IF(ISNUMBER($S1226),DisimulateNexus($K$8:$K$106,N$8:N$106,V$3,V$4),"")</f>
        <v/>
      </c>
      <c r="W1226" s="16" t="str">
        <f>IF(ISNUMBER($S1226),DisimulateNexus($K$8:$K$106,O$8:O$106,W$3,W$4),"")</f>
        <v/>
      </c>
      <c r="X1226" s="16" t="str">
        <f>IF(ISNUMBER($S1226),DisimulateNexus($K$8:$K$106,P$8:P$106,X$3,X$4),"")</f>
        <v/>
      </c>
      <c r="Y1226" s="16"/>
    </row>
    <row r="1227" spans="1:25">
      <c r="A1227" s="16">
        <v>1220</v>
      </c>
      <c r="S1227" s="18" t="str">
        <f t="shared" si="51"/>
        <v/>
      </c>
      <c r="T1227" s="16" t="str">
        <f>IF(ISNUMBER($S1227),DisimulateNexus($K$8:$K$106,L$8:L$106,T$3,T$4),"")</f>
        <v/>
      </c>
      <c r="U1227" s="16" t="str">
        <f>IF(ISNUMBER($S1227),DisimulateNexus($K$8:$K$106,M$8:M$106,U$3,U$4),"")</f>
        <v/>
      </c>
      <c r="V1227" s="16" t="str">
        <f>IF(ISNUMBER($S1227),DisimulateNexus($K$8:$K$106,N$8:N$106,V$3,V$4),"")</f>
        <v/>
      </c>
      <c r="W1227" s="16" t="str">
        <f>IF(ISNUMBER($S1227),DisimulateNexus($K$8:$K$106,O$8:O$106,W$3,W$4),"")</f>
        <v/>
      </c>
      <c r="X1227" s="16" t="str">
        <f>IF(ISNUMBER($S1227),DisimulateNexus($K$8:$K$106,P$8:P$106,X$3,X$4),"")</f>
        <v/>
      </c>
      <c r="Y1227" s="16"/>
    </row>
    <row r="1228" spans="1:25">
      <c r="A1228" s="16">
        <v>1221</v>
      </c>
      <c r="S1228" s="18" t="str">
        <f t="shared" si="51"/>
        <v/>
      </c>
      <c r="T1228" s="16" t="str">
        <f>IF(ISNUMBER($S1228),DisimulateNexus($K$8:$K$106,L$8:L$106,T$3,T$4),"")</f>
        <v/>
      </c>
      <c r="U1228" s="16" t="str">
        <f>IF(ISNUMBER($S1228),DisimulateNexus($K$8:$K$106,M$8:M$106,U$3,U$4),"")</f>
        <v/>
      </c>
      <c r="V1228" s="16" t="str">
        <f>IF(ISNUMBER($S1228),DisimulateNexus($K$8:$K$106,N$8:N$106,V$3,V$4),"")</f>
        <v/>
      </c>
      <c r="W1228" s="16" t="str">
        <f>IF(ISNUMBER($S1228),DisimulateNexus($K$8:$K$106,O$8:O$106,W$3,W$4),"")</f>
        <v/>
      </c>
      <c r="X1228" s="16" t="str">
        <f>IF(ISNUMBER($S1228),DisimulateNexus($K$8:$K$106,P$8:P$106,X$3,X$4),"")</f>
        <v/>
      </c>
      <c r="Y1228" s="16"/>
    </row>
    <row r="1229" spans="1:25">
      <c r="A1229" s="16">
        <v>1222</v>
      </c>
      <c r="S1229" s="18" t="str">
        <f t="shared" si="51"/>
        <v/>
      </c>
      <c r="T1229" s="16" t="str">
        <f>IF(ISNUMBER($S1229),DisimulateNexus($K$8:$K$106,L$8:L$106,T$3,T$4),"")</f>
        <v/>
      </c>
      <c r="U1229" s="16" t="str">
        <f>IF(ISNUMBER($S1229),DisimulateNexus($K$8:$K$106,M$8:M$106,U$3,U$4),"")</f>
        <v/>
      </c>
      <c r="V1229" s="16" t="str">
        <f>IF(ISNUMBER($S1229),DisimulateNexus($K$8:$K$106,N$8:N$106,V$3,V$4),"")</f>
        <v/>
      </c>
      <c r="W1229" s="16" t="str">
        <f>IF(ISNUMBER($S1229),DisimulateNexus($K$8:$K$106,O$8:O$106,W$3,W$4),"")</f>
        <v/>
      </c>
      <c r="X1229" s="16" t="str">
        <f>IF(ISNUMBER($S1229),DisimulateNexus($K$8:$K$106,P$8:P$106,X$3,X$4),"")</f>
        <v/>
      </c>
      <c r="Y1229" s="16"/>
    </row>
    <row r="1230" spans="1:25">
      <c r="A1230" s="16">
        <v>1223</v>
      </c>
      <c r="S1230" s="18" t="str">
        <f t="shared" si="51"/>
        <v/>
      </c>
      <c r="T1230" s="16" t="str">
        <f>IF(ISNUMBER($S1230),DisimulateNexus($K$8:$K$106,L$8:L$106,T$3,T$4),"")</f>
        <v/>
      </c>
      <c r="U1230" s="16" t="str">
        <f>IF(ISNUMBER($S1230),DisimulateNexus($K$8:$K$106,M$8:M$106,U$3,U$4),"")</f>
        <v/>
      </c>
      <c r="V1230" s="16" t="str">
        <f>IF(ISNUMBER($S1230),DisimulateNexus($K$8:$K$106,N$8:N$106,V$3,V$4),"")</f>
        <v/>
      </c>
      <c r="W1230" s="16" t="str">
        <f>IF(ISNUMBER($S1230),DisimulateNexus($K$8:$K$106,O$8:O$106,W$3,W$4),"")</f>
        <v/>
      </c>
      <c r="X1230" s="16" t="str">
        <f>IF(ISNUMBER($S1230),DisimulateNexus($K$8:$K$106,P$8:P$106,X$3,X$4),"")</f>
        <v/>
      </c>
      <c r="Y1230" s="16"/>
    </row>
    <row r="1231" spans="1:25">
      <c r="A1231" s="16">
        <v>1224</v>
      </c>
      <c r="S1231" s="18" t="str">
        <f t="shared" si="51"/>
        <v/>
      </c>
      <c r="T1231" s="16" t="str">
        <f>IF(ISNUMBER($S1231),DisimulateNexus($K$8:$K$106,L$8:L$106,T$3,T$4),"")</f>
        <v/>
      </c>
      <c r="U1231" s="16" t="str">
        <f>IF(ISNUMBER($S1231),DisimulateNexus($K$8:$K$106,M$8:M$106,U$3,U$4),"")</f>
        <v/>
      </c>
      <c r="V1231" s="16" t="str">
        <f>IF(ISNUMBER($S1231),DisimulateNexus($K$8:$K$106,N$8:N$106,V$3,V$4),"")</f>
        <v/>
      </c>
      <c r="W1231" s="16" t="str">
        <f>IF(ISNUMBER($S1231),DisimulateNexus($K$8:$K$106,O$8:O$106,W$3,W$4),"")</f>
        <v/>
      </c>
      <c r="X1231" s="16" t="str">
        <f>IF(ISNUMBER($S1231),DisimulateNexus($K$8:$K$106,P$8:P$106,X$3,X$4),"")</f>
        <v/>
      </c>
      <c r="Y1231" s="16"/>
    </row>
    <row r="1232" spans="1:25">
      <c r="A1232" s="16">
        <v>1225</v>
      </c>
      <c r="S1232" s="18" t="str">
        <f t="shared" si="51"/>
        <v/>
      </c>
      <c r="T1232" s="16" t="str">
        <f>IF(ISNUMBER($S1232),DisimulateNexus($K$8:$K$106,L$8:L$106,T$3,T$4),"")</f>
        <v/>
      </c>
      <c r="U1232" s="16" t="str">
        <f>IF(ISNUMBER($S1232),DisimulateNexus($K$8:$K$106,M$8:M$106,U$3,U$4),"")</f>
        <v/>
      </c>
      <c r="V1232" s="16" t="str">
        <f>IF(ISNUMBER($S1232),DisimulateNexus($K$8:$K$106,N$8:N$106,V$3,V$4),"")</f>
        <v/>
      </c>
      <c r="W1232" s="16" t="str">
        <f>IF(ISNUMBER($S1232),DisimulateNexus($K$8:$K$106,O$8:O$106,W$3,W$4),"")</f>
        <v/>
      </c>
      <c r="X1232" s="16" t="str">
        <f>IF(ISNUMBER($S1232),DisimulateNexus($K$8:$K$106,P$8:P$106,X$3,X$4),"")</f>
        <v/>
      </c>
      <c r="Y1232" s="16"/>
    </row>
    <row r="1233" spans="1:25">
      <c r="A1233" s="16">
        <v>1226</v>
      </c>
      <c r="S1233" s="18" t="str">
        <f t="shared" si="51"/>
        <v/>
      </c>
      <c r="T1233" s="16" t="str">
        <f>IF(ISNUMBER($S1233),DisimulateNexus($K$8:$K$106,L$8:L$106,T$3,T$4),"")</f>
        <v/>
      </c>
      <c r="U1233" s="16" t="str">
        <f>IF(ISNUMBER($S1233),DisimulateNexus($K$8:$K$106,M$8:M$106,U$3,U$4),"")</f>
        <v/>
      </c>
      <c r="V1233" s="16" t="str">
        <f>IF(ISNUMBER($S1233),DisimulateNexus($K$8:$K$106,N$8:N$106,V$3,V$4),"")</f>
        <v/>
      </c>
      <c r="W1233" s="16" t="str">
        <f>IF(ISNUMBER($S1233),DisimulateNexus($K$8:$K$106,O$8:O$106,W$3,W$4),"")</f>
        <v/>
      </c>
      <c r="X1233" s="16" t="str">
        <f>IF(ISNUMBER($S1233),DisimulateNexus($K$8:$K$106,P$8:P$106,X$3,X$4),"")</f>
        <v/>
      </c>
      <c r="Y1233" s="16"/>
    </row>
    <row r="1234" spans="1:25">
      <c r="A1234" s="16">
        <v>1227</v>
      </c>
      <c r="S1234" s="18" t="str">
        <f t="shared" si="51"/>
        <v/>
      </c>
      <c r="T1234" s="16" t="str">
        <f>IF(ISNUMBER($S1234),DisimulateNexus($K$8:$K$106,L$8:L$106,T$3,T$4),"")</f>
        <v/>
      </c>
      <c r="U1234" s="16" t="str">
        <f>IF(ISNUMBER($S1234),DisimulateNexus($K$8:$K$106,M$8:M$106,U$3,U$4),"")</f>
        <v/>
      </c>
      <c r="V1234" s="16" t="str">
        <f>IF(ISNUMBER($S1234),DisimulateNexus($K$8:$K$106,N$8:N$106,V$3,V$4),"")</f>
        <v/>
      </c>
      <c r="W1234" s="16" t="str">
        <f>IF(ISNUMBER($S1234),DisimulateNexus($K$8:$K$106,O$8:O$106,W$3,W$4),"")</f>
        <v/>
      </c>
      <c r="X1234" s="16" t="str">
        <f>IF(ISNUMBER($S1234),DisimulateNexus($K$8:$K$106,P$8:P$106,X$3,X$4),"")</f>
        <v/>
      </c>
      <c r="Y1234" s="16"/>
    </row>
    <row r="1235" spans="1:25">
      <c r="A1235" s="16">
        <v>1228</v>
      </c>
      <c r="S1235" s="18" t="str">
        <f t="shared" si="51"/>
        <v/>
      </c>
      <c r="T1235" s="16" t="str">
        <f>IF(ISNUMBER($S1235),DisimulateNexus($K$8:$K$106,L$8:L$106,T$3,T$4),"")</f>
        <v/>
      </c>
      <c r="U1235" s="16" t="str">
        <f>IF(ISNUMBER($S1235),DisimulateNexus($K$8:$K$106,M$8:M$106,U$3,U$4),"")</f>
        <v/>
      </c>
      <c r="V1235" s="16" t="str">
        <f>IF(ISNUMBER($S1235),DisimulateNexus($K$8:$K$106,N$8:N$106,V$3,V$4),"")</f>
        <v/>
      </c>
      <c r="W1235" s="16" t="str">
        <f>IF(ISNUMBER($S1235),DisimulateNexus($K$8:$K$106,O$8:O$106,W$3,W$4),"")</f>
        <v/>
      </c>
      <c r="X1235" s="16" t="str">
        <f>IF(ISNUMBER($S1235),DisimulateNexus($K$8:$K$106,P$8:P$106,X$3,X$4),"")</f>
        <v/>
      </c>
      <c r="Y1235" s="16"/>
    </row>
    <row r="1236" spans="1:25">
      <c r="A1236" s="16">
        <v>1229</v>
      </c>
      <c r="S1236" s="18" t="str">
        <f t="shared" si="51"/>
        <v/>
      </c>
      <c r="T1236" s="16" t="str">
        <f>IF(ISNUMBER($S1236),DisimulateNexus($K$8:$K$106,L$8:L$106,T$3,T$4),"")</f>
        <v/>
      </c>
      <c r="U1236" s="16" t="str">
        <f>IF(ISNUMBER($S1236),DisimulateNexus($K$8:$K$106,M$8:M$106,U$3,U$4),"")</f>
        <v/>
      </c>
      <c r="V1236" s="16" t="str">
        <f>IF(ISNUMBER($S1236),DisimulateNexus($K$8:$K$106,N$8:N$106,V$3,V$4),"")</f>
        <v/>
      </c>
      <c r="W1236" s="16" t="str">
        <f>IF(ISNUMBER($S1236),DisimulateNexus($K$8:$K$106,O$8:O$106,W$3,W$4),"")</f>
        <v/>
      </c>
      <c r="X1236" s="16" t="str">
        <f>IF(ISNUMBER($S1236),DisimulateNexus($K$8:$K$106,P$8:P$106,X$3,X$4),"")</f>
        <v/>
      </c>
      <c r="Y1236" s="16"/>
    </row>
    <row r="1237" spans="1:25">
      <c r="A1237" s="16">
        <v>1230</v>
      </c>
      <c r="S1237" s="18" t="str">
        <f t="shared" si="51"/>
        <v/>
      </c>
      <c r="T1237" s="16" t="str">
        <f>IF(ISNUMBER($S1237),DisimulateNexus($K$8:$K$106,L$8:L$106,T$3,T$4),"")</f>
        <v/>
      </c>
      <c r="U1237" s="16" t="str">
        <f>IF(ISNUMBER($S1237),DisimulateNexus($K$8:$K$106,M$8:M$106,U$3,U$4),"")</f>
        <v/>
      </c>
      <c r="V1237" s="16" t="str">
        <f>IF(ISNUMBER($S1237),DisimulateNexus($K$8:$K$106,N$8:N$106,V$3,V$4),"")</f>
        <v/>
      </c>
      <c r="W1237" s="16" t="str">
        <f>IF(ISNUMBER($S1237),DisimulateNexus($K$8:$K$106,O$8:O$106,W$3,W$4),"")</f>
        <v/>
      </c>
      <c r="X1237" s="16" t="str">
        <f>IF(ISNUMBER($S1237),DisimulateNexus($K$8:$K$106,P$8:P$106,X$3,X$4),"")</f>
        <v/>
      </c>
      <c r="Y1237" s="16"/>
    </row>
    <row r="1238" spans="1:25">
      <c r="A1238" s="16">
        <v>1231</v>
      </c>
      <c r="S1238" s="18" t="str">
        <f t="shared" si="51"/>
        <v/>
      </c>
      <c r="T1238" s="16" t="str">
        <f>IF(ISNUMBER($S1238),DisimulateNexus($K$8:$K$106,L$8:L$106,T$3,T$4),"")</f>
        <v/>
      </c>
      <c r="U1238" s="16" t="str">
        <f>IF(ISNUMBER($S1238),DisimulateNexus($K$8:$K$106,M$8:M$106,U$3,U$4),"")</f>
        <v/>
      </c>
      <c r="V1238" s="16" t="str">
        <f>IF(ISNUMBER($S1238),DisimulateNexus($K$8:$K$106,N$8:N$106,V$3,V$4),"")</f>
        <v/>
      </c>
      <c r="W1238" s="16" t="str">
        <f>IF(ISNUMBER($S1238),DisimulateNexus($K$8:$K$106,O$8:O$106,W$3,W$4),"")</f>
        <v/>
      </c>
      <c r="X1238" s="16" t="str">
        <f>IF(ISNUMBER($S1238),DisimulateNexus($K$8:$K$106,P$8:P$106,X$3,X$4),"")</f>
        <v/>
      </c>
      <c r="Y1238" s="16"/>
    </row>
    <row r="1239" spans="1:25">
      <c r="A1239" s="16">
        <v>1232</v>
      </c>
      <c r="S1239" s="18" t="str">
        <f t="shared" si="51"/>
        <v/>
      </c>
      <c r="T1239" s="16" t="str">
        <f>IF(ISNUMBER($S1239),DisimulateNexus($K$8:$K$106,L$8:L$106,T$3,T$4),"")</f>
        <v/>
      </c>
      <c r="U1239" s="16" t="str">
        <f>IF(ISNUMBER($S1239),DisimulateNexus($K$8:$K$106,M$8:M$106,U$3,U$4),"")</f>
        <v/>
      </c>
      <c r="V1239" s="16" t="str">
        <f>IF(ISNUMBER($S1239),DisimulateNexus($K$8:$K$106,N$8:N$106,V$3,V$4),"")</f>
        <v/>
      </c>
      <c r="W1239" s="16" t="str">
        <f>IF(ISNUMBER($S1239),DisimulateNexus($K$8:$K$106,O$8:O$106,W$3,W$4),"")</f>
        <v/>
      </c>
      <c r="X1239" s="16" t="str">
        <f>IF(ISNUMBER($S1239),DisimulateNexus($K$8:$K$106,P$8:P$106,X$3,X$4),"")</f>
        <v/>
      </c>
      <c r="Y1239" s="16"/>
    </row>
    <row r="1240" spans="1:25">
      <c r="A1240" s="16">
        <v>1233</v>
      </c>
      <c r="S1240" s="18" t="str">
        <f t="shared" si="51"/>
        <v/>
      </c>
      <c r="T1240" s="16" t="str">
        <f>IF(ISNUMBER($S1240),DisimulateNexus($K$8:$K$106,L$8:L$106,T$3,T$4),"")</f>
        <v/>
      </c>
      <c r="U1240" s="16" t="str">
        <f>IF(ISNUMBER($S1240),DisimulateNexus($K$8:$K$106,M$8:M$106,U$3,U$4),"")</f>
        <v/>
      </c>
      <c r="V1240" s="16" t="str">
        <f>IF(ISNUMBER($S1240),DisimulateNexus($K$8:$K$106,N$8:N$106,V$3,V$4),"")</f>
        <v/>
      </c>
      <c r="W1240" s="16" t="str">
        <f>IF(ISNUMBER($S1240),DisimulateNexus($K$8:$K$106,O$8:O$106,W$3,W$4),"")</f>
        <v/>
      </c>
      <c r="X1240" s="16" t="str">
        <f>IF(ISNUMBER($S1240),DisimulateNexus($K$8:$K$106,P$8:P$106,X$3,X$4),"")</f>
        <v/>
      </c>
      <c r="Y1240" s="16"/>
    </row>
    <row r="1241" spans="1:25">
      <c r="A1241" s="16">
        <v>1234</v>
      </c>
      <c r="S1241" s="18" t="str">
        <f t="shared" si="51"/>
        <v/>
      </c>
      <c r="T1241" s="16" t="str">
        <f>IF(ISNUMBER($S1241),DisimulateNexus($K$8:$K$106,L$8:L$106,T$3,T$4),"")</f>
        <v/>
      </c>
      <c r="U1241" s="16" t="str">
        <f>IF(ISNUMBER($S1241),DisimulateNexus($K$8:$K$106,M$8:M$106,U$3,U$4),"")</f>
        <v/>
      </c>
      <c r="V1241" s="16" t="str">
        <f>IF(ISNUMBER($S1241),DisimulateNexus($K$8:$K$106,N$8:N$106,V$3,V$4),"")</f>
        <v/>
      </c>
      <c r="W1241" s="16" t="str">
        <f>IF(ISNUMBER($S1241),DisimulateNexus($K$8:$K$106,O$8:O$106,W$3,W$4),"")</f>
        <v/>
      </c>
      <c r="X1241" s="16" t="str">
        <f>IF(ISNUMBER($S1241),DisimulateNexus($K$8:$K$106,P$8:P$106,X$3,X$4),"")</f>
        <v/>
      </c>
      <c r="Y1241" s="16"/>
    </row>
    <row r="1242" spans="1:25">
      <c r="A1242" s="16">
        <v>1235</v>
      </c>
      <c r="S1242" s="18" t="str">
        <f t="shared" si="51"/>
        <v/>
      </c>
      <c r="T1242" s="16" t="str">
        <f>IF(ISNUMBER($S1242),DisimulateNexus($K$8:$K$106,L$8:L$106,T$3,T$4),"")</f>
        <v/>
      </c>
      <c r="U1242" s="16" t="str">
        <f>IF(ISNUMBER($S1242),DisimulateNexus($K$8:$K$106,M$8:M$106,U$3,U$4),"")</f>
        <v/>
      </c>
      <c r="V1242" s="16" t="str">
        <f>IF(ISNUMBER($S1242),DisimulateNexus($K$8:$K$106,N$8:N$106,V$3,V$4),"")</f>
        <v/>
      </c>
      <c r="W1242" s="16" t="str">
        <f>IF(ISNUMBER($S1242),DisimulateNexus($K$8:$K$106,O$8:O$106,W$3,W$4),"")</f>
        <v/>
      </c>
      <c r="X1242" s="16" t="str">
        <f>IF(ISNUMBER($S1242),DisimulateNexus($K$8:$K$106,P$8:P$106,X$3,X$4),"")</f>
        <v/>
      </c>
      <c r="Y1242" s="16"/>
    </row>
    <row r="1243" spans="1:25">
      <c r="A1243" s="16">
        <v>1236</v>
      </c>
      <c r="S1243" s="18" t="str">
        <f t="shared" si="51"/>
        <v/>
      </c>
      <c r="T1243" s="16" t="str">
        <f>IF(ISNUMBER($S1243),DisimulateNexus($K$8:$K$106,L$8:L$106,T$3,T$4),"")</f>
        <v/>
      </c>
      <c r="U1243" s="16" t="str">
        <f>IF(ISNUMBER($S1243),DisimulateNexus($K$8:$K$106,M$8:M$106,U$3,U$4),"")</f>
        <v/>
      </c>
      <c r="V1243" s="16" t="str">
        <f>IF(ISNUMBER($S1243),DisimulateNexus($K$8:$K$106,N$8:N$106,V$3,V$4),"")</f>
        <v/>
      </c>
      <c r="W1243" s="16" t="str">
        <f>IF(ISNUMBER($S1243),DisimulateNexus($K$8:$K$106,O$8:O$106,W$3,W$4),"")</f>
        <v/>
      </c>
      <c r="X1243" s="16" t="str">
        <f>IF(ISNUMBER($S1243),DisimulateNexus($K$8:$K$106,P$8:P$106,X$3,X$4),"")</f>
        <v/>
      </c>
      <c r="Y1243" s="16"/>
    </row>
    <row r="1244" spans="1:25">
      <c r="A1244" s="16">
        <v>1237</v>
      </c>
      <c r="S1244" s="18" t="str">
        <f t="shared" si="51"/>
        <v/>
      </c>
      <c r="T1244" s="16" t="str">
        <f>IF(ISNUMBER($S1244),DisimulateNexus($K$8:$K$106,L$8:L$106,T$3,T$4),"")</f>
        <v/>
      </c>
      <c r="U1244" s="16" t="str">
        <f>IF(ISNUMBER($S1244),DisimulateNexus($K$8:$K$106,M$8:M$106,U$3,U$4),"")</f>
        <v/>
      </c>
      <c r="V1244" s="16" t="str">
        <f>IF(ISNUMBER($S1244),DisimulateNexus($K$8:$K$106,N$8:N$106,V$3,V$4),"")</f>
        <v/>
      </c>
      <c r="W1244" s="16" t="str">
        <f>IF(ISNUMBER($S1244),DisimulateNexus($K$8:$K$106,O$8:O$106,W$3,W$4),"")</f>
        <v/>
      </c>
      <c r="X1244" s="16" t="str">
        <f>IF(ISNUMBER($S1244),DisimulateNexus($K$8:$K$106,P$8:P$106,X$3,X$4),"")</f>
        <v/>
      </c>
      <c r="Y1244" s="16"/>
    </row>
    <row r="1245" spans="1:25">
      <c r="A1245" s="16">
        <v>1238</v>
      </c>
      <c r="S1245" s="18" t="str">
        <f t="shared" si="51"/>
        <v/>
      </c>
      <c r="T1245" s="16" t="str">
        <f>IF(ISNUMBER($S1245),DisimulateNexus($K$8:$K$106,L$8:L$106,T$3,T$4),"")</f>
        <v/>
      </c>
      <c r="U1245" s="16" t="str">
        <f>IF(ISNUMBER($S1245),DisimulateNexus($K$8:$K$106,M$8:M$106,U$3,U$4),"")</f>
        <v/>
      </c>
      <c r="V1245" s="16" t="str">
        <f>IF(ISNUMBER($S1245),DisimulateNexus($K$8:$K$106,N$8:N$106,V$3,V$4),"")</f>
        <v/>
      </c>
      <c r="W1245" s="16" t="str">
        <f>IF(ISNUMBER($S1245),DisimulateNexus($K$8:$K$106,O$8:O$106,W$3,W$4),"")</f>
        <v/>
      </c>
      <c r="X1245" s="16" t="str">
        <f>IF(ISNUMBER($S1245),DisimulateNexus($K$8:$K$106,P$8:P$106,X$3,X$4),"")</f>
        <v/>
      </c>
      <c r="Y1245" s="16"/>
    </row>
    <row r="1246" spans="1:25">
      <c r="A1246" s="16">
        <v>1239</v>
      </c>
      <c r="S1246" s="18" t="str">
        <f t="shared" si="51"/>
        <v/>
      </c>
      <c r="T1246" s="16" t="str">
        <f>IF(ISNUMBER($S1246),DisimulateNexus($K$8:$K$106,L$8:L$106,T$3,T$4),"")</f>
        <v/>
      </c>
      <c r="U1246" s="16" t="str">
        <f>IF(ISNUMBER($S1246),DisimulateNexus($K$8:$K$106,M$8:M$106,U$3,U$4),"")</f>
        <v/>
      </c>
      <c r="V1246" s="16" t="str">
        <f>IF(ISNUMBER($S1246),DisimulateNexus($K$8:$K$106,N$8:N$106,V$3,V$4),"")</f>
        <v/>
      </c>
      <c r="W1246" s="16" t="str">
        <f>IF(ISNUMBER($S1246),DisimulateNexus($K$8:$K$106,O$8:O$106,W$3,W$4),"")</f>
        <v/>
      </c>
      <c r="X1246" s="16" t="str">
        <f>IF(ISNUMBER($S1246),DisimulateNexus($K$8:$K$106,P$8:P$106,X$3,X$4),"")</f>
        <v/>
      </c>
      <c r="Y1246" s="16"/>
    </row>
    <row r="1247" spans="1:25">
      <c r="A1247" s="16">
        <v>1240</v>
      </c>
      <c r="S1247" s="18" t="str">
        <f t="shared" si="51"/>
        <v/>
      </c>
      <c r="T1247" s="16" t="str">
        <f>IF(ISNUMBER($S1247),DisimulateNexus($K$8:$K$106,L$8:L$106,T$3,T$4),"")</f>
        <v/>
      </c>
      <c r="U1247" s="16" t="str">
        <f>IF(ISNUMBER($S1247),DisimulateNexus($K$8:$K$106,M$8:M$106,U$3,U$4),"")</f>
        <v/>
      </c>
      <c r="V1247" s="16" t="str">
        <f>IF(ISNUMBER($S1247),DisimulateNexus($K$8:$K$106,N$8:N$106,V$3,V$4),"")</f>
        <v/>
      </c>
      <c r="W1247" s="16" t="str">
        <f>IF(ISNUMBER($S1247),DisimulateNexus($K$8:$K$106,O$8:O$106,W$3,W$4),"")</f>
        <v/>
      </c>
      <c r="X1247" s="16" t="str">
        <f>IF(ISNUMBER($S1247),DisimulateNexus($K$8:$K$106,P$8:P$106,X$3,X$4),"")</f>
        <v/>
      </c>
      <c r="Y1247" s="16"/>
    </row>
    <row r="1248" spans="1:25">
      <c r="A1248" s="16">
        <v>1241</v>
      </c>
      <c r="S1248" s="18" t="str">
        <f t="shared" si="51"/>
        <v/>
      </c>
      <c r="T1248" s="16" t="str">
        <f>IF(ISNUMBER($S1248),DisimulateNexus($K$8:$K$106,L$8:L$106,T$3,T$4),"")</f>
        <v/>
      </c>
      <c r="U1248" s="16" t="str">
        <f>IF(ISNUMBER($S1248),DisimulateNexus($K$8:$K$106,M$8:M$106,U$3,U$4),"")</f>
        <v/>
      </c>
      <c r="V1248" s="16" t="str">
        <f>IF(ISNUMBER($S1248),DisimulateNexus($K$8:$K$106,N$8:N$106,V$3,V$4),"")</f>
        <v/>
      </c>
      <c r="W1248" s="16" t="str">
        <f>IF(ISNUMBER($S1248),DisimulateNexus($K$8:$K$106,O$8:O$106,W$3,W$4),"")</f>
        <v/>
      </c>
      <c r="X1248" s="16" t="str">
        <f>IF(ISNUMBER($S1248),DisimulateNexus($K$8:$K$106,P$8:P$106,X$3,X$4),"")</f>
        <v/>
      </c>
      <c r="Y1248" s="16"/>
    </row>
    <row r="1249" spans="1:25">
      <c r="A1249" s="16">
        <v>1242</v>
      </c>
      <c r="S1249" s="18" t="str">
        <f t="shared" si="51"/>
        <v/>
      </c>
      <c r="T1249" s="16" t="str">
        <f>IF(ISNUMBER($S1249),DisimulateNexus($K$8:$K$106,L$8:L$106,T$3,T$4),"")</f>
        <v/>
      </c>
      <c r="U1249" s="16" t="str">
        <f>IF(ISNUMBER($S1249),DisimulateNexus($K$8:$K$106,M$8:M$106,U$3,U$4),"")</f>
        <v/>
      </c>
      <c r="V1249" s="16" t="str">
        <f>IF(ISNUMBER($S1249),DisimulateNexus($K$8:$K$106,N$8:N$106,V$3,V$4),"")</f>
        <v/>
      </c>
      <c r="W1249" s="16" t="str">
        <f>IF(ISNUMBER($S1249),DisimulateNexus($K$8:$K$106,O$8:O$106,W$3,W$4),"")</f>
        <v/>
      </c>
      <c r="X1249" s="16" t="str">
        <f>IF(ISNUMBER($S1249),DisimulateNexus($K$8:$K$106,P$8:P$106,X$3,X$4),"")</f>
        <v/>
      </c>
      <c r="Y1249" s="16"/>
    </row>
    <row r="1250" spans="1:25">
      <c r="A1250" s="16">
        <v>1243</v>
      </c>
      <c r="S1250" s="18" t="str">
        <f t="shared" si="51"/>
        <v/>
      </c>
      <c r="T1250" s="16" t="str">
        <f>IF(ISNUMBER($S1250),DisimulateNexus($K$8:$K$106,L$8:L$106,T$3,T$4),"")</f>
        <v/>
      </c>
      <c r="U1250" s="16" t="str">
        <f>IF(ISNUMBER($S1250),DisimulateNexus($K$8:$K$106,M$8:M$106,U$3,U$4),"")</f>
        <v/>
      </c>
      <c r="V1250" s="16" t="str">
        <f>IF(ISNUMBER($S1250),DisimulateNexus($K$8:$K$106,N$8:N$106,V$3,V$4),"")</f>
        <v/>
      </c>
      <c r="W1250" s="16" t="str">
        <f>IF(ISNUMBER($S1250),DisimulateNexus($K$8:$K$106,O$8:O$106,W$3,W$4),"")</f>
        <v/>
      </c>
      <c r="X1250" s="16" t="str">
        <f>IF(ISNUMBER($S1250),DisimulateNexus($K$8:$K$106,P$8:P$106,X$3,X$4),"")</f>
        <v/>
      </c>
      <c r="Y1250" s="16"/>
    </row>
    <row r="1251" spans="1:25">
      <c r="A1251" s="16">
        <v>1244</v>
      </c>
      <c r="S1251" s="18" t="str">
        <f t="shared" si="51"/>
        <v/>
      </c>
      <c r="T1251" s="16" t="str">
        <f>IF(ISNUMBER($S1251),DisimulateNexus($K$8:$K$106,L$8:L$106,T$3,T$4),"")</f>
        <v/>
      </c>
      <c r="U1251" s="16" t="str">
        <f>IF(ISNUMBER($S1251),DisimulateNexus($K$8:$K$106,M$8:M$106,U$3,U$4),"")</f>
        <v/>
      </c>
      <c r="V1251" s="16" t="str">
        <f>IF(ISNUMBER($S1251),DisimulateNexus($K$8:$K$106,N$8:N$106,V$3,V$4),"")</f>
        <v/>
      </c>
      <c r="W1251" s="16" t="str">
        <f>IF(ISNUMBER($S1251),DisimulateNexus($K$8:$K$106,O$8:O$106,W$3,W$4),"")</f>
        <v/>
      </c>
      <c r="X1251" s="16" t="str">
        <f>IF(ISNUMBER($S1251),DisimulateNexus($K$8:$K$106,P$8:P$106,X$3,X$4),"")</f>
        <v/>
      </c>
      <c r="Y1251" s="16"/>
    </row>
    <row r="1252" spans="1:25">
      <c r="A1252" s="16">
        <v>1245</v>
      </c>
      <c r="S1252" s="18" t="str">
        <f t="shared" si="51"/>
        <v/>
      </c>
      <c r="T1252" s="16" t="str">
        <f>IF(ISNUMBER($S1252),DisimulateNexus($K$8:$K$106,L$8:L$106,T$3,T$4),"")</f>
        <v/>
      </c>
      <c r="U1252" s="16" t="str">
        <f>IF(ISNUMBER($S1252),DisimulateNexus($K$8:$K$106,M$8:M$106,U$3,U$4),"")</f>
        <v/>
      </c>
      <c r="V1252" s="16" t="str">
        <f>IF(ISNUMBER($S1252),DisimulateNexus($K$8:$K$106,N$8:N$106,V$3,V$4),"")</f>
        <v/>
      </c>
      <c r="W1252" s="16" t="str">
        <f>IF(ISNUMBER($S1252),DisimulateNexus($K$8:$K$106,O$8:O$106,W$3,W$4),"")</f>
        <v/>
      </c>
      <c r="X1252" s="16" t="str">
        <f>IF(ISNUMBER($S1252),DisimulateNexus($K$8:$K$106,P$8:P$106,X$3,X$4),"")</f>
        <v/>
      </c>
      <c r="Y1252" s="16"/>
    </row>
    <row r="1253" spans="1:25">
      <c r="A1253" s="16">
        <v>1246</v>
      </c>
      <c r="S1253" s="18" t="str">
        <f t="shared" si="51"/>
        <v/>
      </c>
      <c r="T1253" s="16" t="str">
        <f>IF(ISNUMBER($S1253),DisimulateNexus($K$8:$K$106,L$8:L$106,T$3,T$4),"")</f>
        <v/>
      </c>
      <c r="U1253" s="16" t="str">
        <f>IF(ISNUMBER($S1253),DisimulateNexus($K$8:$K$106,M$8:M$106,U$3,U$4),"")</f>
        <v/>
      </c>
      <c r="V1253" s="16" t="str">
        <f>IF(ISNUMBER($S1253),DisimulateNexus($K$8:$K$106,N$8:N$106,V$3,V$4),"")</f>
        <v/>
      </c>
      <c r="W1253" s="16" t="str">
        <f>IF(ISNUMBER($S1253),DisimulateNexus($K$8:$K$106,O$8:O$106,W$3,W$4),"")</f>
        <v/>
      </c>
      <c r="X1253" s="16" t="str">
        <f>IF(ISNUMBER($S1253),DisimulateNexus($K$8:$K$106,P$8:P$106,X$3,X$4),"")</f>
        <v/>
      </c>
      <c r="Y1253" s="16"/>
    </row>
    <row r="1254" spans="1:25">
      <c r="A1254" s="16">
        <v>1247</v>
      </c>
      <c r="S1254" s="18" t="str">
        <f t="shared" si="51"/>
        <v/>
      </c>
      <c r="T1254" s="16" t="str">
        <f>IF(ISNUMBER($S1254),DisimulateNexus($K$8:$K$106,L$8:L$106,T$3,T$4),"")</f>
        <v/>
      </c>
      <c r="U1254" s="16" t="str">
        <f>IF(ISNUMBER($S1254),DisimulateNexus($K$8:$K$106,M$8:M$106,U$3,U$4),"")</f>
        <v/>
      </c>
      <c r="V1254" s="16" t="str">
        <f>IF(ISNUMBER($S1254),DisimulateNexus($K$8:$K$106,N$8:N$106,V$3,V$4),"")</f>
        <v/>
      </c>
      <c r="W1254" s="16" t="str">
        <f>IF(ISNUMBER($S1254),DisimulateNexus($K$8:$K$106,O$8:O$106,W$3,W$4),"")</f>
        <v/>
      </c>
      <c r="X1254" s="16" t="str">
        <f>IF(ISNUMBER($S1254),DisimulateNexus($K$8:$K$106,P$8:P$106,X$3,X$4),"")</f>
        <v/>
      </c>
      <c r="Y1254" s="16"/>
    </row>
    <row r="1255" spans="1:25">
      <c r="A1255" s="16">
        <v>1248</v>
      </c>
      <c r="S1255" s="18" t="str">
        <f t="shared" si="51"/>
        <v/>
      </c>
      <c r="T1255" s="16" t="str">
        <f>IF(ISNUMBER($S1255),DisimulateNexus($K$8:$K$106,L$8:L$106,T$3,T$4),"")</f>
        <v/>
      </c>
      <c r="U1255" s="16" t="str">
        <f>IF(ISNUMBER($S1255),DisimulateNexus($K$8:$K$106,M$8:M$106,U$3,U$4),"")</f>
        <v/>
      </c>
      <c r="V1255" s="16" t="str">
        <f>IF(ISNUMBER($S1255),DisimulateNexus($K$8:$K$106,N$8:N$106,V$3,V$4),"")</f>
        <v/>
      </c>
      <c r="W1255" s="16" t="str">
        <f>IF(ISNUMBER($S1255),DisimulateNexus($K$8:$K$106,O$8:O$106,W$3,W$4),"")</f>
        <v/>
      </c>
      <c r="X1255" s="16" t="str">
        <f>IF(ISNUMBER($S1255),DisimulateNexus($K$8:$K$106,P$8:P$106,X$3,X$4),"")</f>
        <v/>
      </c>
      <c r="Y1255" s="16"/>
    </row>
    <row r="1256" spans="1:25">
      <c r="A1256" s="16">
        <v>1249</v>
      </c>
      <c r="S1256" s="18" t="str">
        <f t="shared" si="51"/>
        <v/>
      </c>
      <c r="T1256" s="16" t="str">
        <f>IF(ISNUMBER($S1256),DisimulateNexus($K$8:$K$106,L$8:L$106,T$3,T$4),"")</f>
        <v/>
      </c>
      <c r="U1256" s="16" t="str">
        <f>IF(ISNUMBER($S1256),DisimulateNexus($K$8:$K$106,M$8:M$106,U$3,U$4),"")</f>
        <v/>
      </c>
      <c r="V1256" s="16" t="str">
        <f>IF(ISNUMBER($S1256),DisimulateNexus($K$8:$K$106,N$8:N$106,V$3,V$4),"")</f>
        <v/>
      </c>
      <c r="W1256" s="16" t="str">
        <f>IF(ISNUMBER($S1256),DisimulateNexus($K$8:$K$106,O$8:O$106,W$3,W$4),"")</f>
        <v/>
      </c>
      <c r="X1256" s="16" t="str">
        <f>IF(ISNUMBER($S1256),DisimulateNexus($K$8:$K$106,P$8:P$106,X$3,X$4),"")</f>
        <v/>
      </c>
      <c r="Y1256" s="16"/>
    </row>
    <row r="1257" spans="1:25">
      <c r="A1257" s="16">
        <v>1250</v>
      </c>
      <c r="S1257" s="18" t="str">
        <f t="shared" si="51"/>
        <v/>
      </c>
      <c r="T1257" s="16" t="str">
        <f>IF(ISNUMBER($S1257),DisimulateNexus($K$8:$K$106,L$8:L$106,T$3,T$4),"")</f>
        <v/>
      </c>
      <c r="U1257" s="16" t="str">
        <f>IF(ISNUMBER($S1257),DisimulateNexus($K$8:$K$106,M$8:M$106,U$3,U$4),"")</f>
        <v/>
      </c>
      <c r="V1257" s="16" t="str">
        <f>IF(ISNUMBER($S1257),DisimulateNexus($K$8:$K$106,N$8:N$106,V$3,V$4),"")</f>
        <v/>
      </c>
      <c r="W1257" s="16" t="str">
        <f>IF(ISNUMBER($S1257),DisimulateNexus($K$8:$K$106,O$8:O$106,W$3,W$4),"")</f>
        <v/>
      </c>
      <c r="X1257" s="16" t="str">
        <f>IF(ISNUMBER($S1257),DisimulateNexus($K$8:$K$106,P$8:P$106,X$3,X$4),"")</f>
        <v/>
      </c>
      <c r="Y1257" s="16"/>
    </row>
    <row r="1258" spans="1:25">
      <c r="A1258" s="16">
        <v>1251</v>
      </c>
      <c r="S1258" s="18" t="str">
        <f t="shared" si="51"/>
        <v/>
      </c>
      <c r="T1258" s="16" t="str">
        <f>IF(ISNUMBER($S1258),DisimulateNexus($K$8:$K$106,L$8:L$106,T$3,T$4),"")</f>
        <v/>
      </c>
      <c r="U1258" s="16" t="str">
        <f>IF(ISNUMBER($S1258),DisimulateNexus($K$8:$K$106,M$8:M$106,U$3,U$4),"")</f>
        <v/>
      </c>
      <c r="V1258" s="16" t="str">
        <f>IF(ISNUMBER($S1258),DisimulateNexus($K$8:$K$106,N$8:N$106,V$3,V$4),"")</f>
        <v/>
      </c>
      <c r="W1258" s="16" t="str">
        <f>IF(ISNUMBER($S1258),DisimulateNexus($K$8:$K$106,O$8:O$106,W$3,W$4),"")</f>
        <v/>
      </c>
      <c r="X1258" s="16" t="str">
        <f>IF(ISNUMBER($S1258),DisimulateNexus($K$8:$K$106,P$8:P$106,X$3,X$4),"")</f>
        <v/>
      </c>
      <c r="Y1258" s="16"/>
    </row>
    <row r="1259" spans="1:25">
      <c r="A1259" s="16">
        <v>1252</v>
      </c>
      <c r="S1259" s="18" t="str">
        <f t="shared" si="51"/>
        <v/>
      </c>
      <c r="T1259" s="16" t="str">
        <f>IF(ISNUMBER($S1259),DisimulateNexus($K$8:$K$106,L$8:L$106,T$3,T$4),"")</f>
        <v/>
      </c>
      <c r="U1259" s="16" t="str">
        <f>IF(ISNUMBER($S1259),DisimulateNexus($K$8:$K$106,M$8:M$106,U$3,U$4),"")</f>
        <v/>
      </c>
      <c r="V1259" s="16" t="str">
        <f>IF(ISNUMBER($S1259),DisimulateNexus($K$8:$K$106,N$8:N$106,V$3,V$4),"")</f>
        <v/>
      </c>
      <c r="W1259" s="16" t="str">
        <f>IF(ISNUMBER($S1259),DisimulateNexus($K$8:$K$106,O$8:O$106,W$3,W$4),"")</f>
        <v/>
      </c>
      <c r="X1259" s="16" t="str">
        <f>IF(ISNUMBER($S1259),DisimulateNexus($K$8:$K$106,P$8:P$106,X$3,X$4),"")</f>
        <v/>
      </c>
      <c r="Y1259" s="16"/>
    </row>
    <row r="1260" spans="1:25">
      <c r="A1260" s="16">
        <v>1253</v>
      </c>
      <c r="S1260" s="18" t="str">
        <f t="shared" si="51"/>
        <v/>
      </c>
      <c r="T1260" s="16" t="str">
        <f>IF(ISNUMBER($S1260),DisimulateNexus($K$8:$K$106,L$8:L$106,T$3,T$4),"")</f>
        <v/>
      </c>
      <c r="U1260" s="16" t="str">
        <f>IF(ISNUMBER($S1260),DisimulateNexus($K$8:$K$106,M$8:M$106,U$3,U$4),"")</f>
        <v/>
      </c>
      <c r="V1260" s="16" t="str">
        <f>IF(ISNUMBER($S1260),DisimulateNexus($K$8:$K$106,N$8:N$106,V$3,V$4),"")</f>
        <v/>
      </c>
      <c r="W1260" s="16" t="str">
        <f>IF(ISNUMBER($S1260),DisimulateNexus($K$8:$K$106,O$8:O$106,W$3,W$4),"")</f>
        <v/>
      </c>
      <c r="X1260" s="16" t="str">
        <f>IF(ISNUMBER($S1260),DisimulateNexus($K$8:$K$106,P$8:P$106,X$3,X$4),"")</f>
        <v/>
      </c>
      <c r="Y1260" s="16"/>
    </row>
    <row r="1261" spans="1:25">
      <c r="A1261" s="16">
        <v>1254</v>
      </c>
      <c r="S1261" s="18" t="str">
        <f t="shared" si="51"/>
        <v/>
      </c>
      <c r="T1261" s="16" t="str">
        <f>IF(ISNUMBER($S1261),DisimulateNexus($K$8:$K$106,L$8:L$106,T$3,T$4),"")</f>
        <v/>
      </c>
      <c r="U1261" s="16" t="str">
        <f>IF(ISNUMBER($S1261),DisimulateNexus($K$8:$K$106,M$8:M$106,U$3,U$4),"")</f>
        <v/>
      </c>
      <c r="V1261" s="16" t="str">
        <f>IF(ISNUMBER($S1261),DisimulateNexus($K$8:$K$106,N$8:N$106,V$3,V$4),"")</f>
        <v/>
      </c>
      <c r="W1261" s="16" t="str">
        <f>IF(ISNUMBER($S1261),DisimulateNexus($K$8:$K$106,O$8:O$106,W$3,W$4),"")</f>
        <v/>
      </c>
      <c r="X1261" s="16" t="str">
        <f>IF(ISNUMBER($S1261),DisimulateNexus($K$8:$K$106,P$8:P$106,X$3,X$4),"")</f>
        <v/>
      </c>
      <c r="Y1261" s="16"/>
    </row>
    <row r="1262" spans="1:25">
      <c r="A1262" s="16">
        <v>1255</v>
      </c>
      <c r="S1262" s="18" t="str">
        <f t="shared" si="51"/>
        <v/>
      </c>
      <c r="T1262" s="16" t="str">
        <f>IF(ISNUMBER($S1262),DisimulateNexus($K$8:$K$106,L$8:L$106,T$3,T$4),"")</f>
        <v/>
      </c>
      <c r="U1262" s="16" t="str">
        <f>IF(ISNUMBER($S1262),DisimulateNexus($K$8:$K$106,M$8:M$106,U$3,U$4),"")</f>
        <v/>
      </c>
      <c r="V1262" s="16" t="str">
        <f>IF(ISNUMBER($S1262),DisimulateNexus($K$8:$K$106,N$8:N$106,V$3,V$4),"")</f>
        <v/>
      </c>
      <c r="W1262" s="16" t="str">
        <f>IF(ISNUMBER($S1262),DisimulateNexus($K$8:$K$106,O$8:O$106,W$3,W$4),"")</f>
        <v/>
      </c>
      <c r="X1262" s="16" t="str">
        <f>IF(ISNUMBER($S1262),DisimulateNexus($K$8:$K$106,P$8:P$106,X$3,X$4),"")</f>
        <v/>
      </c>
      <c r="Y1262" s="16"/>
    </row>
    <row r="1263" spans="1:25">
      <c r="A1263" s="16">
        <v>1256</v>
      </c>
      <c r="S1263" s="18" t="str">
        <f t="shared" si="51"/>
        <v/>
      </c>
      <c r="T1263" s="16" t="str">
        <f>IF(ISNUMBER($S1263),DisimulateNexus($K$8:$K$106,L$8:L$106,T$3,T$4),"")</f>
        <v/>
      </c>
      <c r="U1263" s="16" t="str">
        <f>IF(ISNUMBER($S1263),DisimulateNexus($K$8:$K$106,M$8:M$106,U$3,U$4),"")</f>
        <v/>
      </c>
      <c r="V1263" s="16" t="str">
        <f>IF(ISNUMBER($S1263),DisimulateNexus($K$8:$K$106,N$8:N$106,V$3,V$4),"")</f>
        <v/>
      </c>
      <c r="W1263" s="16" t="str">
        <f>IF(ISNUMBER($S1263),DisimulateNexus($K$8:$K$106,O$8:O$106,W$3,W$4),"")</f>
        <v/>
      </c>
      <c r="X1263" s="16" t="str">
        <f>IF(ISNUMBER($S1263),DisimulateNexus($K$8:$K$106,P$8:P$106,X$3,X$4),"")</f>
        <v/>
      </c>
      <c r="Y1263" s="16"/>
    </row>
    <row r="1264" spans="1:25">
      <c r="A1264" s="16">
        <v>1257</v>
      </c>
      <c r="S1264" s="18" t="str">
        <f t="shared" si="51"/>
        <v/>
      </c>
      <c r="T1264" s="16" t="str">
        <f>IF(ISNUMBER($S1264),DisimulateNexus($K$8:$K$106,L$8:L$106,T$3,T$4),"")</f>
        <v/>
      </c>
      <c r="U1264" s="16" t="str">
        <f>IF(ISNUMBER($S1264),DisimulateNexus($K$8:$K$106,M$8:M$106,U$3,U$4),"")</f>
        <v/>
      </c>
      <c r="V1264" s="16" t="str">
        <f>IF(ISNUMBER($S1264),DisimulateNexus($K$8:$K$106,N$8:N$106,V$3,V$4),"")</f>
        <v/>
      </c>
      <c r="W1264" s="16" t="str">
        <f>IF(ISNUMBER($S1264),DisimulateNexus($K$8:$K$106,O$8:O$106,W$3,W$4),"")</f>
        <v/>
      </c>
      <c r="X1264" s="16" t="str">
        <f>IF(ISNUMBER($S1264),DisimulateNexus($K$8:$K$106,P$8:P$106,X$3,X$4),"")</f>
        <v/>
      </c>
      <c r="Y1264" s="16"/>
    </row>
    <row r="1265" spans="1:25">
      <c r="A1265" s="16">
        <v>1258</v>
      </c>
      <c r="S1265" s="18" t="str">
        <f t="shared" si="51"/>
        <v/>
      </c>
      <c r="T1265" s="16" t="str">
        <f>IF(ISNUMBER($S1265),DisimulateNexus($K$8:$K$106,L$8:L$106,T$3,T$4),"")</f>
        <v/>
      </c>
      <c r="U1265" s="16" t="str">
        <f>IF(ISNUMBER($S1265),DisimulateNexus($K$8:$K$106,M$8:M$106,U$3,U$4),"")</f>
        <v/>
      </c>
      <c r="V1265" s="16" t="str">
        <f>IF(ISNUMBER($S1265),DisimulateNexus($K$8:$K$106,N$8:N$106,V$3,V$4),"")</f>
        <v/>
      </c>
      <c r="W1265" s="16" t="str">
        <f>IF(ISNUMBER($S1265),DisimulateNexus($K$8:$K$106,O$8:O$106,W$3,W$4),"")</f>
        <v/>
      </c>
      <c r="X1265" s="16" t="str">
        <f>IF(ISNUMBER($S1265),DisimulateNexus($K$8:$K$106,P$8:P$106,X$3,X$4),"")</f>
        <v/>
      </c>
      <c r="Y1265" s="16"/>
    </row>
    <row r="1266" spans="1:25">
      <c r="A1266" s="16">
        <v>1259</v>
      </c>
      <c r="S1266" s="18" t="str">
        <f t="shared" si="51"/>
        <v/>
      </c>
      <c r="T1266" s="16" t="str">
        <f>IF(ISNUMBER($S1266),DisimulateNexus($K$8:$K$106,L$8:L$106,T$3,T$4),"")</f>
        <v/>
      </c>
      <c r="U1266" s="16" t="str">
        <f>IF(ISNUMBER($S1266),DisimulateNexus($K$8:$K$106,M$8:M$106,U$3,U$4),"")</f>
        <v/>
      </c>
      <c r="V1266" s="16" t="str">
        <f>IF(ISNUMBER($S1266),DisimulateNexus($K$8:$K$106,N$8:N$106,V$3,V$4),"")</f>
        <v/>
      </c>
      <c r="W1266" s="16" t="str">
        <f>IF(ISNUMBER($S1266),DisimulateNexus($K$8:$K$106,O$8:O$106,W$3,W$4),"")</f>
        <v/>
      </c>
      <c r="X1266" s="16" t="str">
        <f>IF(ISNUMBER($S1266),DisimulateNexus($K$8:$K$106,P$8:P$106,X$3,X$4),"")</f>
        <v/>
      </c>
      <c r="Y1266" s="16"/>
    </row>
    <row r="1267" spans="1:25">
      <c r="A1267" s="16">
        <v>1260</v>
      </c>
      <c r="S1267" s="18" t="str">
        <f t="shared" si="51"/>
        <v/>
      </c>
      <c r="T1267" s="16" t="str">
        <f>IF(ISNUMBER($S1267),DisimulateNexus($K$8:$K$106,L$8:L$106,T$3,T$4),"")</f>
        <v/>
      </c>
      <c r="U1267" s="16" t="str">
        <f>IF(ISNUMBER($S1267),DisimulateNexus($K$8:$K$106,M$8:M$106,U$3,U$4),"")</f>
        <v/>
      </c>
      <c r="V1267" s="16" t="str">
        <f>IF(ISNUMBER($S1267),DisimulateNexus($K$8:$K$106,N$8:N$106,V$3,V$4),"")</f>
        <v/>
      </c>
      <c r="W1267" s="16" t="str">
        <f>IF(ISNUMBER($S1267),DisimulateNexus($K$8:$K$106,O$8:O$106,W$3,W$4),"")</f>
        <v/>
      </c>
      <c r="X1267" s="16" t="str">
        <f>IF(ISNUMBER($S1267),DisimulateNexus($K$8:$K$106,P$8:P$106,X$3,X$4),"")</f>
        <v/>
      </c>
      <c r="Y1267" s="16"/>
    </row>
    <row r="1268" spans="1:25">
      <c r="A1268" s="16">
        <v>1261</v>
      </c>
      <c r="S1268" s="18" t="str">
        <f t="shared" si="51"/>
        <v/>
      </c>
      <c r="T1268" s="16" t="str">
        <f>IF(ISNUMBER($S1268),DisimulateNexus($K$8:$K$106,L$8:L$106,T$3,T$4),"")</f>
        <v/>
      </c>
      <c r="U1268" s="16" t="str">
        <f>IF(ISNUMBER($S1268),DisimulateNexus($K$8:$K$106,M$8:M$106,U$3,U$4),"")</f>
        <v/>
      </c>
      <c r="V1268" s="16" t="str">
        <f>IF(ISNUMBER($S1268),DisimulateNexus($K$8:$K$106,N$8:N$106,V$3,V$4),"")</f>
        <v/>
      </c>
      <c r="W1268" s="16" t="str">
        <f>IF(ISNUMBER($S1268),DisimulateNexus($K$8:$K$106,O$8:O$106,W$3,W$4),"")</f>
        <v/>
      </c>
      <c r="X1268" s="16" t="str">
        <f>IF(ISNUMBER($S1268),DisimulateNexus($K$8:$K$106,P$8:P$106,X$3,X$4),"")</f>
        <v/>
      </c>
      <c r="Y1268" s="16"/>
    </row>
    <row r="1269" spans="1:25">
      <c r="A1269" s="16">
        <v>1262</v>
      </c>
      <c r="S1269" s="18" t="str">
        <f t="shared" si="51"/>
        <v/>
      </c>
      <c r="T1269" s="16" t="str">
        <f>IF(ISNUMBER($S1269),DisimulateNexus($K$8:$K$106,L$8:L$106,T$3,T$4),"")</f>
        <v/>
      </c>
      <c r="U1269" s="16" t="str">
        <f>IF(ISNUMBER($S1269),DisimulateNexus($K$8:$K$106,M$8:M$106,U$3,U$4),"")</f>
        <v/>
      </c>
      <c r="V1269" s="16" t="str">
        <f>IF(ISNUMBER($S1269),DisimulateNexus($K$8:$K$106,N$8:N$106,V$3,V$4),"")</f>
        <v/>
      </c>
      <c r="W1269" s="16" t="str">
        <f>IF(ISNUMBER($S1269),DisimulateNexus($K$8:$K$106,O$8:O$106,W$3,W$4),"")</f>
        <v/>
      </c>
      <c r="X1269" s="16" t="str">
        <f>IF(ISNUMBER($S1269),DisimulateNexus($K$8:$K$106,P$8:P$106,X$3,X$4),"")</f>
        <v/>
      </c>
      <c r="Y1269" s="16"/>
    </row>
    <row r="1270" spans="1:25">
      <c r="A1270" s="16">
        <v>1263</v>
      </c>
      <c r="S1270" s="18" t="str">
        <f t="shared" si="51"/>
        <v/>
      </c>
      <c r="T1270" s="16" t="str">
        <f>IF(ISNUMBER($S1270),DisimulateNexus($K$8:$K$106,L$8:L$106,T$3,T$4),"")</f>
        <v/>
      </c>
      <c r="U1270" s="16" t="str">
        <f>IF(ISNUMBER($S1270),DisimulateNexus($K$8:$K$106,M$8:M$106,U$3,U$4),"")</f>
        <v/>
      </c>
      <c r="V1270" s="16" t="str">
        <f>IF(ISNUMBER($S1270),DisimulateNexus($K$8:$K$106,N$8:N$106,V$3,V$4),"")</f>
        <v/>
      </c>
      <c r="W1270" s="16" t="str">
        <f>IF(ISNUMBER($S1270),DisimulateNexus($K$8:$K$106,O$8:O$106,W$3,W$4),"")</f>
        <v/>
      </c>
      <c r="X1270" s="16" t="str">
        <f>IF(ISNUMBER($S1270),DisimulateNexus($K$8:$K$106,P$8:P$106,X$3,X$4),"")</f>
        <v/>
      </c>
      <c r="Y1270" s="16"/>
    </row>
    <row r="1271" spans="1:25">
      <c r="A1271" s="16">
        <v>1264</v>
      </c>
      <c r="S1271" s="18" t="str">
        <f t="shared" si="51"/>
        <v/>
      </c>
      <c r="T1271" s="16" t="str">
        <f>IF(ISNUMBER($S1271),DisimulateNexus($K$8:$K$106,L$8:L$106,T$3,T$4),"")</f>
        <v/>
      </c>
      <c r="U1271" s="16" t="str">
        <f>IF(ISNUMBER($S1271),DisimulateNexus($K$8:$K$106,M$8:M$106,U$3,U$4),"")</f>
        <v/>
      </c>
      <c r="V1271" s="16" t="str">
        <f>IF(ISNUMBER($S1271),DisimulateNexus($K$8:$K$106,N$8:N$106,V$3,V$4),"")</f>
        <v/>
      </c>
      <c r="W1271" s="16" t="str">
        <f>IF(ISNUMBER($S1271),DisimulateNexus($K$8:$K$106,O$8:O$106,W$3,W$4),"")</f>
        <v/>
      </c>
      <c r="X1271" s="16" t="str">
        <f>IF(ISNUMBER($S1271),DisimulateNexus($K$8:$K$106,P$8:P$106,X$3,X$4),"")</f>
        <v/>
      </c>
      <c r="Y1271" s="16"/>
    </row>
    <row r="1272" spans="1:25">
      <c r="A1272" s="16">
        <v>1265</v>
      </c>
      <c r="S1272" s="18" t="str">
        <f t="shared" si="51"/>
        <v/>
      </c>
      <c r="T1272" s="16" t="str">
        <f>IF(ISNUMBER($S1272),DisimulateNexus($K$8:$K$106,L$8:L$106,T$3,T$4),"")</f>
        <v/>
      </c>
      <c r="U1272" s="16" t="str">
        <f>IF(ISNUMBER($S1272),DisimulateNexus($K$8:$K$106,M$8:M$106,U$3,U$4),"")</f>
        <v/>
      </c>
      <c r="V1272" s="16" t="str">
        <f>IF(ISNUMBER($S1272),DisimulateNexus($K$8:$K$106,N$8:N$106,V$3,V$4),"")</f>
        <v/>
      </c>
      <c r="W1272" s="16" t="str">
        <f>IF(ISNUMBER($S1272),DisimulateNexus($K$8:$K$106,O$8:O$106,W$3,W$4),"")</f>
        <v/>
      </c>
      <c r="X1272" s="16" t="str">
        <f>IF(ISNUMBER($S1272),DisimulateNexus($K$8:$K$106,P$8:P$106,X$3,X$4),"")</f>
        <v/>
      </c>
      <c r="Y1272" s="16"/>
    </row>
    <row r="1273" spans="1:25">
      <c r="A1273" s="16">
        <v>1266</v>
      </c>
      <c r="S1273" s="18" t="str">
        <f t="shared" si="51"/>
        <v/>
      </c>
      <c r="T1273" s="16" t="str">
        <f>IF(ISNUMBER($S1273),DisimulateNexus($K$8:$K$106,L$8:L$106,T$3,T$4),"")</f>
        <v/>
      </c>
      <c r="U1273" s="16" t="str">
        <f>IF(ISNUMBER($S1273),DisimulateNexus($K$8:$K$106,M$8:M$106,U$3,U$4),"")</f>
        <v/>
      </c>
      <c r="V1273" s="16" t="str">
        <f>IF(ISNUMBER($S1273),DisimulateNexus($K$8:$K$106,N$8:N$106,V$3,V$4),"")</f>
        <v/>
      </c>
      <c r="W1273" s="16" t="str">
        <f>IF(ISNUMBER($S1273),DisimulateNexus($K$8:$K$106,O$8:O$106,W$3,W$4),"")</f>
        <v/>
      </c>
      <c r="X1273" s="16" t="str">
        <f>IF(ISNUMBER($S1273),DisimulateNexus($K$8:$K$106,P$8:P$106,X$3,X$4),"")</f>
        <v/>
      </c>
      <c r="Y1273" s="16"/>
    </row>
    <row r="1274" spans="1:25">
      <c r="A1274" s="16">
        <v>1267</v>
      </c>
      <c r="S1274" s="18" t="str">
        <f t="shared" si="51"/>
        <v/>
      </c>
      <c r="T1274" s="16" t="str">
        <f>IF(ISNUMBER($S1274),DisimulateNexus($K$8:$K$106,L$8:L$106,T$3,T$4),"")</f>
        <v/>
      </c>
      <c r="U1274" s="16" t="str">
        <f>IF(ISNUMBER($S1274),DisimulateNexus($K$8:$K$106,M$8:M$106,U$3,U$4),"")</f>
        <v/>
      </c>
      <c r="V1274" s="16" t="str">
        <f>IF(ISNUMBER($S1274),DisimulateNexus($K$8:$K$106,N$8:N$106,V$3,V$4),"")</f>
        <v/>
      </c>
      <c r="W1274" s="16" t="str">
        <f>IF(ISNUMBER($S1274),DisimulateNexus($K$8:$K$106,O$8:O$106,W$3,W$4),"")</f>
        <v/>
      </c>
      <c r="X1274" s="16" t="str">
        <f>IF(ISNUMBER($S1274),DisimulateNexus($K$8:$K$106,P$8:P$106,X$3,X$4),"")</f>
        <v/>
      </c>
      <c r="Y1274" s="16"/>
    </row>
    <row r="1275" spans="1:25">
      <c r="A1275" s="16">
        <v>1268</v>
      </c>
      <c r="S1275" s="18" t="str">
        <f t="shared" si="51"/>
        <v/>
      </c>
      <c r="T1275" s="16" t="str">
        <f>IF(ISNUMBER($S1275),DisimulateNexus($K$8:$K$106,L$8:L$106,T$3,T$4),"")</f>
        <v/>
      </c>
      <c r="U1275" s="16" t="str">
        <f>IF(ISNUMBER($S1275),DisimulateNexus($K$8:$K$106,M$8:M$106,U$3,U$4),"")</f>
        <v/>
      </c>
      <c r="V1275" s="16" t="str">
        <f>IF(ISNUMBER($S1275),DisimulateNexus($K$8:$K$106,N$8:N$106,V$3,V$4),"")</f>
        <v/>
      </c>
      <c r="W1275" s="16" t="str">
        <f>IF(ISNUMBER($S1275),DisimulateNexus($K$8:$K$106,O$8:O$106,W$3,W$4),"")</f>
        <v/>
      </c>
      <c r="X1275" s="16" t="str">
        <f>IF(ISNUMBER($S1275),DisimulateNexus($K$8:$K$106,P$8:P$106,X$3,X$4),"")</f>
        <v/>
      </c>
      <c r="Y1275" s="16"/>
    </row>
    <row r="1276" spans="1:25">
      <c r="A1276" s="16">
        <v>1269</v>
      </c>
      <c r="S1276" s="18" t="str">
        <f t="shared" si="51"/>
        <v/>
      </c>
      <c r="T1276" s="16" t="str">
        <f>IF(ISNUMBER($S1276),DisimulateNexus($K$8:$K$106,L$8:L$106,T$3,T$4),"")</f>
        <v/>
      </c>
      <c r="U1276" s="16" t="str">
        <f>IF(ISNUMBER($S1276),DisimulateNexus($K$8:$K$106,M$8:M$106,U$3,U$4),"")</f>
        <v/>
      </c>
      <c r="V1276" s="16" t="str">
        <f>IF(ISNUMBER($S1276),DisimulateNexus($K$8:$K$106,N$8:N$106,V$3,V$4),"")</f>
        <v/>
      </c>
      <c r="W1276" s="16" t="str">
        <f>IF(ISNUMBER($S1276),DisimulateNexus($K$8:$K$106,O$8:O$106,W$3,W$4),"")</f>
        <v/>
      </c>
      <c r="X1276" s="16" t="str">
        <f>IF(ISNUMBER($S1276),DisimulateNexus($K$8:$K$106,P$8:P$106,X$3,X$4),"")</f>
        <v/>
      </c>
      <c r="Y1276" s="16"/>
    </row>
    <row r="1277" spans="1:25">
      <c r="A1277" s="16">
        <v>1270</v>
      </c>
      <c r="S1277" s="18" t="str">
        <f t="shared" si="51"/>
        <v/>
      </c>
      <c r="T1277" s="16" t="str">
        <f>IF(ISNUMBER($S1277),DisimulateNexus($K$8:$K$106,L$8:L$106,T$3,T$4),"")</f>
        <v/>
      </c>
      <c r="U1277" s="16" t="str">
        <f>IF(ISNUMBER($S1277),DisimulateNexus($K$8:$K$106,M$8:M$106,U$3,U$4),"")</f>
        <v/>
      </c>
      <c r="V1277" s="16" t="str">
        <f>IF(ISNUMBER($S1277),DisimulateNexus($K$8:$K$106,N$8:N$106,V$3,V$4),"")</f>
        <v/>
      </c>
      <c r="W1277" s="16" t="str">
        <f>IF(ISNUMBER($S1277),DisimulateNexus($K$8:$K$106,O$8:O$106,W$3,W$4),"")</f>
        <v/>
      </c>
      <c r="X1277" s="16" t="str">
        <f>IF(ISNUMBER($S1277),DisimulateNexus($K$8:$K$106,P$8:P$106,X$3,X$4),"")</f>
        <v/>
      </c>
      <c r="Y1277" s="16"/>
    </row>
    <row r="1278" spans="1:25">
      <c r="A1278" s="16">
        <v>1271</v>
      </c>
      <c r="S1278" s="18" t="str">
        <f t="shared" si="51"/>
        <v/>
      </c>
      <c r="T1278" s="16" t="str">
        <f>IF(ISNUMBER($S1278),DisimulateNexus($K$8:$K$106,L$8:L$106,T$3,T$4),"")</f>
        <v/>
      </c>
      <c r="U1278" s="16" t="str">
        <f>IF(ISNUMBER($S1278),DisimulateNexus($K$8:$K$106,M$8:M$106,U$3,U$4),"")</f>
        <v/>
      </c>
      <c r="V1278" s="16" t="str">
        <f>IF(ISNUMBER($S1278),DisimulateNexus($K$8:$K$106,N$8:N$106,V$3,V$4),"")</f>
        <v/>
      </c>
      <c r="W1278" s="16" t="str">
        <f>IF(ISNUMBER($S1278),DisimulateNexus($K$8:$K$106,O$8:O$106,W$3,W$4),"")</f>
        <v/>
      </c>
      <c r="X1278" s="16" t="str">
        <f>IF(ISNUMBER($S1278),DisimulateNexus($K$8:$K$106,P$8:P$106,X$3,X$4),"")</f>
        <v/>
      </c>
      <c r="Y1278" s="16"/>
    </row>
    <row r="1279" spans="1:25">
      <c r="A1279" s="16">
        <v>1272</v>
      </c>
      <c r="S1279" s="18" t="str">
        <f t="shared" si="51"/>
        <v/>
      </c>
      <c r="T1279" s="16" t="str">
        <f>IF(ISNUMBER($S1279),DisimulateNexus($K$8:$K$106,L$8:L$106,T$3,T$4),"")</f>
        <v/>
      </c>
      <c r="U1279" s="16" t="str">
        <f>IF(ISNUMBER($S1279),DisimulateNexus($K$8:$K$106,M$8:M$106,U$3,U$4),"")</f>
        <v/>
      </c>
      <c r="V1279" s="16" t="str">
        <f>IF(ISNUMBER($S1279),DisimulateNexus($K$8:$K$106,N$8:N$106,V$3,V$4),"")</f>
        <v/>
      </c>
      <c r="W1279" s="16" t="str">
        <f>IF(ISNUMBER($S1279),DisimulateNexus($K$8:$K$106,O$8:O$106,W$3,W$4),"")</f>
        <v/>
      </c>
      <c r="X1279" s="16" t="str">
        <f>IF(ISNUMBER($S1279),DisimulateNexus($K$8:$K$106,P$8:P$106,X$3,X$4),"")</f>
        <v/>
      </c>
      <c r="Y1279" s="16"/>
    </row>
    <row r="1280" spans="1:25">
      <c r="A1280" s="16">
        <v>1273</v>
      </c>
      <c r="S1280" s="18" t="str">
        <f t="shared" si="51"/>
        <v/>
      </c>
      <c r="T1280" s="16" t="str">
        <f>IF(ISNUMBER($S1280),DisimulateNexus($K$8:$K$106,L$8:L$106,T$3,T$4),"")</f>
        <v/>
      </c>
      <c r="U1280" s="16" t="str">
        <f>IF(ISNUMBER($S1280),DisimulateNexus($K$8:$K$106,M$8:M$106,U$3,U$4),"")</f>
        <v/>
      </c>
      <c r="V1280" s="16" t="str">
        <f>IF(ISNUMBER($S1280),DisimulateNexus($K$8:$K$106,N$8:N$106,V$3,V$4),"")</f>
        <v/>
      </c>
      <c r="W1280" s="16" t="str">
        <f>IF(ISNUMBER($S1280),DisimulateNexus($K$8:$K$106,O$8:O$106,W$3,W$4),"")</f>
        <v/>
      </c>
      <c r="X1280" s="16" t="str">
        <f>IF(ISNUMBER($S1280),DisimulateNexus($K$8:$K$106,P$8:P$106,X$3,X$4),"")</f>
        <v/>
      </c>
      <c r="Y1280" s="16"/>
    </row>
    <row r="1281" spans="1:25">
      <c r="A1281" s="16">
        <v>1274</v>
      </c>
      <c r="S1281" s="18" t="str">
        <f t="shared" si="51"/>
        <v/>
      </c>
      <c r="T1281" s="16" t="str">
        <f>IF(ISNUMBER($S1281),DisimulateNexus($K$8:$K$106,L$8:L$106,T$3,T$4),"")</f>
        <v/>
      </c>
      <c r="U1281" s="16" t="str">
        <f>IF(ISNUMBER($S1281),DisimulateNexus($K$8:$K$106,M$8:M$106,U$3,U$4),"")</f>
        <v/>
      </c>
      <c r="V1281" s="16" t="str">
        <f>IF(ISNUMBER($S1281),DisimulateNexus($K$8:$K$106,N$8:N$106,V$3,V$4),"")</f>
        <v/>
      </c>
      <c r="W1281" s="16" t="str">
        <f>IF(ISNUMBER($S1281),DisimulateNexus($K$8:$K$106,O$8:O$106,W$3,W$4),"")</f>
        <v/>
      </c>
      <c r="X1281" s="16" t="str">
        <f>IF(ISNUMBER($S1281),DisimulateNexus($K$8:$K$106,P$8:P$106,X$3,X$4),"")</f>
        <v/>
      </c>
      <c r="Y1281" s="16"/>
    </row>
    <row r="1282" spans="1:25">
      <c r="A1282" s="16">
        <v>1275</v>
      </c>
      <c r="S1282" s="18" t="str">
        <f t="shared" si="51"/>
        <v/>
      </c>
      <c r="T1282" s="16" t="str">
        <f>IF(ISNUMBER($S1282),DisimulateNexus($K$8:$K$106,L$8:L$106,T$3,T$4),"")</f>
        <v/>
      </c>
      <c r="U1282" s="16" t="str">
        <f>IF(ISNUMBER($S1282),DisimulateNexus($K$8:$K$106,M$8:M$106,U$3,U$4),"")</f>
        <v/>
      </c>
      <c r="V1282" s="16" t="str">
        <f>IF(ISNUMBER($S1282),DisimulateNexus($K$8:$K$106,N$8:N$106,V$3,V$4),"")</f>
        <v/>
      </c>
      <c r="W1282" s="16" t="str">
        <f>IF(ISNUMBER($S1282),DisimulateNexus($K$8:$K$106,O$8:O$106,W$3,W$4),"")</f>
        <v/>
      </c>
      <c r="X1282" s="16" t="str">
        <f>IF(ISNUMBER($S1282),DisimulateNexus($K$8:$K$106,P$8:P$106,X$3,X$4),"")</f>
        <v/>
      </c>
      <c r="Y1282" s="16"/>
    </row>
    <row r="1283" spans="1:25">
      <c r="A1283" s="16">
        <v>1276</v>
      </c>
      <c r="S1283" s="18" t="str">
        <f t="shared" si="51"/>
        <v/>
      </c>
      <c r="T1283" s="16" t="str">
        <f>IF(ISNUMBER($S1283),DisimulateNexus($K$8:$K$106,L$8:L$106,T$3,T$4),"")</f>
        <v/>
      </c>
      <c r="U1283" s="16" t="str">
        <f>IF(ISNUMBER($S1283),DisimulateNexus($K$8:$K$106,M$8:M$106,U$3,U$4),"")</f>
        <v/>
      </c>
      <c r="V1283" s="16" t="str">
        <f>IF(ISNUMBER($S1283),DisimulateNexus($K$8:$K$106,N$8:N$106,V$3,V$4),"")</f>
        <v/>
      </c>
      <c r="W1283" s="16" t="str">
        <f>IF(ISNUMBER($S1283),DisimulateNexus($K$8:$K$106,O$8:O$106,W$3,W$4),"")</f>
        <v/>
      </c>
      <c r="X1283" s="16" t="str">
        <f>IF(ISNUMBER($S1283),DisimulateNexus($K$8:$K$106,P$8:P$106,X$3,X$4),"")</f>
        <v/>
      </c>
      <c r="Y1283" s="16"/>
    </row>
    <row r="1284" spans="1:25">
      <c r="A1284" s="16">
        <v>1277</v>
      </c>
      <c r="S1284" s="18" t="str">
        <f t="shared" si="51"/>
        <v/>
      </c>
      <c r="T1284" s="16" t="str">
        <f>IF(ISNUMBER($S1284),DisimulateNexus($K$8:$K$106,L$8:L$106,T$3,T$4),"")</f>
        <v/>
      </c>
      <c r="U1284" s="16" t="str">
        <f>IF(ISNUMBER($S1284),DisimulateNexus($K$8:$K$106,M$8:M$106,U$3,U$4),"")</f>
        <v/>
      </c>
      <c r="V1284" s="16" t="str">
        <f>IF(ISNUMBER($S1284),DisimulateNexus($K$8:$K$106,N$8:N$106,V$3,V$4),"")</f>
        <v/>
      </c>
      <c r="W1284" s="16" t="str">
        <f>IF(ISNUMBER($S1284),DisimulateNexus($K$8:$K$106,O$8:O$106,W$3,W$4),"")</f>
        <v/>
      </c>
      <c r="X1284" s="16" t="str">
        <f>IF(ISNUMBER($S1284),DisimulateNexus($K$8:$K$106,P$8:P$106,X$3,X$4),"")</f>
        <v/>
      </c>
      <c r="Y1284" s="16"/>
    </row>
    <row r="1285" spans="1:25">
      <c r="A1285" s="16">
        <v>1278</v>
      </c>
      <c r="S1285" s="18" t="str">
        <f t="shared" si="51"/>
        <v/>
      </c>
      <c r="T1285" s="16" t="str">
        <f>IF(ISNUMBER($S1285),DisimulateNexus($K$8:$K$106,L$8:L$106,T$3,T$4),"")</f>
        <v/>
      </c>
      <c r="U1285" s="16" t="str">
        <f>IF(ISNUMBER($S1285),DisimulateNexus($K$8:$K$106,M$8:M$106,U$3,U$4),"")</f>
        <v/>
      </c>
      <c r="V1285" s="16" t="str">
        <f>IF(ISNUMBER($S1285),DisimulateNexus($K$8:$K$106,N$8:N$106,V$3,V$4),"")</f>
        <v/>
      </c>
      <c r="W1285" s="16" t="str">
        <f>IF(ISNUMBER($S1285),DisimulateNexus($K$8:$K$106,O$8:O$106,W$3,W$4),"")</f>
        <v/>
      </c>
      <c r="X1285" s="16" t="str">
        <f>IF(ISNUMBER($S1285),DisimulateNexus($K$8:$K$106,P$8:P$106,X$3,X$4),"")</f>
        <v/>
      </c>
      <c r="Y1285" s="16"/>
    </row>
    <row r="1286" spans="1:25">
      <c r="A1286" s="16">
        <v>1279</v>
      </c>
      <c r="S1286" s="18" t="str">
        <f t="shared" si="51"/>
        <v/>
      </c>
      <c r="T1286" s="16" t="str">
        <f>IF(ISNUMBER($S1286),DisimulateNexus($K$8:$K$106,L$8:L$106,T$3,T$4),"")</f>
        <v/>
      </c>
      <c r="U1286" s="16" t="str">
        <f>IF(ISNUMBER($S1286),DisimulateNexus($K$8:$K$106,M$8:M$106,U$3,U$4),"")</f>
        <v/>
      </c>
      <c r="V1286" s="16" t="str">
        <f>IF(ISNUMBER($S1286),DisimulateNexus($K$8:$K$106,N$8:N$106,V$3,V$4),"")</f>
        <v/>
      </c>
      <c r="W1286" s="16" t="str">
        <f>IF(ISNUMBER($S1286),DisimulateNexus($K$8:$K$106,O$8:O$106,W$3,W$4),"")</f>
        <v/>
      </c>
      <c r="X1286" s="16" t="str">
        <f>IF(ISNUMBER($S1286),DisimulateNexus($K$8:$K$106,P$8:P$106,X$3,X$4),"")</f>
        <v/>
      </c>
      <c r="Y1286" s="16"/>
    </row>
    <row r="1287" spans="1:25">
      <c r="A1287" s="16">
        <v>1280</v>
      </c>
      <c r="S1287" s="18" t="str">
        <f t="shared" si="51"/>
        <v/>
      </c>
      <c r="T1287" s="16" t="str">
        <f>IF(ISNUMBER($S1287),DisimulateNexus($K$8:$K$106,L$8:L$106,T$3,T$4),"")</f>
        <v/>
      </c>
      <c r="U1287" s="16" t="str">
        <f>IF(ISNUMBER($S1287),DisimulateNexus($K$8:$K$106,M$8:M$106,U$3,U$4),"")</f>
        <v/>
      </c>
      <c r="V1287" s="16" t="str">
        <f>IF(ISNUMBER($S1287),DisimulateNexus($K$8:$K$106,N$8:N$106,V$3,V$4),"")</f>
        <v/>
      </c>
      <c r="W1287" s="16" t="str">
        <f>IF(ISNUMBER($S1287),DisimulateNexus($K$8:$K$106,O$8:O$106,W$3,W$4),"")</f>
        <v/>
      </c>
      <c r="X1287" s="16" t="str">
        <f>IF(ISNUMBER($S1287),DisimulateNexus($K$8:$K$106,P$8:P$106,X$3,X$4),"")</f>
        <v/>
      </c>
      <c r="Y1287" s="16"/>
    </row>
    <row r="1288" spans="1:25">
      <c r="A1288" s="16">
        <v>1281</v>
      </c>
      <c r="S1288" s="18" t="str">
        <f t="shared" si="51"/>
        <v/>
      </c>
      <c r="T1288" s="16" t="str">
        <f>IF(ISNUMBER($S1288),DisimulateNexus($K$8:$K$106,L$8:L$106,T$3,T$4),"")</f>
        <v/>
      </c>
      <c r="U1288" s="16" t="str">
        <f>IF(ISNUMBER($S1288),DisimulateNexus($K$8:$K$106,M$8:M$106,U$3,U$4),"")</f>
        <v/>
      </c>
      <c r="V1288" s="16" t="str">
        <f>IF(ISNUMBER($S1288),DisimulateNexus($K$8:$K$106,N$8:N$106,V$3,V$4),"")</f>
        <v/>
      </c>
      <c r="W1288" s="16" t="str">
        <f>IF(ISNUMBER($S1288),DisimulateNexus($K$8:$K$106,O$8:O$106,W$3,W$4),"")</f>
        <v/>
      </c>
      <c r="X1288" s="16" t="str">
        <f>IF(ISNUMBER($S1288),DisimulateNexus($K$8:$K$106,P$8:P$106,X$3,X$4),"")</f>
        <v/>
      </c>
      <c r="Y1288" s="16"/>
    </row>
    <row r="1289" spans="1:25">
      <c r="A1289" s="16">
        <v>1282</v>
      </c>
      <c r="S1289" s="18" t="str">
        <f t="shared" ref="S1289:S1352" si="52">IF(ISNUMBER(S1288),IF(S1288+1&lt;=$S$6,S1288+1,""),"")</f>
        <v/>
      </c>
      <c r="T1289" s="16" t="str">
        <f>IF(ISNUMBER($S1289),DisimulateNexus($K$8:$K$106,L$8:L$106,T$3,T$4),"")</f>
        <v/>
      </c>
      <c r="U1289" s="16" t="str">
        <f>IF(ISNUMBER($S1289),DisimulateNexus($K$8:$K$106,M$8:M$106,U$3,U$4),"")</f>
        <v/>
      </c>
      <c r="V1289" s="16" t="str">
        <f>IF(ISNUMBER($S1289),DisimulateNexus($K$8:$K$106,N$8:N$106,V$3,V$4),"")</f>
        <v/>
      </c>
      <c r="W1289" s="16" t="str">
        <f>IF(ISNUMBER($S1289),DisimulateNexus($K$8:$K$106,O$8:O$106,W$3,W$4),"")</f>
        <v/>
      </c>
      <c r="X1289" s="16" t="str">
        <f>IF(ISNUMBER($S1289),DisimulateNexus($K$8:$K$106,P$8:P$106,X$3,X$4),"")</f>
        <v/>
      </c>
      <c r="Y1289" s="16"/>
    </row>
    <row r="1290" spans="1:25">
      <c r="A1290" s="16">
        <v>1283</v>
      </c>
      <c r="S1290" s="18" t="str">
        <f t="shared" si="52"/>
        <v/>
      </c>
      <c r="T1290" s="16" t="str">
        <f>IF(ISNUMBER($S1290),DisimulateNexus($K$8:$K$106,L$8:L$106,T$3,T$4),"")</f>
        <v/>
      </c>
      <c r="U1290" s="16" t="str">
        <f>IF(ISNUMBER($S1290),DisimulateNexus($K$8:$K$106,M$8:M$106,U$3,U$4),"")</f>
        <v/>
      </c>
      <c r="V1290" s="16" t="str">
        <f>IF(ISNUMBER($S1290),DisimulateNexus($K$8:$K$106,N$8:N$106,V$3,V$4),"")</f>
        <v/>
      </c>
      <c r="W1290" s="16" t="str">
        <f>IF(ISNUMBER($S1290),DisimulateNexus($K$8:$K$106,O$8:O$106,W$3,W$4),"")</f>
        <v/>
      </c>
      <c r="X1290" s="16" t="str">
        <f>IF(ISNUMBER($S1290),DisimulateNexus($K$8:$K$106,P$8:P$106,X$3,X$4),"")</f>
        <v/>
      </c>
      <c r="Y1290" s="16"/>
    </row>
    <row r="1291" spans="1:25">
      <c r="A1291" s="16">
        <v>1284</v>
      </c>
      <c r="S1291" s="18" t="str">
        <f t="shared" si="52"/>
        <v/>
      </c>
      <c r="T1291" s="16" t="str">
        <f>IF(ISNUMBER($S1291),DisimulateNexus($K$8:$K$106,L$8:L$106,T$3,T$4),"")</f>
        <v/>
      </c>
      <c r="U1291" s="16" t="str">
        <f>IF(ISNUMBER($S1291),DisimulateNexus($K$8:$K$106,M$8:M$106,U$3,U$4),"")</f>
        <v/>
      </c>
      <c r="V1291" s="16" t="str">
        <f>IF(ISNUMBER($S1291),DisimulateNexus($K$8:$K$106,N$8:N$106,V$3,V$4),"")</f>
        <v/>
      </c>
      <c r="W1291" s="16" t="str">
        <f>IF(ISNUMBER($S1291),DisimulateNexus($K$8:$K$106,O$8:O$106,W$3,W$4),"")</f>
        <v/>
      </c>
      <c r="X1291" s="16" t="str">
        <f>IF(ISNUMBER($S1291),DisimulateNexus($K$8:$K$106,P$8:P$106,X$3,X$4),"")</f>
        <v/>
      </c>
      <c r="Y1291" s="16"/>
    </row>
    <row r="1292" spans="1:25">
      <c r="A1292" s="16">
        <v>1285</v>
      </c>
      <c r="S1292" s="18" t="str">
        <f t="shared" si="52"/>
        <v/>
      </c>
      <c r="T1292" s="16" t="str">
        <f>IF(ISNUMBER($S1292),DisimulateNexus($K$8:$K$106,L$8:L$106,T$3,T$4),"")</f>
        <v/>
      </c>
      <c r="U1292" s="16" t="str">
        <f>IF(ISNUMBER($S1292),DisimulateNexus($K$8:$K$106,M$8:M$106,U$3,U$4),"")</f>
        <v/>
      </c>
      <c r="V1292" s="16" t="str">
        <f>IF(ISNUMBER($S1292),DisimulateNexus($K$8:$K$106,N$8:N$106,V$3,V$4),"")</f>
        <v/>
      </c>
      <c r="W1292" s="16" t="str">
        <f>IF(ISNUMBER($S1292),DisimulateNexus($K$8:$K$106,O$8:O$106,W$3,W$4),"")</f>
        <v/>
      </c>
      <c r="X1292" s="16" t="str">
        <f>IF(ISNUMBER($S1292),DisimulateNexus($K$8:$K$106,P$8:P$106,X$3,X$4),"")</f>
        <v/>
      </c>
      <c r="Y1292" s="16"/>
    </row>
    <row r="1293" spans="1:25">
      <c r="A1293" s="16">
        <v>1286</v>
      </c>
      <c r="S1293" s="18" t="str">
        <f t="shared" si="52"/>
        <v/>
      </c>
      <c r="T1293" s="16" t="str">
        <f>IF(ISNUMBER($S1293),DisimulateNexus($K$8:$K$106,L$8:L$106,T$3,T$4),"")</f>
        <v/>
      </c>
      <c r="U1293" s="16" t="str">
        <f>IF(ISNUMBER($S1293),DisimulateNexus($K$8:$K$106,M$8:M$106,U$3,U$4),"")</f>
        <v/>
      </c>
      <c r="V1293" s="16" t="str">
        <f>IF(ISNUMBER($S1293),DisimulateNexus($K$8:$K$106,N$8:N$106,V$3,V$4),"")</f>
        <v/>
      </c>
      <c r="W1293" s="16" t="str">
        <f>IF(ISNUMBER($S1293),DisimulateNexus($K$8:$K$106,O$8:O$106,W$3,W$4),"")</f>
        <v/>
      </c>
      <c r="X1293" s="16" t="str">
        <f>IF(ISNUMBER($S1293),DisimulateNexus($K$8:$K$106,P$8:P$106,X$3,X$4),"")</f>
        <v/>
      </c>
      <c r="Y1293" s="16"/>
    </row>
    <row r="1294" spans="1:25">
      <c r="A1294" s="16">
        <v>1287</v>
      </c>
      <c r="S1294" s="18" t="str">
        <f t="shared" si="52"/>
        <v/>
      </c>
      <c r="T1294" s="16" t="str">
        <f>IF(ISNUMBER($S1294),DisimulateNexus($K$8:$K$106,L$8:L$106,T$3,T$4),"")</f>
        <v/>
      </c>
      <c r="U1294" s="16" t="str">
        <f>IF(ISNUMBER($S1294),DisimulateNexus($K$8:$K$106,M$8:M$106,U$3,U$4),"")</f>
        <v/>
      </c>
      <c r="V1294" s="16" t="str">
        <f>IF(ISNUMBER($S1294),DisimulateNexus($K$8:$K$106,N$8:N$106,V$3,V$4),"")</f>
        <v/>
      </c>
      <c r="W1294" s="16" t="str">
        <f>IF(ISNUMBER($S1294),DisimulateNexus($K$8:$K$106,O$8:O$106,W$3,W$4),"")</f>
        <v/>
      </c>
      <c r="X1294" s="16" t="str">
        <f>IF(ISNUMBER($S1294),DisimulateNexus($K$8:$K$106,P$8:P$106,X$3,X$4),"")</f>
        <v/>
      </c>
      <c r="Y1294" s="16"/>
    </row>
    <row r="1295" spans="1:25">
      <c r="A1295" s="16">
        <v>1288</v>
      </c>
      <c r="S1295" s="18" t="str">
        <f t="shared" si="52"/>
        <v/>
      </c>
      <c r="T1295" s="16" t="str">
        <f>IF(ISNUMBER($S1295),DisimulateNexus($K$8:$K$106,L$8:L$106,T$3,T$4),"")</f>
        <v/>
      </c>
      <c r="U1295" s="16" t="str">
        <f>IF(ISNUMBER($S1295),DisimulateNexus($K$8:$K$106,M$8:M$106,U$3,U$4),"")</f>
        <v/>
      </c>
      <c r="V1295" s="16" t="str">
        <f>IF(ISNUMBER($S1295),DisimulateNexus($K$8:$K$106,N$8:N$106,V$3,V$4),"")</f>
        <v/>
      </c>
      <c r="W1295" s="16" t="str">
        <f>IF(ISNUMBER($S1295),DisimulateNexus($K$8:$K$106,O$8:O$106,W$3,W$4),"")</f>
        <v/>
      </c>
      <c r="X1295" s="16" t="str">
        <f>IF(ISNUMBER($S1295),DisimulateNexus($K$8:$K$106,P$8:P$106,X$3,X$4),"")</f>
        <v/>
      </c>
      <c r="Y1295" s="16"/>
    </row>
    <row r="1296" spans="1:25">
      <c r="A1296" s="16">
        <v>1289</v>
      </c>
      <c r="S1296" s="18" t="str">
        <f t="shared" si="52"/>
        <v/>
      </c>
      <c r="T1296" s="16" t="str">
        <f>IF(ISNUMBER($S1296),DisimulateNexus($K$8:$K$106,L$8:L$106,T$3,T$4),"")</f>
        <v/>
      </c>
      <c r="U1296" s="16" t="str">
        <f>IF(ISNUMBER($S1296),DisimulateNexus($K$8:$K$106,M$8:M$106,U$3,U$4),"")</f>
        <v/>
      </c>
      <c r="V1296" s="16" t="str">
        <f>IF(ISNUMBER($S1296),DisimulateNexus($K$8:$K$106,N$8:N$106,V$3,V$4),"")</f>
        <v/>
      </c>
      <c r="W1296" s="16" t="str">
        <f>IF(ISNUMBER($S1296),DisimulateNexus($K$8:$K$106,O$8:O$106,W$3,W$4),"")</f>
        <v/>
      </c>
      <c r="X1296" s="16" t="str">
        <f>IF(ISNUMBER($S1296),DisimulateNexus($K$8:$K$106,P$8:P$106,X$3,X$4),"")</f>
        <v/>
      </c>
      <c r="Y1296" s="16"/>
    </row>
    <row r="1297" spans="1:25">
      <c r="A1297" s="16">
        <v>1290</v>
      </c>
      <c r="S1297" s="18" t="str">
        <f t="shared" si="52"/>
        <v/>
      </c>
      <c r="T1297" s="16" t="str">
        <f>IF(ISNUMBER($S1297),DisimulateNexus($K$8:$K$106,L$8:L$106,T$3,T$4),"")</f>
        <v/>
      </c>
      <c r="U1297" s="16" t="str">
        <f>IF(ISNUMBER($S1297),DisimulateNexus($K$8:$K$106,M$8:M$106,U$3,U$4),"")</f>
        <v/>
      </c>
      <c r="V1297" s="16" t="str">
        <f>IF(ISNUMBER($S1297),DisimulateNexus($K$8:$K$106,N$8:N$106,V$3,V$4),"")</f>
        <v/>
      </c>
      <c r="W1297" s="16" t="str">
        <f>IF(ISNUMBER($S1297),DisimulateNexus($K$8:$K$106,O$8:O$106,W$3,W$4),"")</f>
        <v/>
      </c>
      <c r="X1297" s="16" t="str">
        <f>IF(ISNUMBER($S1297),DisimulateNexus($K$8:$K$106,P$8:P$106,X$3,X$4),"")</f>
        <v/>
      </c>
      <c r="Y1297" s="16"/>
    </row>
    <row r="1298" spans="1:25">
      <c r="A1298" s="16">
        <v>1291</v>
      </c>
      <c r="S1298" s="18" t="str">
        <f t="shared" si="52"/>
        <v/>
      </c>
      <c r="T1298" s="16" t="str">
        <f>IF(ISNUMBER($S1298),DisimulateNexus($K$8:$K$106,L$8:L$106,T$3,T$4),"")</f>
        <v/>
      </c>
      <c r="U1298" s="16" t="str">
        <f>IF(ISNUMBER($S1298),DisimulateNexus($K$8:$K$106,M$8:M$106,U$3,U$4),"")</f>
        <v/>
      </c>
      <c r="V1298" s="16" t="str">
        <f>IF(ISNUMBER($S1298),DisimulateNexus($K$8:$K$106,N$8:N$106,V$3,V$4),"")</f>
        <v/>
      </c>
      <c r="W1298" s="16" t="str">
        <f>IF(ISNUMBER($S1298),DisimulateNexus($K$8:$K$106,O$8:O$106,W$3,W$4),"")</f>
        <v/>
      </c>
      <c r="X1298" s="16" t="str">
        <f>IF(ISNUMBER($S1298),DisimulateNexus($K$8:$K$106,P$8:P$106,X$3,X$4),"")</f>
        <v/>
      </c>
      <c r="Y1298" s="16"/>
    </row>
    <row r="1299" spans="1:25">
      <c r="A1299" s="16">
        <v>1292</v>
      </c>
      <c r="S1299" s="18" t="str">
        <f t="shared" si="52"/>
        <v/>
      </c>
      <c r="T1299" s="16" t="str">
        <f>IF(ISNUMBER($S1299),DisimulateNexus($K$8:$K$106,L$8:L$106,T$3,T$4),"")</f>
        <v/>
      </c>
      <c r="U1299" s="16" t="str">
        <f>IF(ISNUMBER($S1299),DisimulateNexus($K$8:$K$106,M$8:M$106,U$3,U$4),"")</f>
        <v/>
      </c>
      <c r="V1299" s="16" t="str">
        <f>IF(ISNUMBER($S1299),DisimulateNexus($K$8:$K$106,N$8:N$106,V$3,V$4),"")</f>
        <v/>
      </c>
      <c r="W1299" s="16" t="str">
        <f>IF(ISNUMBER($S1299),DisimulateNexus($K$8:$K$106,O$8:O$106,W$3,W$4),"")</f>
        <v/>
      </c>
      <c r="X1299" s="16" t="str">
        <f>IF(ISNUMBER($S1299),DisimulateNexus($K$8:$K$106,P$8:P$106,X$3,X$4),"")</f>
        <v/>
      </c>
      <c r="Y1299" s="16"/>
    </row>
    <row r="1300" spans="1:25">
      <c r="A1300" s="16">
        <v>1293</v>
      </c>
      <c r="S1300" s="18" t="str">
        <f t="shared" si="52"/>
        <v/>
      </c>
      <c r="T1300" s="16" t="str">
        <f>IF(ISNUMBER($S1300),DisimulateNexus($K$8:$K$106,L$8:L$106,T$3,T$4),"")</f>
        <v/>
      </c>
      <c r="U1300" s="16" t="str">
        <f>IF(ISNUMBER($S1300),DisimulateNexus($K$8:$K$106,M$8:M$106,U$3,U$4),"")</f>
        <v/>
      </c>
      <c r="V1300" s="16" t="str">
        <f>IF(ISNUMBER($S1300),DisimulateNexus($K$8:$K$106,N$8:N$106,V$3,V$4),"")</f>
        <v/>
      </c>
      <c r="W1300" s="16" t="str">
        <f>IF(ISNUMBER($S1300),DisimulateNexus($K$8:$K$106,O$8:O$106,W$3,W$4),"")</f>
        <v/>
      </c>
      <c r="X1300" s="16" t="str">
        <f>IF(ISNUMBER($S1300),DisimulateNexus($K$8:$K$106,P$8:P$106,X$3,X$4),"")</f>
        <v/>
      </c>
      <c r="Y1300" s="16"/>
    </row>
    <row r="1301" spans="1:25">
      <c r="A1301" s="16">
        <v>1294</v>
      </c>
      <c r="S1301" s="18" t="str">
        <f t="shared" si="52"/>
        <v/>
      </c>
      <c r="T1301" s="16" t="str">
        <f>IF(ISNUMBER($S1301),DisimulateNexus($K$8:$K$106,L$8:L$106,T$3,T$4),"")</f>
        <v/>
      </c>
      <c r="U1301" s="16" t="str">
        <f>IF(ISNUMBER($S1301),DisimulateNexus($K$8:$K$106,M$8:M$106,U$3,U$4),"")</f>
        <v/>
      </c>
      <c r="V1301" s="16" t="str">
        <f>IF(ISNUMBER($S1301),DisimulateNexus($K$8:$K$106,N$8:N$106,V$3,V$4),"")</f>
        <v/>
      </c>
      <c r="W1301" s="16" t="str">
        <f>IF(ISNUMBER($S1301),DisimulateNexus($K$8:$K$106,O$8:O$106,W$3,W$4),"")</f>
        <v/>
      </c>
      <c r="X1301" s="16" t="str">
        <f>IF(ISNUMBER($S1301),DisimulateNexus($K$8:$K$106,P$8:P$106,X$3,X$4),"")</f>
        <v/>
      </c>
      <c r="Y1301" s="16"/>
    </row>
    <row r="1302" spans="1:25">
      <c r="A1302" s="16">
        <v>1295</v>
      </c>
      <c r="S1302" s="18" t="str">
        <f t="shared" si="52"/>
        <v/>
      </c>
      <c r="T1302" s="16" t="str">
        <f>IF(ISNUMBER($S1302),DisimulateNexus($K$8:$K$106,L$8:L$106,T$3,T$4),"")</f>
        <v/>
      </c>
      <c r="U1302" s="16" t="str">
        <f>IF(ISNUMBER($S1302),DisimulateNexus($K$8:$K$106,M$8:M$106,U$3,U$4),"")</f>
        <v/>
      </c>
      <c r="V1302" s="16" t="str">
        <f>IF(ISNUMBER($S1302),DisimulateNexus($K$8:$K$106,N$8:N$106,V$3,V$4),"")</f>
        <v/>
      </c>
      <c r="W1302" s="16" t="str">
        <f>IF(ISNUMBER($S1302),DisimulateNexus($K$8:$K$106,O$8:O$106,W$3,W$4),"")</f>
        <v/>
      </c>
      <c r="X1302" s="16" t="str">
        <f>IF(ISNUMBER($S1302),DisimulateNexus($K$8:$K$106,P$8:P$106,X$3,X$4),"")</f>
        <v/>
      </c>
      <c r="Y1302" s="16"/>
    </row>
    <row r="1303" spans="1:25">
      <c r="A1303" s="16">
        <v>1296</v>
      </c>
      <c r="S1303" s="18" t="str">
        <f t="shared" si="52"/>
        <v/>
      </c>
      <c r="T1303" s="16" t="str">
        <f>IF(ISNUMBER($S1303),DisimulateNexus($K$8:$K$106,L$8:L$106,T$3,T$4),"")</f>
        <v/>
      </c>
      <c r="U1303" s="16" t="str">
        <f>IF(ISNUMBER($S1303),DisimulateNexus($K$8:$K$106,M$8:M$106,U$3,U$4),"")</f>
        <v/>
      </c>
      <c r="V1303" s="16" t="str">
        <f>IF(ISNUMBER($S1303),DisimulateNexus($K$8:$K$106,N$8:N$106,V$3,V$4),"")</f>
        <v/>
      </c>
      <c r="W1303" s="16" t="str">
        <f>IF(ISNUMBER($S1303),DisimulateNexus($K$8:$K$106,O$8:O$106,W$3,W$4),"")</f>
        <v/>
      </c>
      <c r="X1303" s="16" t="str">
        <f>IF(ISNUMBER($S1303),DisimulateNexus($K$8:$K$106,P$8:P$106,X$3,X$4),"")</f>
        <v/>
      </c>
      <c r="Y1303" s="16"/>
    </row>
    <row r="1304" spans="1:25">
      <c r="A1304" s="16">
        <v>1297</v>
      </c>
      <c r="S1304" s="18" t="str">
        <f t="shared" si="52"/>
        <v/>
      </c>
      <c r="T1304" s="16" t="str">
        <f>IF(ISNUMBER($S1304),DisimulateNexus($K$8:$K$106,L$8:L$106,T$3,T$4),"")</f>
        <v/>
      </c>
      <c r="U1304" s="16" t="str">
        <f>IF(ISNUMBER($S1304),DisimulateNexus($K$8:$K$106,M$8:M$106,U$3,U$4),"")</f>
        <v/>
      </c>
      <c r="V1304" s="16" t="str">
        <f>IF(ISNUMBER($S1304),DisimulateNexus($K$8:$K$106,N$8:N$106,V$3,V$4),"")</f>
        <v/>
      </c>
      <c r="W1304" s="16" t="str">
        <f>IF(ISNUMBER($S1304),DisimulateNexus($K$8:$K$106,O$8:O$106,W$3,W$4),"")</f>
        <v/>
      </c>
      <c r="X1304" s="16" t="str">
        <f>IF(ISNUMBER($S1304),DisimulateNexus($K$8:$K$106,P$8:P$106,X$3,X$4),"")</f>
        <v/>
      </c>
      <c r="Y1304" s="16"/>
    </row>
    <row r="1305" spans="1:25">
      <c r="A1305" s="16">
        <v>1298</v>
      </c>
      <c r="S1305" s="18" t="str">
        <f t="shared" si="52"/>
        <v/>
      </c>
      <c r="T1305" s="16" t="str">
        <f>IF(ISNUMBER($S1305),DisimulateNexus($K$8:$K$106,L$8:L$106,T$3,T$4),"")</f>
        <v/>
      </c>
      <c r="U1305" s="16" t="str">
        <f>IF(ISNUMBER($S1305),DisimulateNexus($K$8:$K$106,M$8:M$106,U$3,U$4),"")</f>
        <v/>
      </c>
      <c r="V1305" s="16" t="str">
        <f>IF(ISNUMBER($S1305),DisimulateNexus($K$8:$K$106,N$8:N$106,V$3,V$4),"")</f>
        <v/>
      </c>
      <c r="W1305" s="16" t="str">
        <f>IF(ISNUMBER($S1305),DisimulateNexus($K$8:$K$106,O$8:O$106,W$3,W$4),"")</f>
        <v/>
      </c>
      <c r="X1305" s="16" t="str">
        <f>IF(ISNUMBER($S1305),DisimulateNexus($K$8:$K$106,P$8:P$106,X$3,X$4),"")</f>
        <v/>
      </c>
      <c r="Y1305" s="16"/>
    </row>
    <row r="1306" spans="1:25">
      <c r="A1306" s="16">
        <v>1299</v>
      </c>
      <c r="S1306" s="18" t="str">
        <f t="shared" si="52"/>
        <v/>
      </c>
      <c r="T1306" s="16" t="str">
        <f>IF(ISNUMBER($S1306),DisimulateNexus($K$8:$K$106,L$8:L$106,T$3,T$4),"")</f>
        <v/>
      </c>
      <c r="U1306" s="16" t="str">
        <f>IF(ISNUMBER($S1306),DisimulateNexus($K$8:$K$106,M$8:M$106,U$3,U$4),"")</f>
        <v/>
      </c>
      <c r="V1306" s="16" t="str">
        <f>IF(ISNUMBER($S1306),DisimulateNexus($K$8:$K$106,N$8:N$106,V$3,V$4),"")</f>
        <v/>
      </c>
      <c r="W1306" s="16" t="str">
        <f>IF(ISNUMBER($S1306),DisimulateNexus($K$8:$K$106,O$8:O$106,W$3,W$4),"")</f>
        <v/>
      </c>
      <c r="X1306" s="16" t="str">
        <f>IF(ISNUMBER($S1306),DisimulateNexus($K$8:$K$106,P$8:P$106,X$3,X$4),"")</f>
        <v/>
      </c>
      <c r="Y1306" s="16"/>
    </row>
    <row r="1307" spans="1:25">
      <c r="A1307" s="16">
        <v>1300</v>
      </c>
      <c r="S1307" s="18" t="str">
        <f t="shared" si="52"/>
        <v/>
      </c>
      <c r="T1307" s="16" t="str">
        <f>IF(ISNUMBER($S1307),DisimulateNexus($K$8:$K$106,L$8:L$106,T$3,T$4),"")</f>
        <v/>
      </c>
      <c r="U1307" s="16" t="str">
        <f>IF(ISNUMBER($S1307),DisimulateNexus($K$8:$K$106,M$8:M$106,U$3,U$4),"")</f>
        <v/>
      </c>
      <c r="V1307" s="16" t="str">
        <f>IF(ISNUMBER($S1307),DisimulateNexus($K$8:$K$106,N$8:N$106,V$3,V$4),"")</f>
        <v/>
      </c>
      <c r="W1307" s="16" t="str">
        <f>IF(ISNUMBER($S1307),DisimulateNexus($K$8:$K$106,O$8:O$106,W$3,W$4),"")</f>
        <v/>
      </c>
      <c r="X1307" s="16" t="str">
        <f>IF(ISNUMBER($S1307),DisimulateNexus($K$8:$K$106,P$8:P$106,X$3,X$4),"")</f>
        <v/>
      </c>
      <c r="Y1307" s="16"/>
    </row>
    <row r="1308" spans="1:25">
      <c r="A1308" s="16">
        <v>1301</v>
      </c>
      <c r="S1308" s="18" t="str">
        <f t="shared" si="52"/>
        <v/>
      </c>
      <c r="T1308" s="16" t="str">
        <f>IF(ISNUMBER($S1308),DisimulateNexus($K$8:$K$106,L$8:L$106,T$3,T$4),"")</f>
        <v/>
      </c>
      <c r="U1308" s="16" t="str">
        <f>IF(ISNUMBER($S1308),DisimulateNexus($K$8:$K$106,M$8:M$106,U$3,U$4),"")</f>
        <v/>
      </c>
      <c r="V1308" s="16" t="str">
        <f>IF(ISNUMBER($S1308),DisimulateNexus($K$8:$K$106,N$8:N$106,V$3,V$4),"")</f>
        <v/>
      </c>
      <c r="W1308" s="16" t="str">
        <f>IF(ISNUMBER($S1308),DisimulateNexus($K$8:$K$106,O$8:O$106,W$3,W$4),"")</f>
        <v/>
      </c>
      <c r="X1308" s="16" t="str">
        <f>IF(ISNUMBER($S1308),DisimulateNexus($K$8:$K$106,P$8:P$106,X$3,X$4),"")</f>
        <v/>
      </c>
      <c r="Y1308" s="16"/>
    </row>
    <row r="1309" spans="1:25">
      <c r="A1309" s="16">
        <v>1302</v>
      </c>
      <c r="S1309" s="18" t="str">
        <f t="shared" si="52"/>
        <v/>
      </c>
      <c r="T1309" s="16" t="str">
        <f>IF(ISNUMBER($S1309),DisimulateNexus($K$8:$K$106,L$8:L$106,T$3,T$4),"")</f>
        <v/>
      </c>
      <c r="U1309" s="16" t="str">
        <f>IF(ISNUMBER($S1309),DisimulateNexus($K$8:$K$106,M$8:M$106,U$3,U$4),"")</f>
        <v/>
      </c>
      <c r="V1309" s="16" t="str">
        <f>IF(ISNUMBER($S1309),DisimulateNexus($K$8:$K$106,N$8:N$106,V$3,V$4),"")</f>
        <v/>
      </c>
      <c r="W1309" s="16" t="str">
        <f>IF(ISNUMBER($S1309),DisimulateNexus($K$8:$K$106,O$8:O$106,W$3,W$4),"")</f>
        <v/>
      </c>
      <c r="X1309" s="16" t="str">
        <f>IF(ISNUMBER($S1309),DisimulateNexus($K$8:$K$106,P$8:P$106,X$3,X$4),"")</f>
        <v/>
      </c>
      <c r="Y1309" s="16"/>
    </row>
    <row r="1310" spans="1:25">
      <c r="A1310" s="16">
        <v>1303</v>
      </c>
      <c r="S1310" s="18" t="str">
        <f t="shared" si="52"/>
        <v/>
      </c>
      <c r="T1310" s="16" t="str">
        <f>IF(ISNUMBER($S1310),DisimulateNexus($K$8:$K$106,L$8:L$106,T$3,T$4),"")</f>
        <v/>
      </c>
      <c r="U1310" s="16" t="str">
        <f>IF(ISNUMBER($S1310),DisimulateNexus($K$8:$K$106,M$8:M$106,U$3,U$4),"")</f>
        <v/>
      </c>
      <c r="V1310" s="16" t="str">
        <f>IF(ISNUMBER($S1310),DisimulateNexus($K$8:$K$106,N$8:N$106,V$3,V$4),"")</f>
        <v/>
      </c>
      <c r="W1310" s="16" t="str">
        <f>IF(ISNUMBER($S1310),DisimulateNexus($K$8:$K$106,O$8:O$106,W$3,W$4),"")</f>
        <v/>
      </c>
      <c r="X1310" s="16" t="str">
        <f>IF(ISNUMBER($S1310),DisimulateNexus($K$8:$K$106,P$8:P$106,X$3,X$4),"")</f>
        <v/>
      </c>
      <c r="Y1310" s="16"/>
    </row>
    <row r="1311" spans="1:25">
      <c r="A1311" s="16">
        <v>1304</v>
      </c>
      <c r="S1311" s="18" t="str">
        <f t="shared" si="52"/>
        <v/>
      </c>
      <c r="T1311" s="16" t="str">
        <f>IF(ISNUMBER($S1311),DisimulateNexus($K$8:$K$106,L$8:L$106,T$3,T$4),"")</f>
        <v/>
      </c>
      <c r="U1311" s="16" t="str">
        <f>IF(ISNUMBER($S1311),DisimulateNexus($K$8:$K$106,M$8:M$106,U$3,U$4),"")</f>
        <v/>
      </c>
      <c r="V1311" s="16" t="str">
        <f>IF(ISNUMBER($S1311),DisimulateNexus($K$8:$K$106,N$8:N$106,V$3,V$4),"")</f>
        <v/>
      </c>
      <c r="W1311" s="16" t="str">
        <f>IF(ISNUMBER($S1311),DisimulateNexus($K$8:$K$106,O$8:O$106,W$3,W$4),"")</f>
        <v/>
      </c>
      <c r="X1311" s="16" t="str">
        <f>IF(ISNUMBER($S1311),DisimulateNexus($K$8:$K$106,P$8:P$106,X$3,X$4),"")</f>
        <v/>
      </c>
      <c r="Y1311" s="16"/>
    </row>
    <row r="1312" spans="1:25">
      <c r="A1312" s="16">
        <v>1305</v>
      </c>
      <c r="S1312" s="18" t="str">
        <f t="shared" si="52"/>
        <v/>
      </c>
      <c r="T1312" s="16" t="str">
        <f>IF(ISNUMBER($S1312),DisimulateNexus($K$8:$K$106,L$8:L$106,T$3,T$4),"")</f>
        <v/>
      </c>
      <c r="U1312" s="16" t="str">
        <f>IF(ISNUMBER($S1312),DisimulateNexus($K$8:$K$106,M$8:M$106,U$3,U$4),"")</f>
        <v/>
      </c>
      <c r="V1312" s="16" t="str">
        <f>IF(ISNUMBER($S1312),DisimulateNexus($K$8:$K$106,N$8:N$106,V$3,V$4),"")</f>
        <v/>
      </c>
      <c r="W1312" s="16" t="str">
        <f>IF(ISNUMBER($S1312),DisimulateNexus($K$8:$K$106,O$8:O$106,W$3,W$4),"")</f>
        <v/>
      </c>
      <c r="X1312" s="16" t="str">
        <f>IF(ISNUMBER($S1312),DisimulateNexus($K$8:$K$106,P$8:P$106,X$3,X$4),"")</f>
        <v/>
      </c>
      <c r="Y1312" s="16"/>
    </row>
    <row r="1313" spans="1:25">
      <c r="A1313" s="16">
        <v>1306</v>
      </c>
      <c r="S1313" s="18" t="str">
        <f t="shared" si="52"/>
        <v/>
      </c>
      <c r="T1313" s="16" t="str">
        <f>IF(ISNUMBER($S1313),DisimulateNexus($K$8:$K$106,L$8:L$106,T$3,T$4),"")</f>
        <v/>
      </c>
      <c r="U1313" s="16" t="str">
        <f>IF(ISNUMBER($S1313),DisimulateNexus($K$8:$K$106,M$8:M$106,U$3,U$4),"")</f>
        <v/>
      </c>
      <c r="V1313" s="16" t="str">
        <f>IF(ISNUMBER($S1313),DisimulateNexus($K$8:$K$106,N$8:N$106,V$3,V$4),"")</f>
        <v/>
      </c>
      <c r="W1313" s="16" t="str">
        <f>IF(ISNUMBER($S1313),DisimulateNexus($K$8:$K$106,O$8:O$106,W$3,W$4),"")</f>
        <v/>
      </c>
      <c r="X1313" s="16" t="str">
        <f>IF(ISNUMBER($S1313),DisimulateNexus($K$8:$K$106,P$8:P$106,X$3,X$4),"")</f>
        <v/>
      </c>
      <c r="Y1313" s="16"/>
    </row>
    <row r="1314" spans="1:25">
      <c r="A1314" s="16">
        <v>1307</v>
      </c>
      <c r="S1314" s="18" t="str">
        <f t="shared" si="52"/>
        <v/>
      </c>
      <c r="T1314" s="16" t="str">
        <f>IF(ISNUMBER($S1314),DisimulateNexus($K$8:$K$106,L$8:L$106,T$3,T$4),"")</f>
        <v/>
      </c>
      <c r="U1314" s="16" t="str">
        <f>IF(ISNUMBER($S1314),DisimulateNexus($K$8:$K$106,M$8:M$106,U$3,U$4),"")</f>
        <v/>
      </c>
      <c r="V1314" s="16" t="str">
        <f>IF(ISNUMBER($S1314),DisimulateNexus($K$8:$K$106,N$8:N$106,V$3,V$4),"")</f>
        <v/>
      </c>
      <c r="W1314" s="16" t="str">
        <f>IF(ISNUMBER($S1314),DisimulateNexus($K$8:$K$106,O$8:O$106,W$3,W$4),"")</f>
        <v/>
      </c>
      <c r="X1314" s="16" t="str">
        <f>IF(ISNUMBER($S1314),DisimulateNexus($K$8:$K$106,P$8:P$106,X$3,X$4),"")</f>
        <v/>
      </c>
      <c r="Y1314" s="16"/>
    </row>
    <row r="1315" spans="1:25">
      <c r="A1315" s="16">
        <v>1308</v>
      </c>
      <c r="S1315" s="18" t="str">
        <f t="shared" si="52"/>
        <v/>
      </c>
      <c r="T1315" s="16" t="str">
        <f>IF(ISNUMBER($S1315),DisimulateNexus($K$8:$K$106,L$8:L$106,T$3,T$4),"")</f>
        <v/>
      </c>
      <c r="U1315" s="16" t="str">
        <f>IF(ISNUMBER($S1315),DisimulateNexus($K$8:$K$106,M$8:M$106,U$3,U$4),"")</f>
        <v/>
      </c>
      <c r="V1315" s="16" t="str">
        <f>IF(ISNUMBER($S1315),DisimulateNexus($K$8:$K$106,N$8:N$106,V$3,V$4),"")</f>
        <v/>
      </c>
      <c r="W1315" s="16" t="str">
        <f>IF(ISNUMBER($S1315),DisimulateNexus($K$8:$K$106,O$8:O$106,W$3,W$4),"")</f>
        <v/>
      </c>
      <c r="X1315" s="16" t="str">
        <f>IF(ISNUMBER($S1315),DisimulateNexus($K$8:$K$106,P$8:P$106,X$3,X$4),"")</f>
        <v/>
      </c>
      <c r="Y1315" s="16"/>
    </row>
    <row r="1316" spans="1:25">
      <c r="A1316" s="16">
        <v>1309</v>
      </c>
      <c r="S1316" s="18" t="str">
        <f t="shared" si="52"/>
        <v/>
      </c>
      <c r="T1316" s="16" t="str">
        <f>IF(ISNUMBER($S1316),DisimulateNexus($K$8:$K$106,L$8:L$106,T$3,T$4),"")</f>
        <v/>
      </c>
      <c r="U1316" s="16" t="str">
        <f>IF(ISNUMBER($S1316),DisimulateNexus($K$8:$K$106,M$8:M$106,U$3,U$4),"")</f>
        <v/>
      </c>
      <c r="V1316" s="16" t="str">
        <f>IF(ISNUMBER($S1316),DisimulateNexus($K$8:$K$106,N$8:N$106,V$3,V$4),"")</f>
        <v/>
      </c>
      <c r="W1316" s="16" t="str">
        <f>IF(ISNUMBER($S1316),DisimulateNexus($K$8:$K$106,O$8:O$106,W$3,W$4),"")</f>
        <v/>
      </c>
      <c r="X1316" s="16" t="str">
        <f>IF(ISNUMBER($S1316),DisimulateNexus($K$8:$K$106,P$8:P$106,X$3,X$4),"")</f>
        <v/>
      </c>
      <c r="Y1316" s="16"/>
    </row>
    <row r="1317" spans="1:25">
      <c r="A1317" s="16">
        <v>1310</v>
      </c>
      <c r="S1317" s="18" t="str">
        <f t="shared" si="52"/>
        <v/>
      </c>
      <c r="T1317" s="16" t="str">
        <f>IF(ISNUMBER($S1317),DisimulateNexus($K$8:$K$106,L$8:L$106,T$3,T$4),"")</f>
        <v/>
      </c>
      <c r="U1317" s="16" t="str">
        <f>IF(ISNUMBER($S1317),DisimulateNexus($K$8:$K$106,M$8:M$106,U$3,U$4),"")</f>
        <v/>
      </c>
      <c r="V1317" s="16" t="str">
        <f>IF(ISNUMBER($S1317),DisimulateNexus($K$8:$K$106,N$8:N$106,V$3,V$4),"")</f>
        <v/>
      </c>
      <c r="W1317" s="16" t="str">
        <f>IF(ISNUMBER($S1317),DisimulateNexus($K$8:$K$106,O$8:O$106,W$3,W$4),"")</f>
        <v/>
      </c>
      <c r="X1317" s="16" t="str">
        <f>IF(ISNUMBER($S1317),DisimulateNexus($K$8:$K$106,P$8:P$106,X$3,X$4),"")</f>
        <v/>
      </c>
      <c r="Y1317" s="16"/>
    </row>
    <row r="1318" spans="1:25">
      <c r="A1318" s="16">
        <v>1311</v>
      </c>
      <c r="S1318" s="18" t="str">
        <f t="shared" si="52"/>
        <v/>
      </c>
      <c r="T1318" s="16" t="str">
        <f>IF(ISNUMBER($S1318),DisimulateNexus($K$8:$K$106,L$8:L$106,T$3,T$4),"")</f>
        <v/>
      </c>
      <c r="U1318" s="16" t="str">
        <f>IF(ISNUMBER($S1318),DisimulateNexus($K$8:$K$106,M$8:M$106,U$3,U$4),"")</f>
        <v/>
      </c>
      <c r="V1318" s="16" t="str">
        <f>IF(ISNUMBER($S1318),DisimulateNexus($K$8:$K$106,N$8:N$106,V$3,V$4),"")</f>
        <v/>
      </c>
      <c r="W1318" s="16" t="str">
        <f>IF(ISNUMBER($S1318),DisimulateNexus($K$8:$K$106,O$8:O$106,W$3,W$4),"")</f>
        <v/>
      </c>
      <c r="X1318" s="16" t="str">
        <f>IF(ISNUMBER($S1318),DisimulateNexus($K$8:$K$106,P$8:P$106,X$3,X$4),"")</f>
        <v/>
      </c>
      <c r="Y1318" s="16"/>
    </row>
    <row r="1319" spans="1:25">
      <c r="A1319" s="16">
        <v>1312</v>
      </c>
      <c r="S1319" s="18" t="str">
        <f t="shared" si="52"/>
        <v/>
      </c>
      <c r="T1319" s="16" t="str">
        <f>IF(ISNUMBER($S1319),DisimulateNexus($K$8:$K$106,L$8:L$106,T$3,T$4),"")</f>
        <v/>
      </c>
      <c r="U1319" s="16" t="str">
        <f>IF(ISNUMBER($S1319),DisimulateNexus($K$8:$K$106,M$8:M$106,U$3,U$4),"")</f>
        <v/>
      </c>
      <c r="V1319" s="16" t="str">
        <f>IF(ISNUMBER($S1319),DisimulateNexus($K$8:$K$106,N$8:N$106,V$3,V$4),"")</f>
        <v/>
      </c>
      <c r="W1319" s="16" t="str">
        <f>IF(ISNUMBER($S1319),DisimulateNexus($K$8:$K$106,O$8:O$106,W$3,W$4),"")</f>
        <v/>
      </c>
      <c r="X1319" s="16" t="str">
        <f>IF(ISNUMBER($S1319),DisimulateNexus($K$8:$K$106,P$8:P$106,X$3,X$4),"")</f>
        <v/>
      </c>
      <c r="Y1319" s="16"/>
    </row>
    <row r="1320" spans="1:25">
      <c r="A1320" s="16">
        <v>1313</v>
      </c>
      <c r="S1320" s="18" t="str">
        <f t="shared" si="52"/>
        <v/>
      </c>
      <c r="T1320" s="16" t="str">
        <f>IF(ISNUMBER($S1320),DisimulateNexus($K$8:$K$106,L$8:L$106,T$3,T$4),"")</f>
        <v/>
      </c>
      <c r="U1320" s="16" t="str">
        <f>IF(ISNUMBER($S1320),DisimulateNexus($K$8:$K$106,M$8:M$106,U$3,U$4),"")</f>
        <v/>
      </c>
      <c r="V1320" s="16" t="str">
        <f>IF(ISNUMBER($S1320),DisimulateNexus($K$8:$K$106,N$8:N$106,V$3,V$4),"")</f>
        <v/>
      </c>
      <c r="W1320" s="16" t="str">
        <f>IF(ISNUMBER($S1320),DisimulateNexus($K$8:$K$106,O$8:O$106,W$3,W$4),"")</f>
        <v/>
      </c>
      <c r="X1320" s="16" t="str">
        <f>IF(ISNUMBER($S1320),DisimulateNexus($K$8:$K$106,P$8:P$106,X$3,X$4),"")</f>
        <v/>
      </c>
      <c r="Y1320" s="16"/>
    </row>
    <row r="1321" spans="1:25">
      <c r="A1321" s="16">
        <v>1314</v>
      </c>
      <c r="S1321" s="18" t="str">
        <f t="shared" si="52"/>
        <v/>
      </c>
      <c r="T1321" s="16" t="str">
        <f>IF(ISNUMBER($S1321),DisimulateNexus($K$8:$K$106,L$8:L$106,T$3,T$4),"")</f>
        <v/>
      </c>
      <c r="U1321" s="16" t="str">
        <f>IF(ISNUMBER($S1321),DisimulateNexus($K$8:$K$106,M$8:M$106,U$3,U$4),"")</f>
        <v/>
      </c>
      <c r="V1321" s="16" t="str">
        <f>IF(ISNUMBER($S1321),DisimulateNexus($K$8:$K$106,N$8:N$106,V$3,V$4),"")</f>
        <v/>
      </c>
      <c r="W1321" s="16" t="str">
        <f>IF(ISNUMBER($S1321),DisimulateNexus($K$8:$K$106,O$8:O$106,W$3,W$4),"")</f>
        <v/>
      </c>
      <c r="X1321" s="16" t="str">
        <f>IF(ISNUMBER($S1321),DisimulateNexus($K$8:$K$106,P$8:P$106,X$3,X$4),"")</f>
        <v/>
      </c>
      <c r="Y1321" s="16"/>
    </row>
    <row r="1322" spans="1:25">
      <c r="A1322" s="16">
        <v>1315</v>
      </c>
      <c r="S1322" s="18" t="str">
        <f t="shared" si="52"/>
        <v/>
      </c>
      <c r="T1322" s="16" t="str">
        <f>IF(ISNUMBER($S1322),DisimulateNexus($K$8:$K$106,L$8:L$106,T$3,T$4),"")</f>
        <v/>
      </c>
      <c r="U1322" s="16" t="str">
        <f>IF(ISNUMBER($S1322),DisimulateNexus($K$8:$K$106,M$8:M$106,U$3,U$4),"")</f>
        <v/>
      </c>
      <c r="V1322" s="16" t="str">
        <f>IF(ISNUMBER($S1322),DisimulateNexus($K$8:$K$106,N$8:N$106,V$3,V$4),"")</f>
        <v/>
      </c>
      <c r="W1322" s="16" t="str">
        <f>IF(ISNUMBER($S1322),DisimulateNexus($K$8:$K$106,O$8:O$106,W$3,W$4),"")</f>
        <v/>
      </c>
      <c r="X1322" s="16" t="str">
        <f>IF(ISNUMBER($S1322),DisimulateNexus($K$8:$K$106,P$8:P$106,X$3,X$4),"")</f>
        <v/>
      </c>
      <c r="Y1322" s="16"/>
    </row>
    <row r="1323" spans="1:25">
      <c r="A1323" s="16">
        <v>1316</v>
      </c>
      <c r="S1323" s="18" t="str">
        <f t="shared" si="52"/>
        <v/>
      </c>
      <c r="T1323" s="16" t="str">
        <f>IF(ISNUMBER($S1323),DisimulateNexus($K$8:$K$106,L$8:L$106,T$3,T$4),"")</f>
        <v/>
      </c>
      <c r="U1323" s="16" t="str">
        <f>IF(ISNUMBER($S1323),DisimulateNexus($K$8:$K$106,M$8:M$106,U$3,U$4),"")</f>
        <v/>
      </c>
      <c r="V1323" s="16" t="str">
        <f>IF(ISNUMBER($S1323),DisimulateNexus($K$8:$K$106,N$8:N$106,V$3,V$4),"")</f>
        <v/>
      </c>
      <c r="W1323" s="16" t="str">
        <f>IF(ISNUMBER($S1323),DisimulateNexus($K$8:$K$106,O$8:O$106,W$3,W$4),"")</f>
        <v/>
      </c>
      <c r="X1323" s="16" t="str">
        <f>IF(ISNUMBER($S1323),DisimulateNexus($K$8:$K$106,P$8:P$106,X$3,X$4),"")</f>
        <v/>
      </c>
      <c r="Y1323" s="16"/>
    </row>
    <row r="1324" spans="1:25">
      <c r="A1324" s="16">
        <v>1317</v>
      </c>
      <c r="S1324" s="18" t="str">
        <f t="shared" si="52"/>
        <v/>
      </c>
      <c r="T1324" s="16" t="str">
        <f>IF(ISNUMBER($S1324),DisimulateNexus($K$8:$K$106,L$8:L$106,T$3,T$4),"")</f>
        <v/>
      </c>
      <c r="U1324" s="16" t="str">
        <f>IF(ISNUMBER($S1324),DisimulateNexus($K$8:$K$106,M$8:M$106,U$3,U$4),"")</f>
        <v/>
      </c>
      <c r="V1324" s="16" t="str">
        <f>IF(ISNUMBER($S1324),DisimulateNexus($K$8:$K$106,N$8:N$106,V$3,V$4),"")</f>
        <v/>
      </c>
      <c r="W1324" s="16" t="str">
        <f>IF(ISNUMBER($S1324),DisimulateNexus($K$8:$K$106,O$8:O$106,W$3,W$4),"")</f>
        <v/>
      </c>
      <c r="X1324" s="16" t="str">
        <f>IF(ISNUMBER($S1324),DisimulateNexus($K$8:$K$106,P$8:P$106,X$3,X$4),"")</f>
        <v/>
      </c>
      <c r="Y1324" s="16"/>
    </row>
    <row r="1325" spans="1:25">
      <c r="A1325" s="16">
        <v>1318</v>
      </c>
      <c r="S1325" s="18" t="str">
        <f t="shared" si="52"/>
        <v/>
      </c>
      <c r="T1325" s="16" t="str">
        <f>IF(ISNUMBER($S1325),DisimulateNexus($K$8:$K$106,L$8:L$106,T$3,T$4),"")</f>
        <v/>
      </c>
      <c r="U1325" s="16" t="str">
        <f>IF(ISNUMBER($S1325),DisimulateNexus($K$8:$K$106,M$8:M$106,U$3,U$4),"")</f>
        <v/>
      </c>
      <c r="V1325" s="16" t="str">
        <f>IF(ISNUMBER($S1325),DisimulateNexus($K$8:$K$106,N$8:N$106,V$3,V$4),"")</f>
        <v/>
      </c>
      <c r="W1325" s="16" t="str">
        <f>IF(ISNUMBER($S1325),DisimulateNexus($K$8:$K$106,O$8:O$106,W$3,W$4),"")</f>
        <v/>
      </c>
      <c r="X1325" s="16" t="str">
        <f>IF(ISNUMBER($S1325),DisimulateNexus($K$8:$K$106,P$8:P$106,X$3,X$4),"")</f>
        <v/>
      </c>
      <c r="Y1325" s="16"/>
    </row>
    <row r="1326" spans="1:25">
      <c r="A1326" s="16">
        <v>1319</v>
      </c>
      <c r="S1326" s="18" t="str">
        <f t="shared" si="52"/>
        <v/>
      </c>
      <c r="T1326" s="16" t="str">
        <f>IF(ISNUMBER($S1326),DisimulateNexus($K$8:$K$106,L$8:L$106,T$3,T$4),"")</f>
        <v/>
      </c>
      <c r="U1326" s="16" t="str">
        <f>IF(ISNUMBER($S1326),DisimulateNexus($K$8:$K$106,M$8:M$106,U$3,U$4),"")</f>
        <v/>
      </c>
      <c r="V1326" s="16" t="str">
        <f>IF(ISNUMBER($S1326),DisimulateNexus($K$8:$K$106,N$8:N$106,V$3,V$4),"")</f>
        <v/>
      </c>
      <c r="W1326" s="16" t="str">
        <f>IF(ISNUMBER($S1326),DisimulateNexus($K$8:$K$106,O$8:O$106,W$3,W$4),"")</f>
        <v/>
      </c>
      <c r="X1326" s="16" t="str">
        <f>IF(ISNUMBER($S1326),DisimulateNexus($K$8:$K$106,P$8:P$106,X$3,X$4),"")</f>
        <v/>
      </c>
      <c r="Y1326" s="16"/>
    </row>
    <row r="1327" spans="1:25">
      <c r="A1327" s="16">
        <v>1320</v>
      </c>
      <c r="S1327" s="18" t="str">
        <f t="shared" si="52"/>
        <v/>
      </c>
      <c r="T1327" s="16" t="str">
        <f>IF(ISNUMBER($S1327),DisimulateNexus($K$8:$K$106,L$8:L$106,T$3,T$4),"")</f>
        <v/>
      </c>
      <c r="U1327" s="16" t="str">
        <f>IF(ISNUMBER($S1327),DisimulateNexus($K$8:$K$106,M$8:M$106,U$3,U$4),"")</f>
        <v/>
      </c>
      <c r="V1327" s="16" t="str">
        <f>IF(ISNUMBER($S1327),DisimulateNexus($K$8:$K$106,N$8:N$106,V$3,V$4),"")</f>
        <v/>
      </c>
      <c r="W1327" s="16" t="str">
        <f>IF(ISNUMBER($S1327),DisimulateNexus($K$8:$K$106,O$8:O$106,W$3,W$4),"")</f>
        <v/>
      </c>
      <c r="X1327" s="16" t="str">
        <f>IF(ISNUMBER($S1327),DisimulateNexus($K$8:$K$106,P$8:P$106,X$3,X$4),"")</f>
        <v/>
      </c>
      <c r="Y1327" s="16"/>
    </row>
    <row r="1328" spans="1:25">
      <c r="A1328" s="16">
        <v>1321</v>
      </c>
      <c r="S1328" s="18" t="str">
        <f t="shared" si="52"/>
        <v/>
      </c>
      <c r="T1328" s="16" t="str">
        <f>IF(ISNUMBER($S1328),DisimulateNexus($K$8:$K$106,L$8:L$106,T$3,T$4),"")</f>
        <v/>
      </c>
      <c r="U1328" s="16" t="str">
        <f>IF(ISNUMBER($S1328),DisimulateNexus($K$8:$K$106,M$8:M$106,U$3,U$4),"")</f>
        <v/>
      </c>
      <c r="V1328" s="16" t="str">
        <f>IF(ISNUMBER($S1328),DisimulateNexus($K$8:$K$106,N$8:N$106,V$3,V$4),"")</f>
        <v/>
      </c>
      <c r="W1328" s="16" t="str">
        <f>IF(ISNUMBER($S1328),DisimulateNexus($K$8:$K$106,O$8:O$106,W$3,W$4),"")</f>
        <v/>
      </c>
      <c r="X1328" s="16" t="str">
        <f>IF(ISNUMBER($S1328),DisimulateNexus($K$8:$K$106,P$8:P$106,X$3,X$4),"")</f>
        <v/>
      </c>
      <c r="Y1328" s="16"/>
    </row>
    <row r="1329" spans="1:25">
      <c r="A1329" s="16">
        <v>1322</v>
      </c>
      <c r="S1329" s="18" t="str">
        <f t="shared" si="52"/>
        <v/>
      </c>
      <c r="T1329" s="16" t="str">
        <f>IF(ISNUMBER($S1329),DisimulateNexus($K$8:$K$106,L$8:L$106,T$3,T$4),"")</f>
        <v/>
      </c>
      <c r="U1329" s="16" t="str">
        <f>IF(ISNUMBER($S1329),DisimulateNexus($K$8:$K$106,M$8:M$106,U$3,U$4),"")</f>
        <v/>
      </c>
      <c r="V1329" s="16" t="str">
        <f>IF(ISNUMBER($S1329),DisimulateNexus($K$8:$K$106,N$8:N$106,V$3,V$4),"")</f>
        <v/>
      </c>
      <c r="W1329" s="16" t="str">
        <f>IF(ISNUMBER($S1329),DisimulateNexus($K$8:$K$106,O$8:O$106,W$3,W$4),"")</f>
        <v/>
      </c>
      <c r="X1329" s="16" t="str">
        <f>IF(ISNUMBER($S1329),DisimulateNexus($K$8:$K$106,P$8:P$106,X$3,X$4),"")</f>
        <v/>
      </c>
      <c r="Y1329" s="16"/>
    </row>
    <row r="1330" spans="1:25">
      <c r="A1330" s="16">
        <v>1323</v>
      </c>
      <c r="S1330" s="18" t="str">
        <f t="shared" si="52"/>
        <v/>
      </c>
      <c r="T1330" s="16" t="str">
        <f>IF(ISNUMBER($S1330),DisimulateNexus($K$8:$K$106,L$8:L$106,T$3,T$4),"")</f>
        <v/>
      </c>
      <c r="U1330" s="16" t="str">
        <f>IF(ISNUMBER($S1330),DisimulateNexus($K$8:$K$106,M$8:M$106,U$3,U$4),"")</f>
        <v/>
      </c>
      <c r="V1330" s="16" t="str">
        <f>IF(ISNUMBER($S1330),DisimulateNexus($K$8:$K$106,N$8:N$106,V$3,V$4),"")</f>
        <v/>
      </c>
      <c r="W1330" s="16" t="str">
        <f>IF(ISNUMBER($S1330),DisimulateNexus($K$8:$K$106,O$8:O$106,W$3,W$4),"")</f>
        <v/>
      </c>
      <c r="X1330" s="16" t="str">
        <f>IF(ISNUMBER($S1330),DisimulateNexus($K$8:$K$106,P$8:P$106,X$3,X$4),"")</f>
        <v/>
      </c>
      <c r="Y1330" s="16"/>
    </row>
    <row r="1331" spans="1:25">
      <c r="A1331" s="16">
        <v>1324</v>
      </c>
      <c r="S1331" s="18" t="str">
        <f t="shared" si="52"/>
        <v/>
      </c>
      <c r="T1331" s="16" t="str">
        <f>IF(ISNUMBER($S1331),DisimulateNexus($K$8:$K$106,L$8:L$106,T$3,T$4),"")</f>
        <v/>
      </c>
      <c r="U1331" s="16" t="str">
        <f>IF(ISNUMBER($S1331),DisimulateNexus($K$8:$K$106,M$8:M$106,U$3,U$4),"")</f>
        <v/>
      </c>
      <c r="V1331" s="16" t="str">
        <f>IF(ISNUMBER($S1331),DisimulateNexus($K$8:$K$106,N$8:N$106,V$3,V$4),"")</f>
        <v/>
      </c>
      <c r="W1331" s="16" t="str">
        <f>IF(ISNUMBER($S1331),DisimulateNexus($K$8:$K$106,O$8:O$106,W$3,W$4),"")</f>
        <v/>
      </c>
      <c r="X1331" s="16" t="str">
        <f>IF(ISNUMBER($S1331),DisimulateNexus($K$8:$K$106,P$8:P$106,X$3,X$4),"")</f>
        <v/>
      </c>
      <c r="Y1331" s="16"/>
    </row>
    <row r="1332" spans="1:25">
      <c r="A1332" s="16">
        <v>1325</v>
      </c>
      <c r="S1332" s="18" t="str">
        <f t="shared" si="52"/>
        <v/>
      </c>
      <c r="T1332" s="16" t="str">
        <f>IF(ISNUMBER($S1332),DisimulateNexus($K$8:$K$106,L$8:L$106,T$3,T$4),"")</f>
        <v/>
      </c>
      <c r="U1332" s="16" t="str">
        <f>IF(ISNUMBER($S1332),DisimulateNexus($K$8:$K$106,M$8:M$106,U$3,U$4),"")</f>
        <v/>
      </c>
      <c r="V1332" s="16" t="str">
        <f>IF(ISNUMBER($S1332),DisimulateNexus($K$8:$K$106,N$8:N$106,V$3,V$4),"")</f>
        <v/>
      </c>
      <c r="W1332" s="16" t="str">
        <f>IF(ISNUMBER($S1332),DisimulateNexus($K$8:$K$106,O$8:O$106,W$3,W$4),"")</f>
        <v/>
      </c>
      <c r="X1332" s="16" t="str">
        <f>IF(ISNUMBER($S1332),DisimulateNexus($K$8:$K$106,P$8:P$106,X$3,X$4),"")</f>
        <v/>
      </c>
      <c r="Y1332" s="16"/>
    </row>
    <row r="1333" spans="1:25">
      <c r="A1333" s="16">
        <v>1326</v>
      </c>
      <c r="S1333" s="18" t="str">
        <f t="shared" si="52"/>
        <v/>
      </c>
      <c r="T1333" s="16" t="str">
        <f>IF(ISNUMBER($S1333),DisimulateNexus($K$8:$K$106,L$8:L$106,T$3,T$4),"")</f>
        <v/>
      </c>
      <c r="U1333" s="16" t="str">
        <f>IF(ISNUMBER($S1333),DisimulateNexus($K$8:$K$106,M$8:M$106,U$3,U$4),"")</f>
        <v/>
      </c>
      <c r="V1333" s="16" t="str">
        <f>IF(ISNUMBER($S1333),DisimulateNexus($K$8:$K$106,N$8:N$106,V$3,V$4),"")</f>
        <v/>
      </c>
      <c r="W1333" s="16" t="str">
        <f>IF(ISNUMBER($S1333),DisimulateNexus($K$8:$K$106,O$8:O$106,W$3,W$4),"")</f>
        <v/>
      </c>
      <c r="X1333" s="16" t="str">
        <f>IF(ISNUMBER($S1333),DisimulateNexus($K$8:$K$106,P$8:P$106,X$3,X$4),"")</f>
        <v/>
      </c>
      <c r="Y1333" s="16"/>
    </row>
    <row r="1334" spans="1:25">
      <c r="A1334" s="16">
        <v>1327</v>
      </c>
      <c r="S1334" s="18" t="str">
        <f t="shared" si="52"/>
        <v/>
      </c>
      <c r="T1334" s="16" t="str">
        <f>IF(ISNUMBER($S1334),DisimulateNexus($K$8:$K$106,L$8:L$106,T$3,T$4),"")</f>
        <v/>
      </c>
      <c r="U1334" s="16" t="str">
        <f>IF(ISNUMBER($S1334),DisimulateNexus($K$8:$K$106,M$8:M$106,U$3,U$4),"")</f>
        <v/>
      </c>
      <c r="V1334" s="16" t="str">
        <f>IF(ISNUMBER($S1334),DisimulateNexus($K$8:$K$106,N$8:N$106,V$3,V$4),"")</f>
        <v/>
      </c>
      <c r="W1334" s="16" t="str">
        <f>IF(ISNUMBER($S1334),DisimulateNexus($K$8:$K$106,O$8:O$106,W$3,W$4),"")</f>
        <v/>
      </c>
      <c r="X1334" s="16" t="str">
        <f>IF(ISNUMBER($S1334),DisimulateNexus($K$8:$K$106,P$8:P$106,X$3,X$4),"")</f>
        <v/>
      </c>
      <c r="Y1334" s="16"/>
    </row>
    <row r="1335" spans="1:25">
      <c r="A1335" s="16">
        <v>1328</v>
      </c>
      <c r="S1335" s="18" t="str">
        <f t="shared" si="52"/>
        <v/>
      </c>
      <c r="T1335" s="16" t="str">
        <f>IF(ISNUMBER($S1335),DisimulateNexus($K$8:$K$106,L$8:L$106,T$3,T$4),"")</f>
        <v/>
      </c>
      <c r="U1335" s="16" t="str">
        <f>IF(ISNUMBER($S1335),DisimulateNexus($K$8:$K$106,M$8:M$106,U$3,U$4),"")</f>
        <v/>
      </c>
      <c r="V1335" s="16" t="str">
        <f>IF(ISNUMBER($S1335),DisimulateNexus($K$8:$K$106,N$8:N$106,V$3,V$4),"")</f>
        <v/>
      </c>
      <c r="W1335" s="16" t="str">
        <f>IF(ISNUMBER($S1335),DisimulateNexus($K$8:$K$106,O$8:O$106,W$3,W$4),"")</f>
        <v/>
      </c>
      <c r="X1335" s="16" t="str">
        <f>IF(ISNUMBER($S1335),DisimulateNexus($K$8:$K$106,P$8:P$106,X$3,X$4),"")</f>
        <v/>
      </c>
      <c r="Y1335" s="16"/>
    </row>
    <row r="1336" spans="1:25">
      <c r="A1336" s="16">
        <v>1329</v>
      </c>
      <c r="S1336" s="18" t="str">
        <f t="shared" si="52"/>
        <v/>
      </c>
      <c r="T1336" s="16" t="str">
        <f>IF(ISNUMBER($S1336),DisimulateNexus($K$8:$K$106,L$8:L$106,T$3,T$4),"")</f>
        <v/>
      </c>
      <c r="U1336" s="16" t="str">
        <f>IF(ISNUMBER($S1336),DisimulateNexus($K$8:$K$106,M$8:M$106,U$3,U$4),"")</f>
        <v/>
      </c>
      <c r="V1336" s="16" t="str">
        <f>IF(ISNUMBER($S1336),DisimulateNexus($K$8:$K$106,N$8:N$106,V$3,V$4),"")</f>
        <v/>
      </c>
      <c r="W1336" s="16" t="str">
        <f>IF(ISNUMBER($S1336),DisimulateNexus($K$8:$K$106,O$8:O$106,W$3,W$4),"")</f>
        <v/>
      </c>
      <c r="X1336" s="16" t="str">
        <f>IF(ISNUMBER($S1336),DisimulateNexus($K$8:$K$106,P$8:P$106,X$3,X$4),"")</f>
        <v/>
      </c>
      <c r="Y1336" s="16"/>
    </row>
    <row r="1337" spans="1:25">
      <c r="A1337" s="16">
        <v>1330</v>
      </c>
      <c r="S1337" s="18" t="str">
        <f t="shared" si="52"/>
        <v/>
      </c>
      <c r="T1337" s="16" t="str">
        <f>IF(ISNUMBER($S1337),DisimulateNexus($K$8:$K$106,L$8:L$106,T$3,T$4),"")</f>
        <v/>
      </c>
      <c r="U1337" s="16" t="str">
        <f>IF(ISNUMBER($S1337),DisimulateNexus($K$8:$K$106,M$8:M$106,U$3,U$4),"")</f>
        <v/>
      </c>
      <c r="V1337" s="16" t="str">
        <f>IF(ISNUMBER($S1337),DisimulateNexus($K$8:$K$106,N$8:N$106,V$3,V$4),"")</f>
        <v/>
      </c>
      <c r="W1337" s="16" t="str">
        <f>IF(ISNUMBER($S1337),DisimulateNexus($K$8:$K$106,O$8:O$106,W$3,W$4),"")</f>
        <v/>
      </c>
      <c r="X1337" s="16" t="str">
        <f>IF(ISNUMBER($S1337),DisimulateNexus($K$8:$K$106,P$8:P$106,X$3,X$4),"")</f>
        <v/>
      </c>
      <c r="Y1337" s="16"/>
    </row>
    <row r="1338" spans="1:25">
      <c r="A1338" s="16">
        <v>1331</v>
      </c>
      <c r="S1338" s="18" t="str">
        <f t="shared" si="52"/>
        <v/>
      </c>
      <c r="T1338" s="16" t="str">
        <f>IF(ISNUMBER($S1338),DisimulateNexus($K$8:$K$106,L$8:L$106,T$3,T$4),"")</f>
        <v/>
      </c>
      <c r="U1338" s="16" t="str">
        <f>IF(ISNUMBER($S1338),DisimulateNexus($K$8:$K$106,M$8:M$106,U$3,U$4),"")</f>
        <v/>
      </c>
      <c r="V1338" s="16" t="str">
        <f>IF(ISNUMBER($S1338),DisimulateNexus($K$8:$K$106,N$8:N$106,V$3,V$4),"")</f>
        <v/>
      </c>
      <c r="W1338" s="16" t="str">
        <f>IF(ISNUMBER($S1338),DisimulateNexus($K$8:$K$106,O$8:O$106,W$3,W$4),"")</f>
        <v/>
      </c>
      <c r="X1338" s="16" t="str">
        <f>IF(ISNUMBER($S1338),DisimulateNexus($K$8:$K$106,P$8:P$106,X$3,X$4),"")</f>
        <v/>
      </c>
      <c r="Y1338" s="16"/>
    </row>
    <row r="1339" spans="1:25">
      <c r="A1339" s="16">
        <v>1332</v>
      </c>
      <c r="S1339" s="18" t="str">
        <f t="shared" si="52"/>
        <v/>
      </c>
      <c r="T1339" s="16" t="str">
        <f>IF(ISNUMBER($S1339),DisimulateNexus($K$8:$K$106,L$8:L$106,T$3,T$4),"")</f>
        <v/>
      </c>
      <c r="U1339" s="16" t="str">
        <f>IF(ISNUMBER($S1339),DisimulateNexus($K$8:$K$106,M$8:M$106,U$3,U$4),"")</f>
        <v/>
      </c>
      <c r="V1339" s="16" t="str">
        <f>IF(ISNUMBER($S1339),DisimulateNexus($K$8:$K$106,N$8:N$106,V$3,V$4),"")</f>
        <v/>
      </c>
      <c r="W1339" s="16" t="str">
        <f>IF(ISNUMBER($S1339),DisimulateNexus($K$8:$K$106,O$8:O$106,W$3,W$4),"")</f>
        <v/>
      </c>
      <c r="X1339" s="16" t="str">
        <f>IF(ISNUMBER($S1339),DisimulateNexus($K$8:$K$106,P$8:P$106,X$3,X$4),"")</f>
        <v/>
      </c>
      <c r="Y1339" s="16"/>
    </row>
    <row r="1340" spans="1:25">
      <c r="A1340" s="16">
        <v>1333</v>
      </c>
      <c r="S1340" s="18" t="str">
        <f t="shared" si="52"/>
        <v/>
      </c>
      <c r="T1340" s="16" t="str">
        <f>IF(ISNUMBER($S1340),DisimulateNexus($K$8:$K$106,L$8:L$106,T$3,T$4),"")</f>
        <v/>
      </c>
      <c r="U1340" s="16" t="str">
        <f>IF(ISNUMBER($S1340),DisimulateNexus($K$8:$K$106,M$8:M$106,U$3,U$4),"")</f>
        <v/>
      </c>
      <c r="V1340" s="16" t="str">
        <f>IF(ISNUMBER($S1340),DisimulateNexus($K$8:$K$106,N$8:N$106,V$3,V$4),"")</f>
        <v/>
      </c>
      <c r="W1340" s="16" t="str">
        <f>IF(ISNUMBER($S1340),DisimulateNexus($K$8:$K$106,O$8:O$106,W$3,W$4),"")</f>
        <v/>
      </c>
      <c r="X1340" s="16" t="str">
        <f>IF(ISNUMBER($S1340),DisimulateNexus($K$8:$K$106,P$8:P$106,X$3,X$4),"")</f>
        <v/>
      </c>
      <c r="Y1340" s="16"/>
    </row>
    <row r="1341" spans="1:25">
      <c r="A1341" s="16">
        <v>1334</v>
      </c>
      <c r="S1341" s="18" t="str">
        <f t="shared" si="52"/>
        <v/>
      </c>
      <c r="T1341" s="16" t="str">
        <f>IF(ISNUMBER($S1341),DisimulateNexus($K$8:$K$106,L$8:L$106,T$3,T$4),"")</f>
        <v/>
      </c>
      <c r="U1341" s="16" t="str">
        <f>IF(ISNUMBER($S1341),DisimulateNexus($K$8:$K$106,M$8:M$106,U$3,U$4),"")</f>
        <v/>
      </c>
      <c r="V1341" s="16" t="str">
        <f>IF(ISNUMBER($S1341),DisimulateNexus($K$8:$K$106,N$8:N$106,V$3,V$4),"")</f>
        <v/>
      </c>
      <c r="W1341" s="16" t="str">
        <f>IF(ISNUMBER($S1341),DisimulateNexus($K$8:$K$106,O$8:O$106,W$3,W$4),"")</f>
        <v/>
      </c>
      <c r="X1341" s="16" t="str">
        <f>IF(ISNUMBER($S1341),DisimulateNexus($K$8:$K$106,P$8:P$106,X$3,X$4),"")</f>
        <v/>
      </c>
      <c r="Y1341" s="16"/>
    </row>
    <row r="1342" spans="1:25">
      <c r="A1342" s="16">
        <v>1335</v>
      </c>
      <c r="S1342" s="18" t="str">
        <f t="shared" si="52"/>
        <v/>
      </c>
      <c r="T1342" s="16" t="str">
        <f>IF(ISNUMBER($S1342),DisimulateNexus($K$8:$K$106,L$8:L$106,T$3,T$4),"")</f>
        <v/>
      </c>
      <c r="U1342" s="16" t="str">
        <f>IF(ISNUMBER($S1342),DisimulateNexus($K$8:$K$106,M$8:M$106,U$3,U$4),"")</f>
        <v/>
      </c>
      <c r="V1342" s="16" t="str">
        <f>IF(ISNUMBER($S1342),DisimulateNexus($K$8:$K$106,N$8:N$106,V$3,V$4),"")</f>
        <v/>
      </c>
      <c r="W1342" s="16" t="str">
        <f>IF(ISNUMBER($S1342),DisimulateNexus($K$8:$K$106,O$8:O$106,W$3,W$4),"")</f>
        <v/>
      </c>
      <c r="X1342" s="16" t="str">
        <f>IF(ISNUMBER($S1342),DisimulateNexus($K$8:$K$106,P$8:P$106,X$3,X$4),"")</f>
        <v/>
      </c>
      <c r="Y1342" s="16"/>
    </row>
    <row r="1343" spans="1:25">
      <c r="A1343" s="16">
        <v>1336</v>
      </c>
      <c r="S1343" s="18" t="str">
        <f t="shared" si="52"/>
        <v/>
      </c>
      <c r="T1343" s="16" t="str">
        <f>IF(ISNUMBER($S1343),DisimulateNexus($K$8:$K$106,L$8:L$106,T$3,T$4),"")</f>
        <v/>
      </c>
      <c r="U1343" s="16" t="str">
        <f>IF(ISNUMBER($S1343),DisimulateNexus($K$8:$K$106,M$8:M$106,U$3,U$4),"")</f>
        <v/>
      </c>
      <c r="V1343" s="16" t="str">
        <f>IF(ISNUMBER($S1343),DisimulateNexus($K$8:$K$106,N$8:N$106,V$3,V$4),"")</f>
        <v/>
      </c>
      <c r="W1343" s="16" t="str">
        <f>IF(ISNUMBER($S1343),DisimulateNexus($K$8:$K$106,O$8:O$106,W$3,W$4),"")</f>
        <v/>
      </c>
      <c r="X1343" s="16" t="str">
        <f>IF(ISNUMBER($S1343),DisimulateNexus($K$8:$K$106,P$8:P$106,X$3,X$4),"")</f>
        <v/>
      </c>
      <c r="Y1343" s="16"/>
    </row>
    <row r="1344" spans="1:25">
      <c r="A1344" s="16">
        <v>1337</v>
      </c>
      <c r="S1344" s="18" t="str">
        <f t="shared" si="52"/>
        <v/>
      </c>
      <c r="T1344" s="16" t="str">
        <f>IF(ISNUMBER($S1344),DisimulateNexus($K$8:$K$106,L$8:L$106,T$3,T$4),"")</f>
        <v/>
      </c>
      <c r="U1344" s="16" t="str">
        <f>IF(ISNUMBER($S1344),DisimulateNexus($K$8:$K$106,M$8:M$106,U$3,U$4),"")</f>
        <v/>
      </c>
      <c r="V1344" s="16" t="str">
        <f>IF(ISNUMBER($S1344),DisimulateNexus($K$8:$K$106,N$8:N$106,V$3,V$4),"")</f>
        <v/>
      </c>
      <c r="W1344" s="16" t="str">
        <f>IF(ISNUMBER($S1344),DisimulateNexus($K$8:$K$106,O$8:O$106,W$3,W$4),"")</f>
        <v/>
      </c>
      <c r="X1344" s="16" t="str">
        <f>IF(ISNUMBER($S1344),DisimulateNexus($K$8:$K$106,P$8:P$106,X$3,X$4),"")</f>
        <v/>
      </c>
      <c r="Y1344" s="16"/>
    </row>
    <row r="1345" spans="1:25">
      <c r="A1345" s="16">
        <v>1338</v>
      </c>
      <c r="S1345" s="18" t="str">
        <f t="shared" si="52"/>
        <v/>
      </c>
      <c r="T1345" s="16" t="str">
        <f>IF(ISNUMBER($S1345),DisimulateNexus($K$8:$K$106,L$8:L$106,T$3,T$4),"")</f>
        <v/>
      </c>
      <c r="U1345" s="16" t="str">
        <f>IF(ISNUMBER($S1345),DisimulateNexus($K$8:$K$106,M$8:M$106,U$3,U$4),"")</f>
        <v/>
      </c>
      <c r="V1345" s="16" t="str">
        <f>IF(ISNUMBER($S1345),DisimulateNexus($K$8:$K$106,N$8:N$106,V$3,V$4),"")</f>
        <v/>
      </c>
      <c r="W1345" s="16" t="str">
        <f>IF(ISNUMBER($S1345),DisimulateNexus($K$8:$K$106,O$8:O$106,W$3,W$4),"")</f>
        <v/>
      </c>
      <c r="X1345" s="16" t="str">
        <f>IF(ISNUMBER($S1345),DisimulateNexus($K$8:$K$106,P$8:P$106,X$3,X$4),"")</f>
        <v/>
      </c>
      <c r="Y1345" s="16"/>
    </row>
    <row r="1346" spans="1:25">
      <c r="A1346" s="16">
        <v>1339</v>
      </c>
      <c r="S1346" s="18" t="str">
        <f t="shared" si="52"/>
        <v/>
      </c>
      <c r="T1346" s="16" t="str">
        <f>IF(ISNUMBER($S1346),DisimulateNexus($K$8:$K$106,L$8:L$106,T$3,T$4),"")</f>
        <v/>
      </c>
      <c r="U1346" s="16" t="str">
        <f>IF(ISNUMBER($S1346),DisimulateNexus($K$8:$K$106,M$8:M$106,U$3,U$4),"")</f>
        <v/>
      </c>
      <c r="V1346" s="16" t="str">
        <f>IF(ISNUMBER($S1346),DisimulateNexus($K$8:$K$106,N$8:N$106,V$3,V$4),"")</f>
        <v/>
      </c>
      <c r="W1346" s="16" t="str">
        <f>IF(ISNUMBER($S1346),DisimulateNexus($K$8:$K$106,O$8:O$106,W$3,W$4),"")</f>
        <v/>
      </c>
      <c r="X1346" s="16" t="str">
        <f>IF(ISNUMBER($S1346),DisimulateNexus($K$8:$K$106,P$8:P$106,X$3,X$4),"")</f>
        <v/>
      </c>
      <c r="Y1346" s="16"/>
    </row>
    <row r="1347" spans="1:25">
      <c r="A1347" s="16">
        <v>1340</v>
      </c>
      <c r="S1347" s="18" t="str">
        <f t="shared" si="52"/>
        <v/>
      </c>
      <c r="T1347" s="16" t="str">
        <f>IF(ISNUMBER($S1347),DisimulateNexus($K$8:$K$106,L$8:L$106,T$3,T$4),"")</f>
        <v/>
      </c>
      <c r="U1347" s="16" t="str">
        <f>IF(ISNUMBER($S1347),DisimulateNexus($K$8:$K$106,M$8:M$106,U$3,U$4),"")</f>
        <v/>
      </c>
      <c r="V1347" s="16" t="str">
        <f>IF(ISNUMBER($S1347),DisimulateNexus($K$8:$K$106,N$8:N$106,V$3,V$4),"")</f>
        <v/>
      </c>
      <c r="W1347" s="16" t="str">
        <f>IF(ISNUMBER($S1347),DisimulateNexus($K$8:$K$106,O$8:O$106,W$3,W$4),"")</f>
        <v/>
      </c>
      <c r="X1347" s="16" t="str">
        <f>IF(ISNUMBER($S1347),DisimulateNexus($K$8:$K$106,P$8:P$106,X$3,X$4),"")</f>
        <v/>
      </c>
      <c r="Y1347" s="16"/>
    </row>
    <row r="1348" spans="1:25">
      <c r="A1348" s="16">
        <v>1341</v>
      </c>
      <c r="S1348" s="18" t="str">
        <f t="shared" si="52"/>
        <v/>
      </c>
      <c r="T1348" s="16" t="str">
        <f>IF(ISNUMBER($S1348),DisimulateNexus($K$8:$K$106,L$8:L$106,T$3,T$4),"")</f>
        <v/>
      </c>
      <c r="U1348" s="16" t="str">
        <f>IF(ISNUMBER($S1348),DisimulateNexus($K$8:$K$106,M$8:M$106,U$3,U$4),"")</f>
        <v/>
      </c>
      <c r="V1348" s="16" t="str">
        <f>IF(ISNUMBER($S1348),DisimulateNexus($K$8:$K$106,N$8:N$106,V$3,V$4),"")</f>
        <v/>
      </c>
      <c r="W1348" s="16" t="str">
        <f>IF(ISNUMBER($S1348),DisimulateNexus($K$8:$K$106,O$8:O$106,W$3,W$4),"")</f>
        <v/>
      </c>
      <c r="X1348" s="16" t="str">
        <f>IF(ISNUMBER($S1348),DisimulateNexus($K$8:$K$106,P$8:P$106,X$3,X$4),"")</f>
        <v/>
      </c>
      <c r="Y1348" s="16"/>
    </row>
    <row r="1349" spans="1:25">
      <c r="A1349" s="16">
        <v>1342</v>
      </c>
      <c r="S1349" s="18" t="str">
        <f t="shared" si="52"/>
        <v/>
      </c>
      <c r="T1349" s="16" t="str">
        <f>IF(ISNUMBER($S1349),DisimulateNexus($K$8:$K$106,L$8:L$106,T$3,T$4),"")</f>
        <v/>
      </c>
      <c r="U1349" s="16" t="str">
        <f>IF(ISNUMBER($S1349),DisimulateNexus($K$8:$K$106,M$8:M$106,U$3,U$4),"")</f>
        <v/>
      </c>
      <c r="V1349" s="16" t="str">
        <f>IF(ISNUMBER($S1349),DisimulateNexus($K$8:$K$106,N$8:N$106,V$3,V$4),"")</f>
        <v/>
      </c>
      <c r="W1349" s="16" t="str">
        <f>IF(ISNUMBER($S1349),DisimulateNexus($K$8:$K$106,O$8:O$106,W$3,W$4),"")</f>
        <v/>
      </c>
      <c r="X1349" s="16" t="str">
        <f>IF(ISNUMBER($S1349),DisimulateNexus($K$8:$K$106,P$8:P$106,X$3,X$4),"")</f>
        <v/>
      </c>
      <c r="Y1349" s="16"/>
    </row>
    <row r="1350" spans="1:25">
      <c r="A1350" s="16">
        <v>1343</v>
      </c>
      <c r="S1350" s="18" t="str">
        <f t="shared" si="52"/>
        <v/>
      </c>
      <c r="T1350" s="16" t="str">
        <f>IF(ISNUMBER($S1350),DisimulateNexus($K$8:$K$106,L$8:L$106,T$3,T$4),"")</f>
        <v/>
      </c>
      <c r="U1350" s="16" t="str">
        <f>IF(ISNUMBER($S1350),DisimulateNexus($K$8:$K$106,M$8:M$106,U$3,U$4),"")</f>
        <v/>
      </c>
      <c r="V1350" s="16" t="str">
        <f>IF(ISNUMBER($S1350),DisimulateNexus($K$8:$K$106,N$8:N$106,V$3,V$4),"")</f>
        <v/>
      </c>
      <c r="W1350" s="16" t="str">
        <f>IF(ISNUMBER($S1350),DisimulateNexus($K$8:$K$106,O$8:O$106,W$3,W$4),"")</f>
        <v/>
      </c>
      <c r="X1350" s="16" t="str">
        <f>IF(ISNUMBER($S1350),DisimulateNexus($K$8:$K$106,P$8:P$106,X$3,X$4),"")</f>
        <v/>
      </c>
      <c r="Y1350" s="16"/>
    </row>
    <row r="1351" spans="1:25">
      <c r="A1351" s="16">
        <v>1344</v>
      </c>
      <c r="S1351" s="18" t="str">
        <f t="shared" si="52"/>
        <v/>
      </c>
      <c r="T1351" s="16" t="str">
        <f>IF(ISNUMBER($S1351),DisimulateNexus($K$8:$K$106,L$8:L$106,T$3,T$4),"")</f>
        <v/>
      </c>
      <c r="U1351" s="16" t="str">
        <f>IF(ISNUMBER($S1351),DisimulateNexus($K$8:$K$106,M$8:M$106,U$3,U$4),"")</f>
        <v/>
      </c>
      <c r="V1351" s="16" t="str">
        <f>IF(ISNUMBER($S1351),DisimulateNexus($K$8:$K$106,N$8:N$106,V$3,V$4),"")</f>
        <v/>
      </c>
      <c r="W1351" s="16" t="str">
        <f>IF(ISNUMBER($S1351),DisimulateNexus($K$8:$K$106,O$8:O$106,W$3,W$4),"")</f>
        <v/>
      </c>
      <c r="X1351" s="16" t="str">
        <f>IF(ISNUMBER($S1351),DisimulateNexus($K$8:$K$106,P$8:P$106,X$3,X$4),"")</f>
        <v/>
      </c>
      <c r="Y1351" s="16"/>
    </row>
    <row r="1352" spans="1:25">
      <c r="A1352" s="16">
        <v>1345</v>
      </c>
      <c r="S1352" s="18" t="str">
        <f t="shared" si="52"/>
        <v/>
      </c>
      <c r="T1352" s="16" t="str">
        <f>IF(ISNUMBER($S1352),DisimulateNexus($K$8:$K$106,L$8:L$106,T$3,T$4),"")</f>
        <v/>
      </c>
      <c r="U1352" s="16" t="str">
        <f>IF(ISNUMBER($S1352),DisimulateNexus($K$8:$K$106,M$8:M$106,U$3,U$4),"")</f>
        <v/>
      </c>
      <c r="V1352" s="16" t="str">
        <f>IF(ISNUMBER($S1352),DisimulateNexus($K$8:$K$106,N$8:N$106,V$3,V$4),"")</f>
        <v/>
      </c>
      <c r="W1352" s="16" t="str">
        <f>IF(ISNUMBER($S1352),DisimulateNexus($K$8:$K$106,O$8:O$106,W$3,W$4),"")</f>
        <v/>
      </c>
      <c r="X1352" s="16" t="str">
        <f>IF(ISNUMBER($S1352),DisimulateNexus($K$8:$K$106,P$8:P$106,X$3,X$4),"")</f>
        <v/>
      </c>
      <c r="Y1352" s="16"/>
    </row>
    <row r="1353" spans="1:25">
      <c r="A1353" s="16">
        <v>1346</v>
      </c>
      <c r="S1353" s="18" t="str">
        <f t="shared" ref="S1353:S1416" si="53">IF(ISNUMBER(S1352),IF(S1352+1&lt;=$S$6,S1352+1,""),"")</f>
        <v/>
      </c>
      <c r="T1353" s="16" t="str">
        <f>IF(ISNUMBER($S1353),DisimulateNexus($K$8:$K$106,L$8:L$106,T$3,T$4),"")</f>
        <v/>
      </c>
      <c r="U1353" s="16" t="str">
        <f>IF(ISNUMBER($S1353),DisimulateNexus($K$8:$K$106,M$8:M$106,U$3,U$4),"")</f>
        <v/>
      </c>
      <c r="V1353" s="16" t="str">
        <f>IF(ISNUMBER($S1353),DisimulateNexus($K$8:$K$106,N$8:N$106,V$3,V$4),"")</f>
        <v/>
      </c>
      <c r="W1353" s="16" t="str">
        <f>IF(ISNUMBER($S1353),DisimulateNexus($K$8:$K$106,O$8:O$106,W$3,W$4),"")</f>
        <v/>
      </c>
      <c r="X1353" s="16" t="str">
        <f>IF(ISNUMBER($S1353),DisimulateNexus($K$8:$K$106,P$8:P$106,X$3,X$4),"")</f>
        <v/>
      </c>
      <c r="Y1353" s="16"/>
    </row>
    <row r="1354" spans="1:25">
      <c r="A1354" s="16">
        <v>1347</v>
      </c>
      <c r="S1354" s="18" t="str">
        <f t="shared" si="53"/>
        <v/>
      </c>
      <c r="T1354" s="16" t="str">
        <f>IF(ISNUMBER($S1354),DisimulateNexus($K$8:$K$106,L$8:L$106,T$3,T$4),"")</f>
        <v/>
      </c>
      <c r="U1354" s="16" t="str">
        <f>IF(ISNUMBER($S1354),DisimulateNexus($K$8:$K$106,M$8:M$106,U$3,U$4),"")</f>
        <v/>
      </c>
      <c r="V1354" s="16" t="str">
        <f>IF(ISNUMBER($S1354),DisimulateNexus($K$8:$K$106,N$8:N$106,V$3,V$4),"")</f>
        <v/>
      </c>
      <c r="W1354" s="16" t="str">
        <f>IF(ISNUMBER($S1354),DisimulateNexus($K$8:$K$106,O$8:O$106,W$3,W$4),"")</f>
        <v/>
      </c>
      <c r="X1354" s="16" t="str">
        <f>IF(ISNUMBER($S1354),DisimulateNexus($K$8:$K$106,P$8:P$106,X$3,X$4),"")</f>
        <v/>
      </c>
      <c r="Y1354" s="16"/>
    </row>
    <row r="1355" spans="1:25">
      <c r="A1355" s="16">
        <v>1348</v>
      </c>
      <c r="S1355" s="18" t="str">
        <f t="shared" si="53"/>
        <v/>
      </c>
      <c r="T1355" s="16" t="str">
        <f>IF(ISNUMBER($S1355),DisimulateNexus($K$8:$K$106,L$8:L$106,T$3,T$4),"")</f>
        <v/>
      </c>
      <c r="U1355" s="16" t="str">
        <f>IF(ISNUMBER($S1355),DisimulateNexus($K$8:$K$106,M$8:M$106,U$3,U$4),"")</f>
        <v/>
      </c>
      <c r="V1355" s="16" t="str">
        <f>IF(ISNUMBER($S1355),DisimulateNexus($K$8:$K$106,N$8:N$106,V$3,V$4),"")</f>
        <v/>
      </c>
      <c r="W1355" s="16" t="str">
        <f>IF(ISNUMBER($S1355),DisimulateNexus($K$8:$K$106,O$8:O$106,W$3,W$4),"")</f>
        <v/>
      </c>
      <c r="X1355" s="16" t="str">
        <f>IF(ISNUMBER($S1355),DisimulateNexus($K$8:$K$106,P$8:P$106,X$3,X$4),"")</f>
        <v/>
      </c>
      <c r="Y1355" s="16"/>
    </row>
    <row r="1356" spans="1:25">
      <c r="A1356" s="16">
        <v>1349</v>
      </c>
      <c r="S1356" s="18" t="str">
        <f t="shared" si="53"/>
        <v/>
      </c>
      <c r="T1356" s="16" t="str">
        <f>IF(ISNUMBER($S1356),DisimulateNexus($K$8:$K$106,L$8:L$106,T$3,T$4),"")</f>
        <v/>
      </c>
      <c r="U1356" s="16" t="str">
        <f>IF(ISNUMBER($S1356),DisimulateNexus($K$8:$K$106,M$8:M$106,U$3,U$4),"")</f>
        <v/>
      </c>
      <c r="V1356" s="16" t="str">
        <f>IF(ISNUMBER($S1356),DisimulateNexus($K$8:$K$106,N$8:N$106,V$3,V$4),"")</f>
        <v/>
      </c>
      <c r="W1356" s="16" t="str">
        <f>IF(ISNUMBER($S1356),DisimulateNexus($K$8:$K$106,O$8:O$106,W$3,W$4),"")</f>
        <v/>
      </c>
      <c r="X1356" s="16" t="str">
        <f>IF(ISNUMBER($S1356),DisimulateNexus($K$8:$K$106,P$8:P$106,X$3,X$4),"")</f>
        <v/>
      </c>
      <c r="Y1356" s="16"/>
    </row>
    <row r="1357" spans="1:25">
      <c r="A1357" s="16">
        <v>1350</v>
      </c>
      <c r="S1357" s="18" t="str">
        <f t="shared" si="53"/>
        <v/>
      </c>
      <c r="T1357" s="16" t="str">
        <f>IF(ISNUMBER($S1357),DisimulateNexus($K$8:$K$106,L$8:L$106,T$3,T$4),"")</f>
        <v/>
      </c>
      <c r="U1357" s="16" t="str">
        <f>IF(ISNUMBER($S1357),DisimulateNexus($K$8:$K$106,M$8:M$106,U$3,U$4),"")</f>
        <v/>
      </c>
      <c r="V1357" s="16" t="str">
        <f>IF(ISNUMBER($S1357),DisimulateNexus($K$8:$K$106,N$8:N$106,V$3,V$4),"")</f>
        <v/>
      </c>
      <c r="W1357" s="16" t="str">
        <f>IF(ISNUMBER($S1357),DisimulateNexus($K$8:$K$106,O$8:O$106,W$3,W$4),"")</f>
        <v/>
      </c>
      <c r="X1357" s="16" t="str">
        <f>IF(ISNUMBER($S1357),DisimulateNexus($K$8:$K$106,P$8:P$106,X$3,X$4),"")</f>
        <v/>
      </c>
      <c r="Y1357" s="16"/>
    </row>
    <row r="1358" spans="1:25">
      <c r="A1358" s="16">
        <v>1351</v>
      </c>
      <c r="S1358" s="18" t="str">
        <f t="shared" si="53"/>
        <v/>
      </c>
      <c r="T1358" s="16" t="str">
        <f>IF(ISNUMBER($S1358),DisimulateNexus($K$8:$K$106,L$8:L$106,T$3,T$4),"")</f>
        <v/>
      </c>
      <c r="U1358" s="16" t="str">
        <f>IF(ISNUMBER($S1358),DisimulateNexus($K$8:$K$106,M$8:M$106,U$3,U$4),"")</f>
        <v/>
      </c>
      <c r="V1358" s="16" t="str">
        <f>IF(ISNUMBER($S1358),DisimulateNexus($K$8:$K$106,N$8:N$106,V$3,V$4),"")</f>
        <v/>
      </c>
      <c r="W1358" s="16" t="str">
        <f>IF(ISNUMBER($S1358),DisimulateNexus($K$8:$K$106,O$8:O$106,W$3,W$4),"")</f>
        <v/>
      </c>
      <c r="X1358" s="16" t="str">
        <f>IF(ISNUMBER($S1358),DisimulateNexus($K$8:$K$106,P$8:P$106,X$3,X$4),"")</f>
        <v/>
      </c>
      <c r="Y1358" s="16"/>
    </row>
    <row r="1359" spans="1:25">
      <c r="A1359" s="16">
        <v>1352</v>
      </c>
      <c r="S1359" s="18" t="str">
        <f t="shared" si="53"/>
        <v/>
      </c>
      <c r="T1359" s="16" t="str">
        <f>IF(ISNUMBER($S1359),DisimulateNexus($K$8:$K$106,L$8:L$106,T$3,T$4),"")</f>
        <v/>
      </c>
      <c r="U1359" s="16" t="str">
        <f>IF(ISNUMBER($S1359),DisimulateNexus($K$8:$K$106,M$8:M$106,U$3,U$4),"")</f>
        <v/>
      </c>
      <c r="V1359" s="16" t="str">
        <f>IF(ISNUMBER($S1359),DisimulateNexus($K$8:$K$106,N$8:N$106,V$3,V$4),"")</f>
        <v/>
      </c>
      <c r="W1359" s="16" t="str">
        <f>IF(ISNUMBER($S1359),DisimulateNexus($K$8:$K$106,O$8:O$106,W$3,W$4),"")</f>
        <v/>
      </c>
      <c r="X1359" s="16" t="str">
        <f>IF(ISNUMBER($S1359),DisimulateNexus($K$8:$K$106,P$8:P$106,X$3,X$4),"")</f>
        <v/>
      </c>
      <c r="Y1359" s="16"/>
    </row>
    <row r="1360" spans="1:25">
      <c r="A1360" s="16">
        <v>1353</v>
      </c>
      <c r="S1360" s="18" t="str">
        <f t="shared" si="53"/>
        <v/>
      </c>
      <c r="T1360" s="16" t="str">
        <f>IF(ISNUMBER($S1360),DisimulateNexus($K$8:$K$106,L$8:L$106,T$3,T$4),"")</f>
        <v/>
      </c>
      <c r="U1360" s="16" t="str">
        <f>IF(ISNUMBER($S1360),DisimulateNexus($K$8:$K$106,M$8:M$106,U$3,U$4),"")</f>
        <v/>
      </c>
      <c r="V1360" s="16" t="str">
        <f>IF(ISNUMBER($S1360),DisimulateNexus($K$8:$K$106,N$8:N$106,V$3,V$4),"")</f>
        <v/>
      </c>
      <c r="W1360" s="16" t="str">
        <f>IF(ISNUMBER($S1360),DisimulateNexus($K$8:$K$106,O$8:O$106,W$3,W$4),"")</f>
        <v/>
      </c>
      <c r="X1360" s="16" t="str">
        <f>IF(ISNUMBER($S1360),DisimulateNexus($K$8:$K$106,P$8:P$106,X$3,X$4),"")</f>
        <v/>
      </c>
      <c r="Y1360" s="16"/>
    </row>
    <row r="1361" spans="1:25">
      <c r="A1361" s="16">
        <v>1354</v>
      </c>
      <c r="S1361" s="18" t="str">
        <f t="shared" si="53"/>
        <v/>
      </c>
      <c r="T1361" s="16" t="str">
        <f>IF(ISNUMBER($S1361),DisimulateNexus($K$8:$K$106,L$8:L$106,T$3,T$4),"")</f>
        <v/>
      </c>
      <c r="U1361" s="16" t="str">
        <f>IF(ISNUMBER($S1361),DisimulateNexus($K$8:$K$106,M$8:M$106,U$3,U$4),"")</f>
        <v/>
      </c>
      <c r="V1361" s="16" t="str">
        <f>IF(ISNUMBER($S1361),DisimulateNexus($K$8:$K$106,N$8:N$106,V$3,V$4),"")</f>
        <v/>
      </c>
      <c r="W1361" s="16" t="str">
        <f>IF(ISNUMBER($S1361),DisimulateNexus($K$8:$K$106,O$8:O$106,W$3,W$4),"")</f>
        <v/>
      </c>
      <c r="X1361" s="16" t="str">
        <f>IF(ISNUMBER($S1361),DisimulateNexus($K$8:$K$106,P$8:P$106,X$3,X$4),"")</f>
        <v/>
      </c>
      <c r="Y1361" s="16"/>
    </row>
    <row r="1362" spans="1:25">
      <c r="A1362" s="16">
        <v>1355</v>
      </c>
      <c r="S1362" s="18" t="str">
        <f t="shared" si="53"/>
        <v/>
      </c>
      <c r="T1362" s="16" t="str">
        <f>IF(ISNUMBER($S1362),DisimulateNexus($K$8:$K$106,L$8:L$106,T$3,T$4),"")</f>
        <v/>
      </c>
      <c r="U1362" s="16" t="str">
        <f>IF(ISNUMBER($S1362),DisimulateNexus($K$8:$K$106,M$8:M$106,U$3,U$4),"")</f>
        <v/>
      </c>
      <c r="V1362" s="16" t="str">
        <f>IF(ISNUMBER($S1362),DisimulateNexus($K$8:$K$106,N$8:N$106,V$3,V$4),"")</f>
        <v/>
      </c>
      <c r="W1362" s="16" t="str">
        <f>IF(ISNUMBER($S1362),DisimulateNexus($K$8:$K$106,O$8:O$106,W$3,W$4),"")</f>
        <v/>
      </c>
      <c r="X1362" s="16" t="str">
        <f>IF(ISNUMBER($S1362),DisimulateNexus($K$8:$K$106,P$8:P$106,X$3,X$4),"")</f>
        <v/>
      </c>
      <c r="Y1362" s="16"/>
    </row>
    <row r="1363" spans="1:25">
      <c r="A1363" s="16">
        <v>1356</v>
      </c>
      <c r="S1363" s="18" t="str">
        <f t="shared" si="53"/>
        <v/>
      </c>
      <c r="T1363" s="16" t="str">
        <f>IF(ISNUMBER($S1363),DisimulateNexus($K$8:$K$106,L$8:L$106,T$3,T$4),"")</f>
        <v/>
      </c>
      <c r="U1363" s="16" t="str">
        <f>IF(ISNUMBER($S1363),DisimulateNexus($K$8:$K$106,M$8:M$106,U$3,U$4),"")</f>
        <v/>
      </c>
      <c r="V1363" s="16" t="str">
        <f>IF(ISNUMBER($S1363),DisimulateNexus($K$8:$K$106,N$8:N$106,V$3,V$4),"")</f>
        <v/>
      </c>
      <c r="W1363" s="16" t="str">
        <f>IF(ISNUMBER($S1363),DisimulateNexus($K$8:$K$106,O$8:O$106,W$3,W$4),"")</f>
        <v/>
      </c>
      <c r="X1363" s="16" t="str">
        <f>IF(ISNUMBER($S1363),DisimulateNexus($K$8:$K$106,P$8:P$106,X$3,X$4),"")</f>
        <v/>
      </c>
      <c r="Y1363" s="16"/>
    </row>
    <row r="1364" spans="1:25">
      <c r="A1364" s="16">
        <v>1357</v>
      </c>
      <c r="S1364" s="18" t="str">
        <f t="shared" si="53"/>
        <v/>
      </c>
      <c r="T1364" s="16" t="str">
        <f>IF(ISNUMBER($S1364),DisimulateNexus($K$8:$K$106,L$8:L$106,T$3,T$4),"")</f>
        <v/>
      </c>
      <c r="U1364" s="16" t="str">
        <f>IF(ISNUMBER($S1364),DisimulateNexus($K$8:$K$106,M$8:M$106,U$3,U$4),"")</f>
        <v/>
      </c>
      <c r="V1364" s="16" t="str">
        <f>IF(ISNUMBER($S1364),DisimulateNexus($K$8:$K$106,N$8:N$106,V$3,V$4),"")</f>
        <v/>
      </c>
      <c r="W1364" s="16" t="str">
        <f>IF(ISNUMBER($S1364),DisimulateNexus($K$8:$K$106,O$8:O$106,W$3,W$4),"")</f>
        <v/>
      </c>
      <c r="X1364" s="16" t="str">
        <f>IF(ISNUMBER($S1364),DisimulateNexus($K$8:$K$106,P$8:P$106,X$3,X$4),"")</f>
        <v/>
      </c>
      <c r="Y1364" s="16"/>
    </row>
    <row r="1365" spans="1:25">
      <c r="A1365" s="16">
        <v>1358</v>
      </c>
      <c r="S1365" s="18" t="str">
        <f t="shared" si="53"/>
        <v/>
      </c>
      <c r="T1365" s="16" t="str">
        <f>IF(ISNUMBER($S1365),DisimulateNexus($K$8:$K$106,L$8:L$106,T$3,T$4),"")</f>
        <v/>
      </c>
      <c r="U1365" s="16" t="str">
        <f>IF(ISNUMBER($S1365),DisimulateNexus($K$8:$K$106,M$8:M$106,U$3,U$4),"")</f>
        <v/>
      </c>
      <c r="V1365" s="16" t="str">
        <f>IF(ISNUMBER($S1365),DisimulateNexus($K$8:$K$106,N$8:N$106,V$3,V$4),"")</f>
        <v/>
      </c>
      <c r="W1365" s="16" t="str">
        <f>IF(ISNUMBER($S1365),DisimulateNexus($K$8:$K$106,O$8:O$106,W$3,W$4),"")</f>
        <v/>
      </c>
      <c r="X1365" s="16" t="str">
        <f>IF(ISNUMBER($S1365),DisimulateNexus($K$8:$K$106,P$8:P$106,X$3,X$4),"")</f>
        <v/>
      </c>
      <c r="Y1365" s="16"/>
    </row>
    <row r="1366" spans="1:25">
      <c r="A1366" s="16">
        <v>1359</v>
      </c>
      <c r="S1366" s="18" t="str">
        <f t="shared" si="53"/>
        <v/>
      </c>
      <c r="T1366" s="16" t="str">
        <f>IF(ISNUMBER($S1366),DisimulateNexus($K$8:$K$106,L$8:L$106,T$3,T$4),"")</f>
        <v/>
      </c>
      <c r="U1366" s="16" t="str">
        <f>IF(ISNUMBER($S1366),DisimulateNexus($K$8:$K$106,M$8:M$106,U$3,U$4),"")</f>
        <v/>
      </c>
      <c r="V1366" s="16" t="str">
        <f>IF(ISNUMBER($S1366),DisimulateNexus($K$8:$K$106,N$8:N$106,V$3,V$4),"")</f>
        <v/>
      </c>
      <c r="W1366" s="16" t="str">
        <f>IF(ISNUMBER($S1366),DisimulateNexus($K$8:$K$106,O$8:O$106,W$3,W$4),"")</f>
        <v/>
      </c>
      <c r="X1366" s="16" t="str">
        <f>IF(ISNUMBER($S1366),DisimulateNexus($K$8:$K$106,P$8:P$106,X$3,X$4),"")</f>
        <v/>
      </c>
      <c r="Y1366" s="16"/>
    </row>
    <row r="1367" spans="1:25">
      <c r="A1367" s="16">
        <v>1360</v>
      </c>
      <c r="S1367" s="18" t="str">
        <f t="shared" si="53"/>
        <v/>
      </c>
      <c r="T1367" s="16" t="str">
        <f>IF(ISNUMBER($S1367),DisimulateNexus($K$8:$K$106,L$8:L$106,T$3,T$4),"")</f>
        <v/>
      </c>
      <c r="U1367" s="16" t="str">
        <f>IF(ISNUMBER($S1367),DisimulateNexus($K$8:$K$106,M$8:M$106,U$3,U$4),"")</f>
        <v/>
      </c>
      <c r="V1367" s="16" t="str">
        <f>IF(ISNUMBER($S1367),DisimulateNexus($K$8:$K$106,N$8:N$106,V$3,V$4),"")</f>
        <v/>
      </c>
      <c r="W1367" s="16" t="str">
        <f>IF(ISNUMBER($S1367),DisimulateNexus($K$8:$K$106,O$8:O$106,W$3,W$4),"")</f>
        <v/>
      </c>
      <c r="X1367" s="16" t="str">
        <f>IF(ISNUMBER($S1367),DisimulateNexus($K$8:$K$106,P$8:P$106,X$3,X$4),"")</f>
        <v/>
      </c>
      <c r="Y1367" s="16"/>
    </row>
    <row r="1368" spans="1:25">
      <c r="A1368" s="16">
        <v>1361</v>
      </c>
      <c r="S1368" s="18" t="str">
        <f t="shared" si="53"/>
        <v/>
      </c>
      <c r="T1368" s="16" t="str">
        <f>IF(ISNUMBER($S1368),DisimulateNexus($K$8:$K$106,L$8:L$106,T$3,T$4),"")</f>
        <v/>
      </c>
      <c r="U1368" s="16" t="str">
        <f>IF(ISNUMBER($S1368),DisimulateNexus($K$8:$K$106,M$8:M$106,U$3,U$4),"")</f>
        <v/>
      </c>
      <c r="V1368" s="16" t="str">
        <f>IF(ISNUMBER($S1368),DisimulateNexus($K$8:$K$106,N$8:N$106,V$3,V$4),"")</f>
        <v/>
      </c>
      <c r="W1368" s="16" t="str">
        <f>IF(ISNUMBER($S1368),DisimulateNexus($K$8:$K$106,O$8:O$106,W$3,W$4),"")</f>
        <v/>
      </c>
      <c r="X1368" s="16" t="str">
        <f>IF(ISNUMBER($S1368),DisimulateNexus($K$8:$K$106,P$8:P$106,X$3,X$4),"")</f>
        <v/>
      </c>
      <c r="Y1368" s="16"/>
    </row>
    <row r="1369" spans="1:25">
      <c r="A1369" s="16">
        <v>1362</v>
      </c>
      <c r="S1369" s="18" t="str">
        <f t="shared" si="53"/>
        <v/>
      </c>
      <c r="T1369" s="16" t="str">
        <f>IF(ISNUMBER($S1369),DisimulateNexus($K$8:$K$106,L$8:L$106,T$3,T$4),"")</f>
        <v/>
      </c>
      <c r="U1369" s="16" t="str">
        <f>IF(ISNUMBER($S1369),DisimulateNexus($K$8:$K$106,M$8:M$106,U$3,U$4),"")</f>
        <v/>
      </c>
      <c r="V1369" s="16" t="str">
        <f>IF(ISNUMBER($S1369),DisimulateNexus($K$8:$K$106,N$8:N$106,V$3,V$4),"")</f>
        <v/>
      </c>
      <c r="W1369" s="16" t="str">
        <f>IF(ISNUMBER($S1369),DisimulateNexus($K$8:$K$106,O$8:O$106,W$3,W$4),"")</f>
        <v/>
      </c>
      <c r="X1369" s="16" t="str">
        <f>IF(ISNUMBER($S1369),DisimulateNexus($K$8:$K$106,P$8:P$106,X$3,X$4),"")</f>
        <v/>
      </c>
      <c r="Y1369" s="16"/>
    </row>
    <row r="1370" spans="1:25">
      <c r="A1370" s="16">
        <v>1363</v>
      </c>
      <c r="S1370" s="18" t="str">
        <f t="shared" si="53"/>
        <v/>
      </c>
      <c r="T1370" s="16" t="str">
        <f>IF(ISNUMBER($S1370),DisimulateNexus($K$8:$K$106,L$8:L$106,T$3,T$4),"")</f>
        <v/>
      </c>
      <c r="U1370" s="16" t="str">
        <f>IF(ISNUMBER($S1370),DisimulateNexus($K$8:$K$106,M$8:M$106,U$3,U$4),"")</f>
        <v/>
      </c>
      <c r="V1370" s="16" t="str">
        <f>IF(ISNUMBER($S1370),DisimulateNexus($K$8:$K$106,N$8:N$106,V$3,V$4),"")</f>
        <v/>
      </c>
      <c r="W1370" s="16" t="str">
        <f>IF(ISNUMBER($S1370),DisimulateNexus($K$8:$K$106,O$8:O$106,W$3,W$4),"")</f>
        <v/>
      </c>
      <c r="X1370" s="16" t="str">
        <f>IF(ISNUMBER($S1370),DisimulateNexus($K$8:$K$106,P$8:P$106,X$3,X$4),"")</f>
        <v/>
      </c>
      <c r="Y1370" s="16"/>
    </row>
    <row r="1371" spans="1:25">
      <c r="A1371" s="16">
        <v>1364</v>
      </c>
      <c r="S1371" s="18" t="str">
        <f t="shared" si="53"/>
        <v/>
      </c>
      <c r="T1371" s="16" t="str">
        <f>IF(ISNUMBER($S1371),DisimulateNexus($K$8:$K$106,L$8:L$106,T$3,T$4),"")</f>
        <v/>
      </c>
      <c r="U1371" s="16" t="str">
        <f>IF(ISNUMBER($S1371),DisimulateNexus($K$8:$K$106,M$8:M$106,U$3,U$4),"")</f>
        <v/>
      </c>
      <c r="V1371" s="16" t="str">
        <f>IF(ISNUMBER($S1371),DisimulateNexus($K$8:$K$106,N$8:N$106,V$3,V$4),"")</f>
        <v/>
      </c>
      <c r="W1371" s="16" t="str">
        <f>IF(ISNUMBER($S1371),DisimulateNexus($K$8:$K$106,O$8:O$106,W$3,W$4),"")</f>
        <v/>
      </c>
      <c r="X1371" s="16" t="str">
        <f>IF(ISNUMBER($S1371),DisimulateNexus($K$8:$K$106,P$8:P$106,X$3,X$4),"")</f>
        <v/>
      </c>
      <c r="Y1371" s="16"/>
    </row>
    <row r="1372" spans="1:25">
      <c r="A1372" s="16">
        <v>1365</v>
      </c>
      <c r="S1372" s="18" t="str">
        <f t="shared" si="53"/>
        <v/>
      </c>
      <c r="T1372" s="16" t="str">
        <f>IF(ISNUMBER($S1372),DisimulateNexus($K$8:$K$106,L$8:L$106,T$3,T$4),"")</f>
        <v/>
      </c>
      <c r="U1372" s="16" t="str">
        <f>IF(ISNUMBER($S1372),DisimulateNexus($K$8:$K$106,M$8:M$106,U$3,U$4),"")</f>
        <v/>
      </c>
      <c r="V1372" s="16" t="str">
        <f>IF(ISNUMBER($S1372),DisimulateNexus($K$8:$K$106,N$8:N$106,V$3,V$4),"")</f>
        <v/>
      </c>
      <c r="W1372" s="16" t="str">
        <f>IF(ISNUMBER($S1372),DisimulateNexus($K$8:$K$106,O$8:O$106,W$3,W$4),"")</f>
        <v/>
      </c>
      <c r="X1372" s="16" t="str">
        <f>IF(ISNUMBER($S1372),DisimulateNexus($K$8:$K$106,P$8:P$106,X$3,X$4),"")</f>
        <v/>
      </c>
      <c r="Y1372" s="16"/>
    </row>
    <row r="1373" spans="1:25">
      <c r="A1373" s="16">
        <v>1366</v>
      </c>
      <c r="S1373" s="18" t="str">
        <f t="shared" si="53"/>
        <v/>
      </c>
      <c r="T1373" s="16" t="str">
        <f>IF(ISNUMBER($S1373),DisimulateNexus($K$8:$K$106,L$8:L$106,T$3,T$4),"")</f>
        <v/>
      </c>
      <c r="U1373" s="16" t="str">
        <f>IF(ISNUMBER($S1373),DisimulateNexus($K$8:$K$106,M$8:M$106,U$3,U$4),"")</f>
        <v/>
      </c>
      <c r="V1373" s="16" t="str">
        <f>IF(ISNUMBER($S1373),DisimulateNexus($K$8:$K$106,N$8:N$106,V$3,V$4),"")</f>
        <v/>
      </c>
      <c r="W1373" s="16" t="str">
        <f>IF(ISNUMBER($S1373),DisimulateNexus($K$8:$K$106,O$8:O$106,W$3,W$4),"")</f>
        <v/>
      </c>
      <c r="X1373" s="16" t="str">
        <f>IF(ISNUMBER($S1373),DisimulateNexus($K$8:$K$106,P$8:P$106,X$3,X$4),"")</f>
        <v/>
      </c>
      <c r="Y1373" s="16"/>
    </row>
    <row r="1374" spans="1:25">
      <c r="A1374" s="16">
        <v>1367</v>
      </c>
      <c r="S1374" s="18" t="str">
        <f t="shared" si="53"/>
        <v/>
      </c>
      <c r="T1374" s="16" t="str">
        <f>IF(ISNUMBER($S1374),DisimulateNexus($K$8:$K$106,L$8:L$106,T$3,T$4),"")</f>
        <v/>
      </c>
      <c r="U1374" s="16" t="str">
        <f>IF(ISNUMBER($S1374),DisimulateNexus($K$8:$K$106,M$8:M$106,U$3,U$4),"")</f>
        <v/>
      </c>
      <c r="V1374" s="16" t="str">
        <f>IF(ISNUMBER($S1374),DisimulateNexus($K$8:$K$106,N$8:N$106,V$3,V$4),"")</f>
        <v/>
      </c>
      <c r="W1374" s="16" t="str">
        <f>IF(ISNUMBER($S1374),DisimulateNexus($K$8:$K$106,O$8:O$106,W$3,W$4),"")</f>
        <v/>
      </c>
      <c r="X1374" s="16" t="str">
        <f>IF(ISNUMBER($S1374),DisimulateNexus($K$8:$K$106,P$8:P$106,X$3,X$4),"")</f>
        <v/>
      </c>
      <c r="Y1374" s="16"/>
    </row>
    <row r="1375" spans="1:25">
      <c r="A1375" s="16">
        <v>1368</v>
      </c>
      <c r="S1375" s="18" t="str">
        <f t="shared" si="53"/>
        <v/>
      </c>
      <c r="T1375" s="16" t="str">
        <f>IF(ISNUMBER($S1375),DisimulateNexus($K$8:$K$106,L$8:L$106,T$3,T$4),"")</f>
        <v/>
      </c>
      <c r="U1375" s="16" t="str">
        <f>IF(ISNUMBER($S1375),DisimulateNexus($K$8:$K$106,M$8:M$106,U$3,U$4),"")</f>
        <v/>
      </c>
      <c r="V1375" s="16" t="str">
        <f>IF(ISNUMBER($S1375),DisimulateNexus($K$8:$K$106,N$8:N$106,V$3,V$4),"")</f>
        <v/>
      </c>
      <c r="W1375" s="16" t="str">
        <f>IF(ISNUMBER($S1375),DisimulateNexus($K$8:$K$106,O$8:O$106,W$3,W$4),"")</f>
        <v/>
      </c>
      <c r="X1375" s="16" t="str">
        <f>IF(ISNUMBER($S1375),DisimulateNexus($K$8:$K$106,P$8:P$106,X$3,X$4),"")</f>
        <v/>
      </c>
      <c r="Y1375" s="16"/>
    </row>
    <row r="1376" spans="1:25">
      <c r="A1376" s="16">
        <v>1369</v>
      </c>
      <c r="S1376" s="18" t="str">
        <f t="shared" si="53"/>
        <v/>
      </c>
      <c r="T1376" s="16" t="str">
        <f>IF(ISNUMBER($S1376),DisimulateNexus($K$8:$K$106,L$8:L$106,T$3,T$4),"")</f>
        <v/>
      </c>
      <c r="U1376" s="16" t="str">
        <f>IF(ISNUMBER($S1376),DisimulateNexus($K$8:$K$106,M$8:M$106,U$3,U$4),"")</f>
        <v/>
      </c>
      <c r="V1376" s="16" t="str">
        <f>IF(ISNUMBER($S1376),DisimulateNexus($K$8:$K$106,N$8:N$106,V$3,V$4),"")</f>
        <v/>
      </c>
      <c r="W1376" s="16" t="str">
        <f>IF(ISNUMBER($S1376),DisimulateNexus($K$8:$K$106,O$8:O$106,W$3,W$4),"")</f>
        <v/>
      </c>
      <c r="X1376" s="16" t="str">
        <f>IF(ISNUMBER($S1376),DisimulateNexus($K$8:$K$106,P$8:P$106,X$3,X$4),"")</f>
        <v/>
      </c>
      <c r="Y1376" s="16"/>
    </row>
    <row r="1377" spans="1:25">
      <c r="A1377" s="16">
        <v>1370</v>
      </c>
      <c r="S1377" s="18" t="str">
        <f t="shared" si="53"/>
        <v/>
      </c>
      <c r="T1377" s="16" t="str">
        <f>IF(ISNUMBER($S1377),DisimulateNexus($K$8:$K$106,L$8:L$106,T$3,T$4),"")</f>
        <v/>
      </c>
      <c r="U1377" s="16" t="str">
        <f>IF(ISNUMBER($S1377),DisimulateNexus($K$8:$K$106,M$8:M$106,U$3,U$4),"")</f>
        <v/>
      </c>
      <c r="V1377" s="16" t="str">
        <f>IF(ISNUMBER($S1377),DisimulateNexus($K$8:$K$106,N$8:N$106,V$3,V$4),"")</f>
        <v/>
      </c>
      <c r="W1377" s="16" t="str">
        <f>IF(ISNUMBER($S1377),DisimulateNexus($K$8:$K$106,O$8:O$106,W$3,W$4),"")</f>
        <v/>
      </c>
      <c r="X1377" s="16" t="str">
        <f>IF(ISNUMBER($S1377),DisimulateNexus($K$8:$K$106,P$8:P$106,X$3,X$4),"")</f>
        <v/>
      </c>
      <c r="Y1377" s="16"/>
    </row>
    <row r="1378" spans="1:25">
      <c r="A1378" s="16">
        <v>1371</v>
      </c>
      <c r="S1378" s="18" t="str">
        <f t="shared" si="53"/>
        <v/>
      </c>
      <c r="T1378" s="16" t="str">
        <f>IF(ISNUMBER($S1378),DisimulateNexus($K$8:$K$106,L$8:L$106,T$3,T$4),"")</f>
        <v/>
      </c>
      <c r="U1378" s="16" t="str">
        <f>IF(ISNUMBER($S1378),DisimulateNexus($K$8:$K$106,M$8:M$106,U$3,U$4),"")</f>
        <v/>
      </c>
      <c r="V1378" s="16" t="str">
        <f>IF(ISNUMBER($S1378),DisimulateNexus($K$8:$K$106,N$8:N$106,V$3,V$4),"")</f>
        <v/>
      </c>
      <c r="W1378" s="16" t="str">
        <f>IF(ISNUMBER($S1378),DisimulateNexus($K$8:$K$106,O$8:O$106,W$3,W$4),"")</f>
        <v/>
      </c>
      <c r="X1378" s="16" t="str">
        <f>IF(ISNUMBER($S1378),DisimulateNexus($K$8:$K$106,P$8:P$106,X$3,X$4),"")</f>
        <v/>
      </c>
      <c r="Y1378" s="16"/>
    </row>
    <row r="1379" spans="1:25">
      <c r="A1379" s="16">
        <v>1372</v>
      </c>
      <c r="S1379" s="18" t="str">
        <f t="shared" si="53"/>
        <v/>
      </c>
      <c r="T1379" s="16" t="str">
        <f>IF(ISNUMBER($S1379),DisimulateNexus($K$8:$K$106,L$8:L$106,T$3,T$4),"")</f>
        <v/>
      </c>
      <c r="U1379" s="16" t="str">
        <f>IF(ISNUMBER($S1379),DisimulateNexus($K$8:$K$106,M$8:M$106,U$3,U$4),"")</f>
        <v/>
      </c>
      <c r="V1379" s="16" t="str">
        <f>IF(ISNUMBER($S1379),DisimulateNexus($K$8:$K$106,N$8:N$106,V$3,V$4),"")</f>
        <v/>
      </c>
      <c r="W1379" s="16" t="str">
        <f>IF(ISNUMBER($S1379),DisimulateNexus($K$8:$K$106,O$8:O$106,W$3,W$4),"")</f>
        <v/>
      </c>
      <c r="X1379" s="16" t="str">
        <f>IF(ISNUMBER($S1379),DisimulateNexus($K$8:$K$106,P$8:P$106,X$3,X$4),"")</f>
        <v/>
      </c>
      <c r="Y1379" s="16"/>
    </row>
    <row r="1380" spans="1:25">
      <c r="A1380" s="16">
        <v>1373</v>
      </c>
      <c r="S1380" s="18" t="str">
        <f t="shared" si="53"/>
        <v/>
      </c>
      <c r="T1380" s="16" t="str">
        <f>IF(ISNUMBER($S1380),DisimulateNexus($K$8:$K$106,L$8:L$106,T$3,T$4),"")</f>
        <v/>
      </c>
      <c r="U1380" s="16" t="str">
        <f>IF(ISNUMBER($S1380),DisimulateNexus($K$8:$K$106,M$8:M$106,U$3,U$4),"")</f>
        <v/>
      </c>
      <c r="V1380" s="16" t="str">
        <f>IF(ISNUMBER($S1380),DisimulateNexus($K$8:$K$106,N$8:N$106,V$3,V$4),"")</f>
        <v/>
      </c>
      <c r="W1380" s="16" t="str">
        <f>IF(ISNUMBER($S1380),DisimulateNexus($K$8:$K$106,O$8:O$106,W$3,W$4),"")</f>
        <v/>
      </c>
      <c r="X1380" s="16" t="str">
        <f>IF(ISNUMBER($S1380),DisimulateNexus($K$8:$K$106,P$8:P$106,X$3,X$4),"")</f>
        <v/>
      </c>
      <c r="Y1380" s="16"/>
    </row>
    <row r="1381" spans="1:25">
      <c r="A1381" s="16">
        <v>1374</v>
      </c>
      <c r="S1381" s="18" t="str">
        <f t="shared" si="53"/>
        <v/>
      </c>
      <c r="T1381" s="16" t="str">
        <f>IF(ISNUMBER($S1381),DisimulateNexus($K$8:$K$106,L$8:L$106,T$3,T$4),"")</f>
        <v/>
      </c>
      <c r="U1381" s="16" t="str">
        <f>IF(ISNUMBER($S1381),DisimulateNexus($K$8:$K$106,M$8:M$106,U$3,U$4),"")</f>
        <v/>
      </c>
      <c r="V1381" s="16" t="str">
        <f>IF(ISNUMBER($S1381),DisimulateNexus($K$8:$K$106,N$8:N$106,V$3,V$4),"")</f>
        <v/>
      </c>
      <c r="W1381" s="16" t="str">
        <f>IF(ISNUMBER($S1381),DisimulateNexus($K$8:$K$106,O$8:O$106,W$3,W$4),"")</f>
        <v/>
      </c>
      <c r="X1381" s="16" t="str">
        <f>IF(ISNUMBER($S1381),DisimulateNexus($K$8:$K$106,P$8:P$106,X$3,X$4),"")</f>
        <v/>
      </c>
      <c r="Y1381" s="16"/>
    </row>
    <row r="1382" spans="1:25">
      <c r="A1382" s="16">
        <v>1375</v>
      </c>
      <c r="S1382" s="18" t="str">
        <f t="shared" si="53"/>
        <v/>
      </c>
      <c r="T1382" s="16" t="str">
        <f>IF(ISNUMBER($S1382),DisimulateNexus($K$8:$K$106,L$8:L$106,T$3,T$4),"")</f>
        <v/>
      </c>
      <c r="U1382" s="16" t="str">
        <f>IF(ISNUMBER($S1382),DisimulateNexus($K$8:$K$106,M$8:M$106,U$3,U$4),"")</f>
        <v/>
      </c>
      <c r="V1382" s="16" t="str">
        <f>IF(ISNUMBER($S1382),DisimulateNexus($K$8:$K$106,N$8:N$106,V$3,V$4),"")</f>
        <v/>
      </c>
      <c r="W1382" s="16" t="str">
        <f>IF(ISNUMBER($S1382),DisimulateNexus($K$8:$K$106,O$8:O$106,W$3,W$4),"")</f>
        <v/>
      </c>
      <c r="X1382" s="16" t="str">
        <f>IF(ISNUMBER($S1382),DisimulateNexus($K$8:$K$106,P$8:P$106,X$3,X$4),"")</f>
        <v/>
      </c>
      <c r="Y1382" s="16"/>
    </row>
    <row r="1383" spans="1:25">
      <c r="A1383" s="16">
        <v>1376</v>
      </c>
      <c r="S1383" s="18" t="str">
        <f t="shared" si="53"/>
        <v/>
      </c>
      <c r="T1383" s="16" t="str">
        <f>IF(ISNUMBER($S1383),DisimulateNexus($K$8:$K$106,L$8:L$106,T$3,T$4),"")</f>
        <v/>
      </c>
      <c r="U1383" s="16" t="str">
        <f>IF(ISNUMBER($S1383),DisimulateNexus($K$8:$K$106,M$8:M$106,U$3,U$4),"")</f>
        <v/>
      </c>
      <c r="V1383" s="16" t="str">
        <f>IF(ISNUMBER($S1383),DisimulateNexus($K$8:$K$106,N$8:N$106,V$3,V$4),"")</f>
        <v/>
      </c>
      <c r="W1383" s="16" t="str">
        <f>IF(ISNUMBER($S1383),DisimulateNexus($K$8:$K$106,O$8:O$106,W$3,W$4),"")</f>
        <v/>
      </c>
      <c r="X1383" s="16" t="str">
        <f>IF(ISNUMBER($S1383),DisimulateNexus($K$8:$K$106,P$8:P$106,X$3,X$4),"")</f>
        <v/>
      </c>
      <c r="Y1383" s="16"/>
    </row>
    <row r="1384" spans="1:25">
      <c r="A1384" s="16">
        <v>1377</v>
      </c>
      <c r="S1384" s="18" t="str">
        <f t="shared" si="53"/>
        <v/>
      </c>
      <c r="T1384" s="16" t="str">
        <f>IF(ISNUMBER($S1384),DisimulateNexus($K$8:$K$106,L$8:L$106,T$3,T$4),"")</f>
        <v/>
      </c>
      <c r="U1384" s="16" t="str">
        <f>IF(ISNUMBER($S1384),DisimulateNexus($K$8:$K$106,M$8:M$106,U$3,U$4),"")</f>
        <v/>
      </c>
      <c r="V1384" s="16" t="str">
        <f>IF(ISNUMBER($S1384),DisimulateNexus($K$8:$K$106,N$8:N$106,V$3,V$4),"")</f>
        <v/>
      </c>
      <c r="W1384" s="16" t="str">
        <f>IF(ISNUMBER($S1384),DisimulateNexus($K$8:$K$106,O$8:O$106,W$3,W$4),"")</f>
        <v/>
      </c>
      <c r="X1384" s="16" t="str">
        <f>IF(ISNUMBER($S1384),DisimulateNexus($K$8:$K$106,P$8:P$106,X$3,X$4),"")</f>
        <v/>
      </c>
      <c r="Y1384" s="16"/>
    </row>
    <row r="1385" spans="1:25">
      <c r="A1385" s="16">
        <v>1378</v>
      </c>
      <c r="S1385" s="18" t="str">
        <f t="shared" si="53"/>
        <v/>
      </c>
      <c r="T1385" s="16" t="str">
        <f>IF(ISNUMBER($S1385),DisimulateNexus($K$8:$K$106,L$8:L$106,T$3,T$4),"")</f>
        <v/>
      </c>
      <c r="U1385" s="16" t="str">
        <f>IF(ISNUMBER($S1385),DisimulateNexus($K$8:$K$106,M$8:M$106,U$3,U$4),"")</f>
        <v/>
      </c>
      <c r="V1385" s="16" t="str">
        <f>IF(ISNUMBER($S1385),DisimulateNexus($K$8:$K$106,N$8:N$106,V$3,V$4),"")</f>
        <v/>
      </c>
      <c r="W1385" s="16" t="str">
        <f>IF(ISNUMBER($S1385),DisimulateNexus($K$8:$K$106,O$8:O$106,W$3,W$4),"")</f>
        <v/>
      </c>
      <c r="X1385" s="16" t="str">
        <f>IF(ISNUMBER($S1385),DisimulateNexus($K$8:$K$106,P$8:P$106,X$3,X$4),"")</f>
        <v/>
      </c>
      <c r="Y1385" s="16"/>
    </row>
    <row r="1386" spans="1:25">
      <c r="A1386" s="16">
        <v>1379</v>
      </c>
      <c r="S1386" s="18" t="str">
        <f t="shared" si="53"/>
        <v/>
      </c>
      <c r="T1386" s="16" t="str">
        <f>IF(ISNUMBER($S1386),DisimulateNexus($K$8:$K$106,L$8:L$106,T$3,T$4),"")</f>
        <v/>
      </c>
      <c r="U1386" s="16" t="str">
        <f>IF(ISNUMBER($S1386),DisimulateNexus($K$8:$K$106,M$8:M$106,U$3,U$4),"")</f>
        <v/>
      </c>
      <c r="V1386" s="16" t="str">
        <f>IF(ISNUMBER($S1386),DisimulateNexus($K$8:$K$106,N$8:N$106,V$3,V$4),"")</f>
        <v/>
      </c>
      <c r="W1386" s="16" t="str">
        <f>IF(ISNUMBER($S1386),DisimulateNexus($K$8:$K$106,O$8:O$106,W$3,W$4),"")</f>
        <v/>
      </c>
      <c r="X1386" s="16" t="str">
        <f>IF(ISNUMBER($S1386),DisimulateNexus($K$8:$K$106,P$8:P$106,X$3,X$4),"")</f>
        <v/>
      </c>
      <c r="Y1386" s="16"/>
    </row>
    <row r="1387" spans="1:25">
      <c r="A1387" s="16">
        <v>1380</v>
      </c>
      <c r="S1387" s="18" t="str">
        <f t="shared" si="53"/>
        <v/>
      </c>
      <c r="T1387" s="16" t="str">
        <f>IF(ISNUMBER($S1387),DisimulateNexus($K$8:$K$106,L$8:L$106,T$3,T$4),"")</f>
        <v/>
      </c>
      <c r="U1387" s="16" t="str">
        <f>IF(ISNUMBER($S1387),DisimulateNexus($K$8:$K$106,M$8:M$106,U$3,U$4),"")</f>
        <v/>
      </c>
      <c r="V1387" s="16" t="str">
        <f>IF(ISNUMBER($S1387),DisimulateNexus($K$8:$K$106,N$8:N$106,V$3,V$4),"")</f>
        <v/>
      </c>
      <c r="W1387" s="16" t="str">
        <f>IF(ISNUMBER($S1387),DisimulateNexus($K$8:$K$106,O$8:O$106,W$3,W$4),"")</f>
        <v/>
      </c>
      <c r="X1387" s="16" t="str">
        <f>IF(ISNUMBER($S1387),DisimulateNexus($K$8:$K$106,P$8:P$106,X$3,X$4),"")</f>
        <v/>
      </c>
      <c r="Y1387" s="16"/>
    </row>
    <row r="1388" spans="1:25">
      <c r="A1388" s="16">
        <v>1381</v>
      </c>
      <c r="S1388" s="18" t="str">
        <f t="shared" si="53"/>
        <v/>
      </c>
      <c r="T1388" s="16" t="str">
        <f>IF(ISNUMBER($S1388),DisimulateNexus($K$8:$K$106,L$8:L$106,T$3,T$4),"")</f>
        <v/>
      </c>
      <c r="U1388" s="16" t="str">
        <f>IF(ISNUMBER($S1388),DisimulateNexus($K$8:$K$106,M$8:M$106,U$3,U$4),"")</f>
        <v/>
      </c>
      <c r="V1388" s="16" t="str">
        <f>IF(ISNUMBER($S1388),DisimulateNexus($K$8:$K$106,N$8:N$106,V$3,V$4),"")</f>
        <v/>
      </c>
      <c r="W1388" s="16" t="str">
        <f>IF(ISNUMBER($S1388),DisimulateNexus($K$8:$K$106,O$8:O$106,W$3,W$4),"")</f>
        <v/>
      </c>
      <c r="X1388" s="16" t="str">
        <f>IF(ISNUMBER($S1388),DisimulateNexus($K$8:$K$106,P$8:P$106,X$3,X$4),"")</f>
        <v/>
      </c>
      <c r="Y1388" s="16"/>
    </row>
    <row r="1389" spans="1:25">
      <c r="A1389" s="16">
        <v>1382</v>
      </c>
      <c r="S1389" s="18" t="str">
        <f t="shared" si="53"/>
        <v/>
      </c>
      <c r="T1389" s="16" t="str">
        <f>IF(ISNUMBER($S1389),DisimulateNexus($K$8:$K$106,L$8:L$106,T$3,T$4),"")</f>
        <v/>
      </c>
      <c r="U1389" s="16" t="str">
        <f>IF(ISNUMBER($S1389),DisimulateNexus($K$8:$K$106,M$8:M$106,U$3,U$4),"")</f>
        <v/>
      </c>
      <c r="V1389" s="16" t="str">
        <f>IF(ISNUMBER($S1389),DisimulateNexus($K$8:$K$106,N$8:N$106,V$3,V$4),"")</f>
        <v/>
      </c>
      <c r="W1389" s="16" t="str">
        <f>IF(ISNUMBER($S1389),DisimulateNexus($K$8:$K$106,O$8:O$106,W$3,W$4),"")</f>
        <v/>
      </c>
      <c r="X1389" s="16" t="str">
        <f>IF(ISNUMBER($S1389),DisimulateNexus($K$8:$K$106,P$8:P$106,X$3,X$4),"")</f>
        <v/>
      </c>
      <c r="Y1389" s="16"/>
    </row>
    <row r="1390" spans="1:25">
      <c r="A1390" s="16">
        <v>1383</v>
      </c>
      <c r="S1390" s="18" t="str">
        <f t="shared" si="53"/>
        <v/>
      </c>
      <c r="T1390" s="16" t="str">
        <f>IF(ISNUMBER($S1390),DisimulateNexus($K$8:$K$106,L$8:L$106,T$3,T$4),"")</f>
        <v/>
      </c>
      <c r="U1390" s="16" t="str">
        <f>IF(ISNUMBER($S1390),DisimulateNexus($K$8:$K$106,M$8:M$106,U$3,U$4),"")</f>
        <v/>
      </c>
      <c r="V1390" s="16" t="str">
        <f>IF(ISNUMBER($S1390),DisimulateNexus($K$8:$K$106,N$8:N$106,V$3,V$4),"")</f>
        <v/>
      </c>
      <c r="W1390" s="16" t="str">
        <f>IF(ISNUMBER($S1390),DisimulateNexus($K$8:$K$106,O$8:O$106,W$3,W$4),"")</f>
        <v/>
      </c>
      <c r="X1390" s="16" t="str">
        <f>IF(ISNUMBER($S1390),DisimulateNexus($K$8:$K$106,P$8:P$106,X$3,X$4),"")</f>
        <v/>
      </c>
      <c r="Y1390" s="16"/>
    </row>
    <row r="1391" spans="1:25">
      <c r="A1391" s="16">
        <v>1384</v>
      </c>
      <c r="S1391" s="18" t="str">
        <f t="shared" si="53"/>
        <v/>
      </c>
      <c r="T1391" s="16" t="str">
        <f>IF(ISNUMBER($S1391),DisimulateNexus($K$8:$K$106,L$8:L$106,T$3,T$4),"")</f>
        <v/>
      </c>
      <c r="U1391" s="16" t="str">
        <f>IF(ISNUMBER($S1391),DisimulateNexus($K$8:$K$106,M$8:M$106,U$3,U$4),"")</f>
        <v/>
      </c>
      <c r="V1391" s="16" t="str">
        <f>IF(ISNUMBER($S1391),DisimulateNexus($K$8:$K$106,N$8:N$106,V$3,V$4),"")</f>
        <v/>
      </c>
      <c r="W1391" s="16" t="str">
        <f>IF(ISNUMBER($S1391),DisimulateNexus($K$8:$K$106,O$8:O$106,W$3,W$4),"")</f>
        <v/>
      </c>
      <c r="X1391" s="16" t="str">
        <f>IF(ISNUMBER($S1391),DisimulateNexus($K$8:$K$106,P$8:P$106,X$3,X$4),"")</f>
        <v/>
      </c>
      <c r="Y1391" s="16"/>
    </row>
    <row r="1392" spans="1:25">
      <c r="A1392" s="16">
        <v>1385</v>
      </c>
      <c r="S1392" s="18" t="str">
        <f t="shared" si="53"/>
        <v/>
      </c>
      <c r="T1392" s="16" t="str">
        <f>IF(ISNUMBER($S1392),DisimulateNexus($K$8:$K$106,L$8:L$106,T$3,T$4),"")</f>
        <v/>
      </c>
      <c r="U1392" s="16" t="str">
        <f>IF(ISNUMBER($S1392),DisimulateNexus($K$8:$K$106,M$8:M$106,U$3,U$4),"")</f>
        <v/>
      </c>
      <c r="V1392" s="16" t="str">
        <f>IF(ISNUMBER($S1392),DisimulateNexus($K$8:$K$106,N$8:N$106,V$3,V$4),"")</f>
        <v/>
      </c>
      <c r="W1392" s="16" t="str">
        <f>IF(ISNUMBER($S1392),DisimulateNexus($K$8:$K$106,O$8:O$106,W$3,W$4),"")</f>
        <v/>
      </c>
      <c r="X1392" s="16" t="str">
        <f>IF(ISNUMBER($S1392),DisimulateNexus($K$8:$K$106,P$8:P$106,X$3,X$4),"")</f>
        <v/>
      </c>
      <c r="Y1392" s="16"/>
    </row>
    <row r="1393" spans="1:25">
      <c r="A1393" s="16">
        <v>1386</v>
      </c>
      <c r="S1393" s="18" t="str">
        <f t="shared" si="53"/>
        <v/>
      </c>
      <c r="T1393" s="16" t="str">
        <f>IF(ISNUMBER($S1393),DisimulateNexus($K$8:$K$106,L$8:L$106,T$3,T$4),"")</f>
        <v/>
      </c>
      <c r="U1393" s="16" t="str">
        <f>IF(ISNUMBER($S1393),DisimulateNexus($K$8:$K$106,M$8:M$106,U$3,U$4),"")</f>
        <v/>
      </c>
      <c r="V1393" s="16" t="str">
        <f>IF(ISNUMBER($S1393),DisimulateNexus($K$8:$K$106,N$8:N$106,V$3,V$4),"")</f>
        <v/>
      </c>
      <c r="W1393" s="16" t="str">
        <f>IF(ISNUMBER($S1393),DisimulateNexus($K$8:$K$106,O$8:O$106,W$3,W$4),"")</f>
        <v/>
      </c>
      <c r="X1393" s="16" t="str">
        <f>IF(ISNUMBER($S1393),DisimulateNexus($K$8:$K$106,P$8:P$106,X$3,X$4),"")</f>
        <v/>
      </c>
      <c r="Y1393" s="16"/>
    </row>
    <row r="1394" spans="1:25">
      <c r="A1394" s="16">
        <v>1387</v>
      </c>
      <c r="S1394" s="18" t="str">
        <f t="shared" si="53"/>
        <v/>
      </c>
      <c r="T1394" s="16" t="str">
        <f>IF(ISNUMBER($S1394),DisimulateNexus($K$8:$K$106,L$8:L$106,T$3,T$4),"")</f>
        <v/>
      </c>
      <c r="U1394" s="16" t="str">
        <f>IF(ISNUMBER($S1394),DisimulateNexus($K$8:$K$106,M$8:M$106,U$3,U$4),"")</f>
        <v/>
      </c>
      <c r="V1394" s="16" t="str">
        <f>IF(ISNUMBER($S1394),DisimulateNexus($K$8:$K$106,N$8:N$106,V$3,V$4),"")</f>
        <v/>
      </c>
      <c r="W1394" s="16" t="str">
        <f>IF(ISNUMBER($S1394),DisimulateNexus($K$8:$K$106,O$8:O$106,W$3,W$4),"")</f>
        <v/>
      </c>
      <c r="X1394" s="16" t="str">
        <f>IF(ISNUMBER($S1394),DisimulateNexus($K$8:$K$106,P$8:P$106,X$3,X$4),"")</f>
        <v/>
      </c>
      <c r="Y1394" s="16"/>
    </row>
    <row r="1395" spans="1:25">
      <c r="A1395" s="16">
        <v>1388</v>
      </c>
      <c r="S1395" s="18" t="str">
        <f t="shared" si="53"/>
        <v/>
      </c>
      <c r="T1395" s="16" t="str">
        <f>IF(ISNUMBER($S1395),DisimulateNexus($K$8:$K$106,L$8:L$106,T$3,T$4),"")</f>
        <v/>
      </c>
      <c r="U1395" s="16" t="str">
        <f>IF(ISNUMBER($S1395),DisimulateNexus($K$8:$K$106,M$8:M$106,U$3,U$4),"")</f>
        <v/>
      </c>
      <c r="V1395" s="16" t="str">
        <f>IF(ISNUMBER($S1395),DisimulateNexus($K$8:$K$106,N$8:N$106,V$3,V$4),"")</f>
        <v/>
      </c>
      <c r="W1395" s="16" t="str">
        <f>IF(ISNUMBER($S1395),DisimulateNexus($K$8:$K$106,O$8:O$106,W$3,W$4),"")</f>
        <v/>
      </c>
      <c r="X1395" s="16" t="str">
        <f>IF(ISNUMBER($S1395),DisimulateNexus($K$8:$K$106,P$8:P$106,X$3,X$4),"")</f>
        <v/>
      </c>
      <c r="Y1395" s="16"/>
    </row>
    <row r="1396" spans="1:25">
      <c r="A1396" s="16">
        <v>1389</v>
      </c>
      <c r="S1396" s="18" t="str">
        <f t="shared" si="53"/>
        <v/>
      </c>
      <c r="T1396" s="16" t="str">
        <f>IF(ISNUMBER($S1396),DisimulateNexus($K$8:$K$106,L$8:L$106,T$3,T$4),"")</f>
        <v/>
      </c>
      <c r="U1396" s="16" t="str">
        <f>IF(ISNUMBER($S1396),DisimulateNexus($K$8:$K$106,M$8:M$106,U$3,U$4),"")</f>
        <v/>
      </c>
      <c r="V1396" s="16" t="str">
        <f>IF(ISNUMBER($S1396),DisimulateNexus($K$8:$K$106,N$8:N$106,V$3,V$4),"")</f>
        <v/>
      </c>
      <c r="W1396" s="16" t="str">
        <f>IF(ISNUMBER($S1396),DisimulateNexus($K$8:$K$106,O$8:O$106,W$3,W$4),"")</f>
        <v/>
      </c>
      <c r="X1396" s="16" t="str">
        <f>IF(ISNUMBER($S1396),DisimulateNexus($K$8:$K$106,P$8:P$106,X$3,X$4),"")</f>
        <v/>
      </c>
      <c r="Y1396" s="16"/>
    </row>
    <row r="1397" spans="1:25">
      <c r="A1397" s="16">
        <v>1390</v>
      </c>
      <c r="S1397" s="18" t="str">
        <f t="shared" si="53"/>
        <v/>
      </c>
      <c r="T1397" s="16" t="str">
        <f>IF(ISNUMBER($S1397),DisimulateNexus($K$8:$K$106,L$8:L$106,T$3,T$4),"")</f>
        <v/>
      </c>
      <c r="U1397" s="16" t="str">
        <f>IF(ISNUMBER($S1397),DisimulateNexus($K$8:$K$106,M$8:M$106,U$3,U$4),"")</f>
        <v/>
      </c>
      <c r="V1397" s="16" t="str">
        <f>IF(ISNUMBER($S1397),DisimulateNexus($K$8:$K$106,N$8:N$106,V$3,V$4),"")</f>
        <v/>
      </c>
      <c r="W1397" s="16" t="str">
        <f>IF(ISNUMBER($S1397),DisimulateNexus($K$8:$K$106,O$8:O$106,W$3,W$4),"")</f>
        <v/>
      </c>
      <c r="X1397" s="16" t="str">
        <f>IF(ISNUMBER($S1397),DisimulateNexus($K$8:$K$106,P$8:P$106,X$3,X$4),"")</f>
        <v/>
      </c>
      <c r="Y1397" s="16"/>
    </row>
    <row r="1398" spans="1:25">
      <c r="A1398" s="16">
        <v>1391</v>
      </c>
      <c r="S1398" s="18" t="str">
        <f t="shared" si="53"/>
        <v/>
      </c>
      <c r="T1398" s="16" t="str">
        <f>IF(ISNUMBER($S1398),DisimulateNexus($K$8:$K$106,L$8:L$106,T$3,T$4),"")</f>
        <v/>
      </c>
      <c r="U1398" s="16" t="str">
        <f>IF(ISNUMBER($S1398),DisimulateNexus($K$8:$K$106,M$8:M$106,U$3,U$4),"")</f>
        <v/>
      </c>
      <c r="V1398" s="16" t="str">
        <f>IF(ISNUMBER($S1398),DisimulateNexus($K$8:$K$106,N$8:N$106,V$3,V$4),"")</f>
        <v/>
      </c>
      <c r="W1398" s="16" t="str">
        <f>IF(ISNUMBER($S1398),DisimulateNexus($K$8:$K$106,O$8:O$106,W$3,W$4),"")</f>
        <v/>
      </c>
      <c r="X1398" s="16" t="str">
        <f>IF(ISNUMBER($S1398),DisimulateNexus($K$8:$K$106,P$8:P$106,X$3,X$4),"")</f>
        <v/>
      </c>
      <c r="Y1398" s="16"/>
    </row>
    <row r="1399" spans="1:25">
      <c r="A1399" s="16">
        <v>1392</v>
      </c>
      <c r="S1399" s="18" t="str">
        <f t="shared" si="53"/>
        <v/>
      </c>
      <c r="T1399" s="16" t="str">
        <f>IF(ISNUMBER($S1399),DisimulateNexus($K$8:$K$106,L$8:L$106,T$3,T$4),"")</f>
        <v/>
      </c>
      <c r="U1399" s="16" t="str">
        <f>IF(ISNUMBER($S1399),DisimulateNexus($K$8:$K$106,M$8:M$106,U$3,U$4),"")</f>
        <v/>
      </c>
      <c r="V1399" s="16" t="str">
        <f>IF(ISNUMBER($S1399),DisimulateNexus($K$8:$K$106,N$8:N$106,V$3,V$4),"")</f>
        <v/>
      </c>
      <c r="W1399" s="16" t="str">
        <f>IF(ISNUMBER($S1399),DisimulateNexus($K$8:$K$106,O$8:O$106,W$3,W$4),"")</f>
        <v/>
      </c>
      <c r="X1399" s="16" t="str">
        <f>IF(ISNUMBER($S1399),DisimulateNexus($K$8:$K$106,P$8:P$106,X$3,X$4),"")</f>
        <v/>
      </c>
      <c r="Y1399" s="16"/>
    </row>
    <row r="1400" spans="1:25">
      <c r="A1400" s="16">
        <v>1393</v>
      </c>
      <c r="S1400" s="18" t="str">
        <f t="shared" si="53"/>
        <v/>
      </c>
      <c r="T1400" s="16" t="str">
        <f>IF(ISNUMBER($S1400),DisimulateNexus($K$8:$K$106,L$8:L$106,T$3,T$4),"")</f>
        <v/>
      </c>
      <c r="U1400" s="16" t="str">
        <f>IF(ISNUMBER($S1400),DisimulateNexus($K$8:$K$106,M$8:M$106,U$3,U$4),"")</f>
        <v/>
      </c>
      <c r="V1400" s="16" t="str">
        <f>IF(ISNUMBER($S1400),DisimulateNexus($K$8:$K$106,N$8:N$106,V$3,V$4),"")</f>
        <v/>
      </c>
      <c r="W1400" s="16" t="str">
        <f>IF(ISNUMBER($S1400),DisimulateNexus($K$8:$K$106,O$8:O$106,W$3,W$4),"")</f>
        <v/>
      </c>
      <c r="X1400" s="16" t="str">
        <f>IF(ISNUMBER($S1400),DisimulateNexus($K$8:$K$106,P$8:P$106,X$3,X$4),"")</f>
        <v/>
      </c>
      <c r="Y1400" s="16"/>
    </row>
    <row r="1401" spans="1:25">
      <c r="A1401" s="16">
        <v>1394</v>
      </c>
      <c r="S1401" s="18" t="str">
        <f t="shared" si="53"/>
        <v/>
      </c>
      <c r="T1401" s="16" t="str">
        <f>IF(ISNUMBER($S1401),DisimulateNexus($K$8:$K$106,L$8:L$106,T$3,T$4),"")</f>
        <v/>
      </c>
      <c r="U1401" s="16" t="str">
        <f>IF(ISNUMBER($S1401),DisimulateNexus($K$8:$K$106,M$8:M$106,U$3,U$4),"")</f>
        <v/>
      </c>
      <c r="V1401" s="16" t="str">
        <f>IF(ISNUMBER($S1401),DisimulateNexus($K$8:$K$106,N$8:N$106,V$3,V$4),"")</f>
        <v/>
      </c>
      <c r="W1401" s="16" t="str">
        <f>IF(ISNUMBER($S1401),DisimulateNexus($K$8:$K$106,O$8:O$106,W$3,W$4),"")</f>
        <v/>
      </c>
      <c r="X1401" s="16" t="str">
        <f>IF(ISNUMBER($S1401),DisimulateNexus($K$8:$K$106,P$8:P$106,X$3,X$4),"")</f>
        <v/>
      </c>
      <c r="Y1401" s="16"/>
    </row>
    <row r="1402" spans="1:25">
      <c r="A1402" s="16">
        <v>1395</v>
      </c>
      <c r="S1402" s="18" t="str">
        <f t="shared" si="53"/>
        <v/>
      </c>
      <c r="T1402" s="16" t="str">
        <f>IF(ISNUMBER($S1402),DisimulateNexus($K$8:$K$106,L$8:L$106,T$3,T$4),"")</f>
        <v/>
      </c>
      <c r="U1402" s="16" t="str">
        <f>IF(ISNUMBER($S1402),DisimulateNexus($K$8:$K$106,M$8:M$106,U$3,U$4),"")</f>
        <v/>
      </c>
      <c r="V1402" s="16" t="str">
        <f>IF(ISNUMBER($S1402),DisimulateNexus($K$8:$K$106,N$8:N$106,V$3,V$4),"")</f>
        <v/>
      </c>
      <c r="W1402" s="16" t="str">
        <f>IF(ISNUMBER($S1402),DisimulateNexus($K$8:$K$106,O$8:O$106,W$3,W$4),"")</f>
        <v/>
      </c>
      <c r="X1402" s="16" t="str">
        <f>IF(ISNUMBER($S1402),DisimulateNexus($K$8:$K$106,P$8:P$106,X$3,X$4),"")</f>
        <v/>
      </c>
      <c r="Y1402" s="16"/>
    </row>
    <row r="1403" spans="1:25">
      <c r="A1403" s="16">
        <v>1396</v>
      </c>
      <c r="S1403" s="18" t="str">
        <f t="shared" si="53"/>
        <v/>
      </c>
      <c r="T1403" s="16" t="str">
        <f>IF(ISNUMBER($S1403),DisimulateNexus($K$8:$K$106,L$8:L$106,T$3,T$4),"")</f>
        <v/>
      </c>
      <c r="U1403" s="16" t="str">
        <f>IF(ISNUMBER($S1403),DisimulateNexus($K$8:$K$106,M$8:M$106,U$3,U$4),"")</f>
        <v/>
      </c>
      <c r="V1403" s="16" t="str">
        <f>IF(ISNUMBER($S1403),DisimulateNexus($K$8:$K$106,N$8:N$106,V$3,V$4),"")</f>
        <v/>
      </c>
      <c r="W1403" s="16" t="str">
        <f>IF(ISNUMBER($S1403),DisimulateNexus($K$8:$K$106,O$8:O$106,W$3,W$4),"")</f>
        <v/>
      </c>
      <c r="X1403" s="16" t="str">
        <f>IF(ISNUMBER($S1403),DisimulateNexus($K$8:$K$106,P$8:P$106,X$3,X$4),"")</f>
        <v/>
      </c>
      <c r="Y1403" s="16"/>
    </row>
    <row r="1404" spans="1:25">
      <c r="A1404" s="16">
        <v>1397</v>
      </c>
      <c r="S1404" s="18" t="str">
        <f t="shared" si="53"/>
        <v/>
      </c>
      <c r="T1404" s="16" t="str">
        <f>IF(ISNUMBER($S1404),DisimulateNexus($K$8:$K$106,L$8:L$106,T$3,T$4),"")</f>
        <v/>
      </c>
      <c r="U1404" s="16" t="str">
        <f>IF(ISNUMBER($S1404),DisimulateNexus($K$8:$K$106,M$8:M$106,U$3,U$4),"")</f>
        <v/>
      </c>
      <c r="V1404" s="16" t="str">
        <f>IF(ISNUMBER($S1404),DisimulateNexus($K$8:$K$106,N$8:N$106,V$3,V$4),"")</f>
        <v/>
      </c>
      <c r="W1404" s="16" t="str">
        <f>IF(ISNUMBER($S1404),DisimulateNexus($K$8:$K$106,O$8:O$106,W$3,W$4),"")</f>
        <v/>
      </c>
      <c r="X1404" s="16" t="str">
        <f>IF(ISNUMBER($S1404),DisimulateNexus($K$8:$K$106,P$8:P$106,X$3,X$4),"")</f>
        <v/>
      </c>
      <c r="Y1404" s="16"/>
    </row>
    <row r="1405" spans="1:25">
      <c r="A1405" s="16">
        <v>1398</v>
      </c>
      <c r="S1405" s="18" t="str">
        <f t="shared" si="53"/>
        <v/>
      </c>
      <c r="T1405" s="16" t="str">
        <f>IF(ISNUMBER($S1405),DisimulateNexus($K$8:$K$106,L$8:L$106,T$3,T$4),"")</f>
        <v/>
      </c>
      <c r="U1405" s="16" t="str">
        <f>IF(ISNUMBER($S1405),DisimulateNexus($K$8:$K$106,M$8:M$106,U$3,U$4),"")</f>
        <v/>
      </c>
      <c r="V1405" s="16" t="str">
        <f>IF(ISNUMBER($S1405),DisimulateNexus($K$8:$K$106,N$8:N$106,V$3,V$4),"")</f>
        <v/>
      </c>
      <c r="W1405" s="16" t="str">
        <f>IF(ISNUMBER($S1405),DisimulateNexus($K$8:$K$106,O$8:O$106,W$3,W$4),"")</f>
        <v/>
      </c>
      <c r="X1405" s="16" t="str">
        <f>IF(ISNUMBER($S1405),DisimulateNexus($K$8:$K$106,P$8:P$106,X$3,X$4),"")</f>
        <v/>
      </c>
      <c r="Y1405" s="16"/>
    </row>
    <row r="1406" spans="1:25">
      <c r="A1406" s="16">
        <v>1399</v>
      </c>
      <c r="S1406" s="18" t="str">
        <f t="shared" si="53"/>
        <v/>
      </c>
      <c r="T1406" s="16" t="str">
        <f>IF(ISNUMBER($S1406),DisimulateNexus($K$8:$K$106,L$8:L$106,T$3,T$4),"")</f>
        <v/>
      </c>
      <c r="U1406" s="16" t="str">
        <f>IF(ISNUMBER($S1406),DisimulateNexus($K$8:$K$106,M$8:M$106,U$3,U$4),"")</f>
        <v/>
      </c>
      <c r="V1406" s="16" t="str">
        <f>IF(ISNUMBER($S1406),DisimulateNexus($K$8:$K$106,N$8:N$106,V$3,V$4),"")</f>
        <v/>
      </c>
      <c r="W1406" s="16" t="str">
        <f>IF(ISNUMBER($S1406),DisimulateNexus($K$8:$K$106,O$8:O$106,W$3,W$4),"")</f>
        <v/>
      </c>
      <c r="X1406" s="16" t="str">
        <f>IF(ISNUMBER($S1406),DisimulateNexus($K$8:$K$106,P$8:P$106,X$3,X$4),"")</f>
        <v/>
      </c>
      <c r="Y1406" s="16"/>
    </row>
    <row r="1407" spans="1:25">
      <c r="A1407" s="16">
        <v>1400</v>
      </c>
      <c r="S1407" s="18" t="str">
        <f t="shared" si="53"/>
        <v/>
      </c>
      <c r="T1407" s="16" t="str">
        <f>IF(ISNUMBER($S1407),DisimulateNexus($K$8:$K$106,L$8:L$106,T$3,T$4),"")</f>
        <v/>
      </c>
      <c r="U1407" s="16" t="str">
        <f>IF(ISNUMBER($S1407),DisimulateNexus($K$8:$K$106,M$8:M$106,U$3,U$4),"")</f>
        <v/>
      </c>
      <c r="V1407" s="16" t="str">
        <f>IF(ISNUMBER($S1407),DisimulateNexus($K$8:$K$106,N$8:N$106,V$3,V$4),"")</f>
        <v/>
      </c>
      <c r="W1407" s="16" t="str">
        <f>IF(ISNUMBER($S1407),DisimulateNexus($K$8:$K$106,O$8:O$106,W$3,W$4),"")</f>
        <v/>
      </c>
      <c r="X1407" s="16" t="str">
        <f>IF(ISNUMBER($S1407),DisimulateNexus($K$8:$K$106,P$8:P$106,X$3,X$4),"")</f>
        <v/>
      </c>
      <c r="Y1407" s="16"/>
    </row>
    <row r="1408" spans="1:25">
      <c r="A1408" s="16">
        <v>1401</v>
      </c>
      <c r="S1408" s="18" t="str">
        <f t="shared" si="53"/>
        <v/>
      </c>
      <c r="T1408" s="16" t="str">
        <f>IF(ISNUMBER($S1408),DisimulateNexus($K$8:$K$106,L$8:L$106,T$3,T$4),"")</f>
        <v/>
      </c>
      <c r="U1408" s="16" t="str">
        <f>IF(ISNUMBER($S1408),DisimulateNexus($K$8:$K$106,M$8:M$106,U$3,U$4),"")</f>
        <v/>
      </c>
      <c r="V1408" s="16" t="str">
        <f>IF(ISNUMBER($S1408),DisimulateNexus($K$8:$K$106,N$8:N$106,V$3,V$4),"")</f>
        <v/>
      </c>
      <c r="W1408" s="16" t="str">
        <f>IF(ISNUMBER($S1408),DisimulateNexus($K$8:$K$106,O$8:O$106,W$3,W$4),"")</f>
        <v/>
      </c>
      <c r="X1408" s="16" t="str">
        <f>IF(ISNUMBER($S1408),DisimulateNexus($K$8:$K$106,P$8:P$106,X$3,X$4),"")</f>
        <v/>
      </c>
      <c r="Y1408" s="16"/>
    </row>
    <row r="1409" spans="1:25">
      <c r="A1409" s="16">
        <v>1402</v>
      </c>
      <c r="S1409" s="18" t="str">
        <f t="shared" si="53"/>
        <v/>
      </c>
      <c r="T1409" s="16" t="str">
        <f>IF(ISNUMBER($S1409),DisimulateNexus($K$8:$K$106,L$8:L$106,T$3,T$4),"")</f>
        <v/>
      </c>
      <c r="U1409" s="16" t="str">
        <f>IF(ISNUMBER($S1409),DisimulateNexus($K$8:$K$106,M$8:M$106,U$3,U$4),"")</f>
        <v/>
      </c>
      <c r="V1409" s="16" t="str">
        <f>IF(ISNUMBER($S1409),DisimulateNexus($K$8:$K$106,N$8:N$106,V$3,V$4),"")</f>
        <v/>
      </c>
      <c r="W1409" s="16" t="str">
        <f>IF(ISNUMBER($S1409),DisimulateNexus($K$8:$K$106,O$8:O$106,W$3,W$4),"")</f>
        <v/>
      </c>
      <c r="X1409" s="16" t="str">
        <f>IF(ISNUMBER($S1409),DisimulateNexus($K$8:$K$106,P$8:P$106,X$3,X$4),"")</f>
        <v/>
      </c>
      <c r="Y1409" s="16"/>
    </row>
    <row r="1410" spans="1:25">
      <c r="A1410" s="16">
        <v>1403</v>
      </c>
      <c r="S1410" s="18" t="str">
        <f t="shared" si="53"/>
        <v/>
      </c>
      <c r="T1410" s="16" t="str">
        <f>IF(ISNUMBER($S1410),DisimulateNexus($K$8:$K$106,L$8:L$106,T$3,T$4),"")</f>
        <v/>
      </c>
      <c r="U1410" s="16" t="str">
        <f>IF(ISNUMBER($S1410),DisimulateNexus($K$8:$K$106,M$8:M$106,U$3,U$4),"")</f>
        <v/>
      </c>
      <c r="V1410" s="16" t="str">
        <f>IF(ISNUMBER($S1410),DisimulateNexus($K$8:$K$106,N$8:N$106,V$3,V$4),"")</f>
        <v/>
      </c>
      <c r="W1410" s="16" t="str">
        <f>IF(ISNUMBER($S1410),DisimulateNexus($K$8:$K$106,O$8:O$106,W$3,W$4),"")</f>
        <v/>
      </c>
      <c r="X1410" s="16" t="str">
        <f>IF(ISNUMBER($S1410),DisimulateNexus($K$8:$K$106,P$8:P$106,X$3,X$4),"")</f>
        <v/>
      </c>
      <c r="Y1410" s="16"/>
    </row>
    <row r="1411" spans="1:25">
      <c r="A1411" s="16">
        <v>1404</v>
      </c>
      <c r="S1411" s="18" t="str">
        <f t="shared" si="53"/>
        <v/>
      </c>
      <c r="T1411" s="16" t="str">
        <f>IF(ISNUMBER($S1411),DisimulateNexus($K$8:$K$106,L$8:L$106,T$3,T$4),"")</f>
        <v/>
      </c>
      <c r="U1411" s="16" t="str">
        <f>IF(ISNUMBER($S1411),DisimulateNexus($K$8:$K$106,M$8:M$106,U$3,U$4),"")</f>
        <v/>
      </c>
      <c r="V1411" s="16" t="str">
        <f>IF(ISNUMBER($S1411),DisimulateNexus($K$8:$K$106,N$8:N$106,V$3,V$4),"")</f>
        <v/>
      </c>
      <c r="W1411" s="16" t="str">
        <f>IF(ISNUMBER($S1411),DisimulateNexus($K$8:$K$106,O$8:O$106,W$3,W$4),"")</f>
        <v/>
      </c>
      <c r="X1411" s="16" t="str">
        <f>IF(ISNUMBER($S1411),DisimulateNexus($K$8:$K$106,P$8:P$106,X$3,X$4),"")</f>
        <v/>
      </c>
      <c r="Y1411" s="16"/>
    </row>
    <row r="1412" spans="1:25">
      <c r="A1412" s="16">
        <v>1405</v>
      </c>
      <c r="S1412" s="18" t="str">
        <f t="shared" si="53"/>
        <v/>
      </c>
      <c r="T1412" s="16" t="str">
        <f>IF(ISNUMBER($S1412),DisimulateNexus($K$8:$K$106,L$8:L$106,T$3,T$4),"")</f>
        <v/>
      </c>
      <c r="U1412" s="16" t="str">
        <f>IF(ISNUMBER($S1412),DisimulateNexus($K$8:$K$106,M$8:M$106,U$3,U$4),"")</f>
        <v/>
      </c>
      <c r="V1412" s="16" t="str">
        <f>IF(ISNUMBER($S1412),DisimulateNexus($K$8:$K$106,N$8:N$106,V$3,V$4),"")</f>
        <v/>
      </c>
      <c r="W1412" s="16" t="str">
        <f>IF(ISNUMBER($S1412),DisimulateNexus($K$8:$K$106,O$8:O$106,W$3,W$4),"")</f>
        <v/>
      </c>
      <c r="X1412" s="16" t="str">
        <f>IF(ISNUMBER($S1412),DisimulateNexus($K$8:$K$106,P$8:P$106,X$3,X$4),"")</f>
        <v/>
      </c>
      <c r="Y1412" s="16"/>
    </row>
    <row r="1413" spans="1:25">
      <c r="A1413" s="16">
        <v>1406</v>
      </c>
      <c r="S1413" s="18" t="str">
        <f t="shared" si="53"/>
        <v/>
      </c>
      <c r="T1413" s="16" t="str">
        <f>IF(ISNUMBER($S1413),DisimulateNexus($K$8:$K$106,L$8:L$106,T$3,T$4),"")</f>
        <v/>
      </c>
      <c r="U1413" s="16" t="str">
        <f>IF(ISNUMBER($S1413),DisimulateNexus($K$8:$K$106,M$8:M$106,U$3,U$4),"")</f>
        <v/>
      </c>
      <c r="V1413" s="16" t="str">
        <f>IF(ISNUMBER($S1413),DisimulateNexus($K$8:$K$106,N$8:N$106,V$3,V$4),"")</f>
        <v/>
      </c>
      <c r="W1413" s="16" t="str">
        <f>IF(ISNUMBER($S1413),DisimulateNexus($K$8:$K$106,O$8:O$106,W$3,W$4),"")</f>
        <v/>
      </c>
      <c r="X1413" s="16" t="str">
        <f>IF(ISNUMBER($S1413),DisimulateNexus($K$8:$K$106,P$8:P$106,X$3,X$4),"")</f>
        <v/>
      </c>
      <c r="Y1413" s="16"/>
    </row>
    <row r="1414" spans="1:25">
      <c r="A1414" s="16">
        <v>1407</v>
      </c>
      <c r="S1414" s="18" t="str">
        <f t="shared" si="53"/>
        <v/>
      </c>
      <c r="T1414" s="16" t="str">
        <f>IF(ISNUMBER($S1414),DisimulateNexus($K$8:$K$106,L$8:L$106,T$3,T$4),"")</f>
        <v/>
      </c>
      <c r="U1414" s="16" t="str">
        <f>IF(ISNUMBER($S1414),DisimulateNexus($K$8:$K$106,M$8:M$106,U$3,U$4),"")</f>
        <v/>
      </c>
      <c r="V1414" s="16" t="str">
        <f>IF(ISNUMBER($S1414),DisimulateNexus($K$8:$K$106,N$8:N$106,V$3,V$4),"")</f>
        <v/>
      </c>
      <c r="W1414" s="16" t="str">
        <f>IF(ISNUMBER($S1414),DisimulateNexus($K$8:$K$106,O$8:O$106,W$3,W$4),"")</f>
        <v/>
      </c>
      <c r="X1414" s="16" t="str">
        <f>IF(ISNUMBER($S1414),DisimulateNexus($K$8:$K$106,P$8:P$106,X$3,X$4),"")</f>
        <v/>
      </c>
      <c r="Y1414" s="16"/>
    </row>
    <row r="1415" spans="1:25">
      <c r="A1415" s="16">
        <v>1408</v>
      </c>
      <c r="S1415" s="18" t="str">
        <f t="shared" si="53"/>
        <v/>
      </c>
      <c r="T1415" s="16" t="str">
        <f>IF(ISNUMBER($S1415),DisimulateNexus($K$8:$K$106,L$8:L$106,T$3,T$4),"")</f>
        <v/>
      </c>
      <c r="U1415" s="16" t="str">
        <f>IF(ISNUMBER($S1415),DisimulateNexus($K$8:$K$106,M$8:M$106,U$3,U$4),"")</f>
        <v/>
      </c>
      <c r="V1415" s="16" t="str">
        <f>IF(ISNUMBER($S1415),DisimulateNexus($K$8:$K$106,N$8:N$106,V$3,V$4),"")</f>
        <v/>
      </c>
      <c r="W1415" s="16" t="str">
        <f>IF(ISNUMBER($S1415),DisimulateNexus($K$8:$K$106,O$8:O$106,W$3,W$4),"")</f>
        <v/>
      </c>
      <c r="X1415" s="16" t="str">
        <f>IF(ISNUMBER($S1415),DisimulateNexus($K$8:$K$106,P$8:P$106,X$3,X$4),"")</f>
        <v/>
      </c>
      <c r="Y1415" s="16"/>
    </row>
    <row r="1416" spans="1:25">
      <c r="A1416" s="16">
        <v>1409</v>
      </c>
      <c r="S1416" s="18" t="str">
        <f t="shared" si="53"/>
        <v/>
      </c>
      <c r="T1416" s="16" t="str">
        <f>IF(ISNUMBER($S1416),DisimulateNexus($K$8:$K$106,L$8:L$106,T$3,T$4),"")</f>
        <v/>
      </c>
      <c r="U1416" s="16" t="str">
        <f>IF(ISNUMBER($S1416),DisimulateNexus($K$8:$K$106,M$8:M$106,U$3,U$4),"")</f>
        <v/>
      </c>
      <c r="V1416" s="16" t="str">
        <f>IF(ISNUMBER($S1416),DisimulateNexus($K$8:$K$106,N$8:N$106,V$3,V$4),"")</f>
        <v/>
      </c>
      <c r="W1416" s="16" t="str">
        <f>IF(ISNUMBER($S1416),DisimulateNexus($K$8:$K$106,O$8:O$106,W$3,W$4),"")</f>
        <v/>
      </c>
      <c r="X1416" s="16" t="str">
        <f>IF(ISNUMBER($S1416),DisimulateNexus($K$8:$K$106,P$8:P$106,X$3,X$4),"")</f>
        <v/>
      </c>
      <c r="Y1416" s="16"/>
    </row>
    <row r="1417" spans="1:25">
      <c r="A1417" s="16">
        <v>1410</v>
      </c>
      <c r="S1417" s="18" t="str">
        <f t="shared" ref="S1417:S1480" si="54">IF(ISNUMBER(S1416),IF(S1416+1&lt;=$S$6,S1416+1,""),"")</f>
        <v/>
      </c>
      <c r="T1417" s="16" t="str">
        <f>IF(ISNUMBER($S1417),DisimulateNexus($K$8:$K$106,L$8:L$106,T$3,T$4),"")</f>
        <v/>
      </c>
      <c r="U1417" s="16" t="str">
        <f>IF(ISNUMBER($S1417),DisimulateNexus($K$8:$K$106,M$8:M$106,U$3,U$4),"")</f>
        <v/>
      </c>
      <c r="V1417" s="16" t="str">
        <f>IF(ISNUMBER($S1417),DisimulateNexus($K$8:$K$106,N$8:N$106,V$3,V$4),"")</f>
        <v/>
      </c>
      <c r="W1417" s="16" t="str">
        <f>IF(ISNUMBER($S1417),DisimulateNexus($K$8:$K$106,O$8:O$106,W$3,W$4),"")</f>
        <v/>
      </c>
      <c r="X1417" s="16" t="str">
        <f>IF(ISNUMBER($S1417),DisimulateNexus($K$8:$K$106,P$8:P$106,X$3,X$4),"")</f>
        <v/>
      </c>
      <c r="Y1417" s="16"/>
    </row>
    <row r="1418" spans="1:25">
      <c r="A1418" s="16">
        <v>1411</v>
      </c>
      <c r="S1418" s="18" t="str">
        <f t="shared" si="54"/>
        <v/>
      </c>
      <c r="T1418" s="16" t="str">
        <f>IF(ISNUMBER($S1418),DisimulateNexus($K$8:$K$106,L$8:L$106,T$3,T$4),"")</f>
        <v/>
      </c>
      <c r="U1418" s="16" t="str">
        <f>IF(ISNUMBER($S1418),DisimulateNexus($K$8:$K$106,M$8:M$106,U$3,U$4),"")</f>
        <v/>
      </c>
      <c r="V1418" s="16" t="str">
        <f>IF(ISNUMBER($S1418),DisimulateNexus($K$8:$K$106,N$8:N$106,V$3,V$4),"")</f>
        <v/>
      </c>
      <c r="W1418" s="16" t="str">
        <f>IF(ISNUMBER($S1418),DisimulateNexus($K$8:$K$106,O$8:O$106,W$3,W$4),"")</f>
        <v/>
      </c>
      <c r="X1418" s="16" t="str">
        <f>IF(ISNUMBER($S1418),DisimulateNexus($K$8:$K$106,P$8:P$106,X$3,X$4),"")</f>
        <v/>
      </c>
      <c r="Y1418" s="16"/>
    </row>
    <row r="1419" spans="1:25">
      <c r="A1419" s="16">
        <v>1412</v>
      </c>
      <c r="S1419" s="18" t="str">
        <f t="shared" si="54"/>
        <v/>
      </c>
      <c r="T1419" s="16" t="str">
        <f>IF(ISNUMBER($S1419),DisimulateNexus($K$8:$K$106,L$8:L$106,T$3,T$4),"")</f>
        <v/>
      </c>
      <c r="U1419" s="16" t="str">
        <f>IF(ISNUMBER($S1419),DisimulateNexus($K$8:$K$106,M$8:M$106,U$3,U$4),"")</f>
        <v/>
      </c>
      <c r="V1419" s="16" t="str">
        <f>IF(ISNUMBER($S1419),DisimulateNexus($K$8:$K$106,N$8:N$106,V$3,V$4),"")</f>
        <v/>
      </c>
      <c r="W1419" s="16" t="str">
        <f>IF(ISNUMBER($S1419),DisimulateNexus($K$8:$K$106,O$8:O$106,W$3,W$4),"")</f>
        <v/>
      </c>
      <c r="X1419" s="16" t="str">
        <f>IF(ISNUMBER($S1419),DisimulateNexus($K$8:$K$106,P$8:P$106,X$3,X$4),"")</f>
        <v/>
      </c>
      <c r="Y1419" s="16"/>
    </row>
    <row r="1420" spans="1:25">
      <c r="A1420" s="16">
        <v>1413</v>
      </c>
      <c r="S1420" s="18" t="str">
        <f t="shared" si="54"/>
        <v/>
      </c>
      <c r="T1420" s="16" t="str">
        <f>IF(ISNUMBER($S1420),DisimulateNexus($K$8:$K$106,L$8:L$106,T$3,T$4),"")</f>
        <v/>
      </c>
      <c r="U1420" s="16" t="str">
        <f>IF(ISNUMBER($S1420),DisimulateNexus($K$8:$K$106,M$8:M$106,U$3,U$4),"")</f>
        <v/>
      </c>
      <c r="V1420" s="16" t="str">
        <f>IF(ISNUMBER($S1420),DisimulateNexus($K$8:$K$106,N$8:N$106,V$3,V$4),"")</f>
        <v/>
      </c>
      <c r="W1420" s="16" t="str">
        <f>IF(ISNUMBER($S1420),DisimulateNexus($K$8:$K$106,O$8:O$106,W$3,W$4),"")</f>
        <v/>
      </c>
      <c r="X1420" s="16" t="str">
        <f>IF(ISNUMBER($S1420),DisimulateNexus($K$8:$K$106,P$8:P$106,X$3,X$4),"")</f>
        <v/>
      </c>
      <c r="Y1420" s="16"/>
    </row>
    <row r="1421" spans="1:25">
      <c r="A1421" s="16">
        <v>1414</v>
      </c>
      <c r="S1421" s="18" t="str">
        <f t="shared" si="54"/>
        <v/>
      </c>
      <c r="T1421" s="16" t="str">
        <f>IF(ISNUMBER($S1421),DisimulateNexus($K$8:$K$106,L$8:L$106,T$3,T$4),"")</f>
        <v/>
      </c>
      <c r="U1421" s="16" t="str">
        <f>IF(ISNUMBER($S1421),DisimulateNexus($K$8:$K$106,M$8:M$106,U$3,U$4),"")</f>
        <v/>
      </c>
      <c r="V1421" s="16" t="str">
        <f>IF(ISNUMBER($S1421),DisimulateNexus($K$8:$K$106,N$8:N$106,V$3,V$4),"")</f>
        <v/>
      </c>
      <c r="W1421" s="16" t="str">
        <f>IF(ISNUMBER($S1421),DisimulateNexus($K$8:$K$106,O$8:O$106,W$3,W$4),"")</f>
        <v/>
      </c>
      <c r="X1421" s="16" t="str">
        <f>IF(ISNUMBER($S1421),DisimulateNexus($K$8:$K$106,P$8:P$106,X$3,X$4),"")</f>
        <v/>
      </c>
      <c r="Y1421" s="16"/>
    </row>
    <row r="1422" spans="1:25">
      <c r="A1422" s="16">
        <v>1415</v>
      </c>
      <c r="S1422" s="18" t="str">
        <f t="shared" si="54"/>
        <v/>
      </c>
      <c r="T1422" s="16" t="str">
        <f>IF(ISNUMBER($S1422),DisimulateNexus($K$8:$K$106,L$8:L$106,T$3,T$4),"")</f>
        <v/>
      </c>
      <c r="U1422" s="16" t="str">
        <f>IF(ISNUMBER($S1422),DisimulateNexus($K$8:$K$106,M$8:M$106,U$3,U$4),"")</f>
        <v/>
      </c>
      <c r="V1422" s="16" t="str">
        <f>IF(ISNUMBER($S1422),DisimulateNexus($K$8:$K$106,N$8:N$106,V$3,V$4),"")</f>
        <v/>
      </c>
      <c r="W1422" s="16" t="str">
        <f>IF(ISNUMBER($S1422),DisimulateNexus($K$8:$K$106,O$8:O$106,W$3,W$4),"")</f>
        <v/>
      </c>
      <c r="X1422" s="16" t="str">
        <f>IF(ISNUMBER($S1422),DisimulateNexus($K$8:$K$106,P$8:P$106,X$3,X$4),"")</f>
        <v/>
      </c>
      <c r="Y1422" s="16"/>
    </row>
    <row r="1423" spans="1:25">
      <c r="A1423" s="16">
        <v>1416</v>
      </c>
      <c r="S1423" s="18" t="str">
        <f t="shared" si="54"/>
        <v/>
      </c>
      <c r="T1423" s="16" t="str">
        <f>IF(ISNUMBER($S1423),DisimulateNexus($K$8:$K$106,L$8:L$106,T$3,T$4),"")</f>
        <v/>
      </c>
      <c r="U1423" s="16" t="str">
        <f>IF(ISNUMBER($S1423),DisimulateNexus($K$8:$K$106,M$8:M$106,U$3,U$4),"")</f>
        <v/>
      </c>
      <c r="V1423" s="16" t="str">
        <f>IF(ISNUMBER($S1423),DisimulateNexus($K$8:$K$106,N$8:N$106,V$3,V$4),"")</f>
        <v/>
      </c>
      <c r="W1423" s="16" t="str">
        <f>IF(ISNUMBER($S1423),DisimulateNexus($K$8:$K$106,O$8:O$106,W$3,W$4),"")</f>
        <v/>
      </c>
      <c r="X1423" s="16" t="str">
        <f>IF(ISNUMBER($S1423),DisimulateNexus($K$8:$K$106,P$8:P$106,X$3,X$4),"")</f>
        <v/>
      </c>
      <c r="Y1423" s="16"/>
    </row>
    <row r="1424" spans="1:25">
      <c r="A1424" s="16">
        <v>1417</v>
      </c>
      <c r="S1424" s="18" t="str">
        <f t="shared" si="54"/>
        <v/>
      </c>
      <c r="T1424" s="16" t="str">
        <f>IF(ISNUMBER($S1424),DisimulateNexus($K$8:$K$106,L$8:L$106,T$3,T$4),"")</f>
        <v/>
      </c>
      <c r="U1424" s="16" t="str">
        <f>IF(ISNUMBER($S1424),DisimulateNexus($K$8:$K$106,M$8:M$106,U$3,U$4),"")</f>
        <v/>
      </c>
      <c r="V1424" s="16" t="str">
        <f>IF(ISNUMBER($S1424),DisimulateNexus($K$8:$K$106,N$8:N$106,V$3,V$4),"")</f>
        <v/>
      </c>
      <c r="W1424" s="16" t="str">
        <f>IF(ISNUMBER($S1424),DisimulateNexus($K$8:$K$106,O$8:O$106,W$3,W$4),"")</f>
        <v/>
      </c>
      <c r="X1424" s="16" t="str">
        <f>IF(ISNUMBER($S1424),DisimulateNexus($K$8:$K$106,P$8:P$106,X$3,X$4),"")</f>
        <v/>
      </c>
      <c r="Y1424" s="16"/>
    </row>
    <row r="1425" spans="1:25">
      <c r="A1425" s="16">
        <v>1418</v>
      </c>
      <c r="S1425" s="18" t="str">
        <f t="shared" si="54"/>
        <v/>
      </c>
      <c r="T1425" s="16" t="str">
        <f>IF(ISNUMBER($S1425),DisimulateNexus($K$8:$K$106,L$8:L$106,T$3,T$4),"")</f>
        <v/>
      </c>
      <c r="U1425" s="16" t="str">
        <f>IF(ISNUMBER($S1425),DisimulateNexus($K$8:$K$106,M$8:M$106,U$3,U$4),"")</f>
        <v/>
      </c>
      <c r="V1425" s="16" t="str">
        <f>IF(ISNUMBER($S1425),DisimulateNexus($K$8:$K$106,N$8:N$106,V$3,V$4),"")</f>
        <v/>
      </c>
      <c r="W1425" s="16" t="str">
        <f>IF(ISNUMBER($S1425),DisimulateNexus($K$8:$K$106,O$8:O$106,W$3,W$4),"")</f>
        <v/>
      </c>
      <c r="X1425" s="16" t="str">
        <f>IF(ISNUMBER($S1425),DisimulateNexus($K$8:$K$106,P$8:P$106,X$3,X$4),"")</f>
        <v/>
      </c>
      <c r="Y1425" s="16"/>
    </row>
    <row r="1426" spans="1:25">
      <c r="A1426" s="16">
        <v>1419</v>
      </c>
      <c r="S1426" s="18" t="str">
        <f t="shared" si="54"/>
        <v/>
      </c>
      <c r="T1426" s="16" t="str">
        <f>IF(ISNUMBER($S1426),DisimulateNexus($K$8:$K$106,L$8:L$106,T$3,T$4),"")</f>
        <v/>
      </c>
      <c r="U1426" s="16" t="str">
        <f>IF(ISNUMBER($S1426),DisimulateNexus($K$8:$K$106,M$8:M$106,U$3,U$4),"")</f>
        <v/>
      </c>
      <c r="V1426" s="16" t="str">
        <f>IF(ISNUMBER($S1426),DisimulateNexus($K$8:$K$106,N$8:N$106,V$3,V$4),"")</f>
        <v/>
      </c>
      <c r="W1426" s="16" t="str">
        <f>IF(ISNUMBER($S1426),DisimulateNexus($K$8:$K$106,O$8:O$106,W$3,W$4),"")</f>
        <v/>
      </c>
      <c r="X1426" s="16" t="str">
        <f>IF(ISNUMBER($S1426),DisimulateNexus($K$8:$K$106,P$8:P$106,X$3,X$4),"")</f>
        <v/>
      </c>
      <c r="Y1426" s="16"/>
    </row>
    <row r="1427" spans="1:25">
      <c r="A1427" s="16">
        <v>1420</v>
      </c>
      <c r="S1427" s="18" t="str">
        <f t="shared" si="54"/>
        <v/>
      </c>
      <c r="T1427" s="16" t="str">
        <f>IF(ISNUMBER($S1427),DisimulateNexus($K$8:$K$106,L$8:L$106,T$3,T$4),"")</f>
        <v/>
      </c>
      <c r="U1427" s="16" t="str">
        <f>IF(ISNUMBER($S1427),DisimulateNexus($K$8:$K$106,M$8:M$106,U$3,U$4),"")</f>
        <v/>
      </c>
      <c r="V1427" s="16" t="str">
        <f>IF(ISNUMBER($S1427),DisimulateNexus($K$8:$K$106,N$8:N$106,V$3,V$4),"")</f>
        <v/>
      </c>
      <c r="W1427" s="16" t="str">
        <f>IF(ISNUMBER($S1427),DisimulateNexus($K$8:$K$106,O$8:O$106,W$3,W$4),"")</f>
        <v/>
      </c>
      <c r="X1427" s="16" t="str">
        <f>IF(ISNUMBER($S1427),DisimulateNexus($K$8:$K$106,P$8:P$106,X$3,X$4),"")</f>
        <v/>
      </c>
      <c r="Y1427" s="16"/>
    </row>
    <row r="1428" spans="1:25">
      <c r="A1428" s="16">
        <v>1421</v>
      </c>
      <c r="S1428" s="18" t="str">
        <f t="shared" si="54"/>
        <v/>
      </c>
      <c r="T1428" s="16" t="str">
        <f>IF(ISNUMBER($S1428),DisimulateNexus($K$8:$K$106,L$8:L$106,T$3,T$4),"")</f>
        <v/>
      </c>
      <c r="U1428" s="16" t="str">
        <f>IF(ISNUMBER($S1428),DisimulateNexus($K$8:$K$106,M$8:M$106,U$3,U$4),"")</f>
        <v/>
      </c>
      <c r="V1428" s="16" t="str">
        <f>IF(ISNUMBER($S1428),DisimulateNexus($K$8:$K$106,N$8:N$106,V$3,V$4),"")</f>
        <v/>
      </c>
      <c r="W1428" s="16" t="str">
        <f>IF(ISNUMBER($S1428),DisimulateNexus($K$8:$K$106,O$8:O$106,W$3,W$4),"")</f>
        <v/>
      </c>
      <c r="X1428" s="16" t="str">
        <f>IF(ISNUMBER($S1428),DisimulateNexus($K$8:$K$106,P$8:P$106,X$3,X$4),"")</f>
        <v/>
      </c>
      <c r="Y1428" s="16"/>
    </row>
    <row r="1429" spans="1:25">
      <c r="A1429" s="16">
        <v>1422</v>
      </c>
      <c r="S1429" s="18" t="str">
        <f t="shared" si="54"/>
        <v/>
      </c>
      <c r="T1429" s="16" t="str">
        <f>IF(ISNUMBER($S1429),DisimulateNexus($K$8:$K$106,L$8:L$106,T$3,T$4),"")</f>
        <v/>
      </c>
      <c r="U1429" s="16" t="str">
        <f>IF(ISNUMBER($S1429),DisimulateNexus($K$8:$K$106,M$8:M$106,U$3,U$4),"")</f>
        <v/>
      </c>
      <c r="V1429" s="16" t="str">
        <f>IF(ISNUMBER($S1429),DisimulateNexus($K$8:$K$106,N$8:N$106,V$3,V$4),"")</f>
        <v/>
      </c>
      <c r="W1429" s="16" t="str">
        <f>IF(ISNUMBER($S1429),DisimulateNexus($K$8:$K$106,O$8:O$106,W$3,W$4),"")</f>
        <v/>
      </c>
      <c r="X1429" s="16" t="str">
        <f>IF(ISNUMBER($S1429),DisimulateNexus($K$8:$K$106,P$8:P$106,X$3,X$4),"")</f>
        <v/>
      </c>
      <c r="Y1429" s="16"/>
    </row>
    <row r="1430" spans="1:25">
      <c r="A1430" s="16">
        <v>1423</v>
      </c>
      <c r="S1430" s="18" t="str">
        <f t="shared" si="54"/>
        <v/>
      </c>
      <c r="T1430" s="16" t="str">
        <f>IF(ISNUMBER($S1430),DisimulateNexus($K$8:$K$106,L$8:L$106,T$3,T$4),"")</f>
        <v/>
      </c>
      <c r="U1430" s="16" t="str">
        <f>IF(ISNUMBER($S1430),DisimulateNexus($K$8:$K$106,M$8:M$106,U$3,U$4),"")</f>
        <v/>
      </c>
      <c r="V1430" s="16" t="str">
        <f>IF(ISNUMBER($S1430),DisimulateNexus($K$8:$K$106,N$8:N$106,V$3,V$4),"")</f>
        <v/>
      </c>
      <c r="W1430" s="16" t="str">
        <f>IF(ISNUMBER($S1430),DisimulateNexus($K$8:$K$106,O$8:O$106,W$3,W$4),"")</f>
        <v/>
      </c>
      <c r="X1430" s="16" t="str">
        <f>IF(ISNUMBER($S1430),DisimulateNexus($K$8:$K$106,P$8:P$106,X$3,X$4),"")</f>
        <v/>
      </c>
      <c r="Y1430" s="16"/>
    </row>
    <row r="1431" spans="1:25">
      <c r="A1431" s="16">
        <v>1424</v>
      </c>
      <c r="S1431" s="18" t="str">
        <f t="shared" si="54"/>
        <v/>
      </c>
      <c r="T1431" s="16" t="str">
        <f>IF(ISNUMBER($S1431),DisimulateNexus($K$8:$K$106,L$8:L$106,T$3,T$4),"")</f>
        <v/>
      </c>
      <c r="U1431" s="16" t="str">
        <f>IF(ISNUMBER($S1431),DisimulateNexus($K$8:$K$106,M$8:M$106,U$3,U$4),"")</f>
        <v/>
      </c>
      <c r="V1431" s="16" t="str">
        <f>IF(ISNUMBER($S1431),DisimulateNexus($K$8:$K$106,N$8:N$106,V$3,V$4),"")</f>
        <v/>
      </c>
      <c r="W1431" s="16" t="str">
        <f>IF(ISNUMBER($S1431),DisimulateNexus($K$8:$K$106,O$8:O$106,W$3,W$4),"")</f>
        <v/>
      </c>
      <c r="X1431" s="16" t="str">
        <f>IF(ISNUMBER($S1431),DisimulateNexus($K$8:$K$106,P$8:P$106,X$3,X$4),"")</f>
        <v/>
      </c>
      <c r="Y1431" s="16"/>
    </row>
    <row r="1432" spans="1:25">
      <c r="A1432" s="16">
        <v>1425</v>
      </c>
      <c r="S1432" s="18" t="str">
        <f t="shared" si="54"/>
        <v/>
      </c>
      <c r="T1432" s="16" t="str">
        <f>IF(ISNUMBER($S1432),DisimulateNexus($K$8:$K$106,L$8:L$106,T$3,T$4),"")</f>
        <v/>
      </c>
      <c r="U1432" s="16" t="str">
        <f>IF(ISNUMBER($S1432),DisimulateNexus($K$8:$K$106,M$8:M$106,U$3,U$4),"")</f>
        <v/>
      </c>
      <c r="V1432" s="16" t="str">
        <f>IF(ISNUMBER($S1432),DisimulateNexus($K$8:$K$106,N$8:N$106,V$3,V$4),"")</f>
        <v/>
      </c>
      <c r="W1432" s="16" t="str">
        <f>IF(ISNUMBER($S1432),DisimulateNexus($K$8:$K$106,O$8:O$106,W$3,W$4),"")</f>
        <v/>
      </c>
      <c r="X1432" s="16" t="str">
        <f>IF(ISNUMBER($S1432),DisimulateNexus($K$8:$K$106,P$8:P$106,X$3,X$4),"")</f>
        <v/>
      </c>
      <c r="Y1432" s="16"/>
    </row>
    <row r="1433" spans="1:25">
      <c r="A1433" s="16">
        <v>1426</v>
      </c>
      <c r="S1433" s="18" t="str">
        <f t="shared" si="54"/>
        <v/>
      </c>
      <c r="T1433" s="16" t="str">
        <f>IF(ISNUMBER($S1433),DisimulateNexus($K$8:$K$106,L$8:L$106,T$3,T$4),"")</f>
        <v/>
      </c>
      <c r="U1433" s="16" t="str">
        <f>IF(ISNUMBER($S1433),DisimulateNexus($K$8:$K$106,M$8:M$106,U$3,U$4),"")</f>
        <v/>
      </c>
      <c r="V1433" s="16" t="str">
        <f>IF(ISNUMBER($S1433),DisimulateNexus($K$8:$K$106,N$8:N$106,V$3,V$4),"")</f>
        <v/>
      </c>
      <c r="W1433" s="16" t="str">
        <f>IF(ISNUMBER($S1433),DisimulateNexus($K$8:$K$106,O$8:O$106,W$3,W$4),"")</f>
        <v/>
      </c>
      <c r="X1433" s="16" t="str">
        <f>IF(ISNUMBER($S1433),DisimulateNexus($K$8:$K$106,P$8:P$106,X$3,X$4),"")</f>
        <v/>
      </c>
      <c r="Y1433" s="16"/>
    </row>
    <row r="1434" spans="1:25">
      <c r="A1434" s="16">
        <v>1427</v>
      </c>
      <c r="S1434" s="18" t="str">
        <f t="shared" si="54"/>
        <v/>
      </c>
      <c r="T1434" s="16" t="str">
        <f>IF(ISNUMBER($S1434),DisimulateNexus($K$8:$K$106,L$8:L$106,T$3,T$4),"")</f>
        <v/>
      </c>
      <c r="U1434" s="16" t="str">
        <f>IF(ISNUMBER($S1434),DisimulateNexus($K$8:$K$106,M$8:M$106,U$3,U$4),"")</f>
        <v/>
      </c>
      <c r="V1434" s="16" t="str">
        <f>IF(ISNUMBER($S1434),DisimulateNexus($K$8:$K$106,N$8:N$106,V$3,V$4),"")</f>
        <v/>
      </c>
      <c r="W1434" s="16" t="str">
        <f>IF(ISNUMBER($S1434),DisimulateNexus($K$8:$K$106,O$8:O$106,W$3,W$4),"")</f>
        <v/>
      </c>
      <c r="X1434" s="16" t="str">
        <f>IF(ISNUMBER($S1434),DisimulateNexus($K$8:$K$106,P$8:P$106,X$3,X$4),"")</f>
        <v/>
      </c>
      <c r="Y1434" s="16"/>
    </row>
    <row r="1435" spans="1:25">
      <c r="A1435" s="16">
        <v>1428</v>
      </c>
      <c r="S1435" s="18" t="str">
        <f t="shared" si="54"/>
        <v/>
      </c>
      <c r="T1435" s="16" t="str">
        <f>IF(ISNUMBER($S1435),DisimulateNexus($K$8:$K$106,L$8:L$106,T$3,T$4),"")</f>
        <v/>
      </c>
      <c r="U1435" s="16" t="str">
        <f>IF(ISNUMBER($S1435),DisimulateNexus($K$8:$K$106,M$8:M$106,U$3,U$4),"")</f>
        <v/>
      </c>
      <c r="V1435" s="16" t="str">
        <f>IF(ISNUMBER($S1435),DisimulateNexus($K$8:$K$106,N$8:N$106,V$3,V$4),"")</f>
        <v/>
      </c>
      <c r="W1435" s="16" t="str">
        <f>IF(ISNUMBER($S1435),DisimulateNexus($K$8:$K$106,O$8:O$106,W$3,W$4),"")</f>
        <v/>
      </c>
      <c r="X1435" s="16" t="str">
        <f>IF(ISNUMBER($S1435),DisimulateNexus($K$8:$K$106,P$8:P$106,X$3,X$4),"")</f>
        <v/>
      </c>
      <c r="Y1435" s="16"/>
    </row>
    <row r="1436" spans="1:25">
      <c r="A1436" s="16">
        <v>1429</v>
      </c>
      <c r="S1436" s="18" t="str">
        <f t="shared" si="54"/>
        <v/>
      </c>
      <c r="T1436" s="16" t="str">
        <f>IF(ISNUMBER($S1436),DisimulateNexus($K$8:$K$106,L$8:L$106,T$3,T$4),"")</f>
        <v/>
      </c>
      <c r="U1436" s="16" t="str">
        <f>IF(ISNUMBER($S1436),DisimulateNexus($K$8:$K$106,M$8:M$106,U$3,U$4),"")</f>
        <v/>
      </c>
      <c r="V1436" s="16" t="str">
        <f>IF(ISNUMBER($S1436),DisimulateNexus($K$8:$K$106,N$8:N$106,V$3,V$4),"")</f>
        <v/>
      </c>
      <c r="W1436" s="16" t="str">
        <f>IF(ISNUMBER($S1436),DisimulateNexus($K$8:$K$106,O$8:O$106,W$3,W$4),"")</f>
        <v/>
      </c>
      <c r="X1436" s="16" t="str">
        <f>IF(ISNUMBER($S1436),DisimulateNexus($K$8:$K$106,P$8:P$106,X$3,X$4),"")</f>
        <v/>
      </c>
      <c r="Y1436" s="16"/>
    </row>
    <row r="1437" spans="1:25">
      <c r="A1437" s="16">
        <v>1430</v>
      </c>
      <c r="S1437" s="18" t="str">
        <f t="shared" si="54"/>
        <v/>
      </c>
      <c r="T1437" s="16" t="str">
        <f>IF(ISNUMBER($S1437),DisimulateNexus($K$8:$K$106,L$8:L$106,T$3,T$4),"")</f>
        <v/>
      </c>
      <c r="U1437" s="16" t="str">
        <f>IF(ISNUMBER($S1437),DisimulateNexus($K$8:$K$106,M$8:M$106,U$3,U$4),"")</f>
        <v/>
      </c>
      <c r="V1437" s="16" t="str">
        <f>IF(ISNUMBER($S1437),DisimulateNexus($K$8:$K$106,N$8:N$106,V$3,V$4),"")</f>
        <v/>
      </c>
      <c r="W1437" s="16" t="str">
        <f>IF(ISNUMBER($S1437),DisimulateNexus($K$8:$K$106,O$8:O$106,W$3,W$4),"")</f>
        <v/>
      </c>
      <c r="X1437" s="16" t="str">
        <f>IF(ISNUMBER($S1437),DisimulateNexus($K$8:$K$106,P$8:P$106,X$3,X$4),"")</f>
        <v/>
      </c>
      <c r="Y1437" s="16"/>
    </row>
    <row r="1438" spans="1:25">
      <c r="A1438" s="16">
        <v>1431</v>
      </c>
      <c r="S1438" s="18" t="str">
        <f t="shared" si="54"/>
        <v/>
      </c>
      <c r="T1438" s="16" t="str">
        <f>IF(ISNUMBER($S1438),DisimulateNexus($K$8:$K$106,L$8:L$106,T$3,T$4),"")</f>
        <v/>
      </c>
      <c r="U1438" s="16" t="str">
        <f>IF(ISNUMBER($S1438),DisimulateNexus($K$8:$K$106,M$8:M$106,U$3,U$4),"")</f>
        <v/>
      </c>
      <c r="V1438" s="16" t="str">
        <f>IF(ISNUMBER($S1438),DisimulateNexus($K$8:$K$106,N$8:N$106,V$3,V$4),"")</f>
        <v/>
      </c>
      <c r="W1438" s="16" t="str">
        <f>IF(ISNUMBER($S1438),DisimulateNexus($K$8:$K$106,O$8:O$106,W$3,W$4),"")</f>
        <v/>
      </c>
      <c r="X1438" s="16" t="str">
        <f>IF(ISNUMBER($S1438),DisimulateNexus($K$8:$K$106,P$8:P$106,X$3,X$4),"")</f>
        <v/>
      </c>
      <c r="Y1438" s="16"/>
    </row>
    <row r="1439" spans="1:25">
      <c r="A1439" s="16">
        <v>1432</v>
      </c>
      <c r="S1439" s="18" t="str">
        <f t="shared" si="54"/>
        <v/>
      </c>
      <c r="T1439" s="16" t="str">
        <f>IF(ISNUMBER($S1439),DisimulateNexus($K$8:$K$106,L$8:L$106,T$3,T$4),"")</f>
        <v/>
      </c>
      <c r="U1439" s="16" t="str">
        <f>IF(ISNUMBER($S1439),DisimulateNexus($K$8:$K$106,M$8:M$106,U$3,U$4),"")</f>
        <v/>
      </c>
      <c r="V1439" s="16" t="str">
        <f>IF(ISNUMBER($S1439),DisimulateNexus($K$8:$K$106,N$8:N$106,V$3,V$4),"")</f>
        <v/>
      </c>
      <c r="W1439" s="16" t="str">
        <f>IF(ISNUMBER($S1439),DisimulateNexus($K$8:$K$106,O$8:O$106,W$3,W$4),"")</f>
        <v/>
      </c>
      <c r="X1439" s="16" t="str">
        <f>IF(ISNUMBER($S1439),DisimulateNexus($K$8:$K$106,P$8:P$106,X$3,X$4),"")</f>
        <v/>
      </c>
      <c r="Y1439" s="16"/>
    </row>
    <row r="1440" spans="1:25">
      <c r="A1440" s="16">
        <v>1433</v>
      </c>
      <c r="S1440" s="18" t="str">
        <f t="shared" si="54"/>
        <v/>
      </c>
      <c r="T1440" s="16" t="str">
        <f>IF(ISNUMBER($S1440),DisimulateNexus($K$8:$K$106,L$8:L$106,T$3,T$4),"")</f>
        <v/>
      </c>
      <c r="U1440" s="16" t="str">
        <f>IF(ISNUMBER($S1440),DisimulateNexus($K$8:$K$106,M$8:M$106,U$3,U$4),"")</f>
        <v/>
      </c>
      <c r="V1440" s="16" t="str">
        <f>IF(ISNUMBER($S1440),DisimulateNexus($K$8:$K$106,N$8:N$106,V$3,V$4),"")</f>
        <v/>
      </c>
      <c r="W1440" s="16" t="str">
        <f>IF(ISNUMBER($S1440),DisimulateNexus($K$8:$K$106,O$8:O$106,W$3,W$4),"")</f>
        <v/>
      </c>
      <c r="X1440" s="16" t="str">
        <f>IF(ISNUMBER($S1440),DisimulateNexus($K$8:$K$106,P$8:P$106,X$3,X$4),"")</f>
        <v/>
      </c>
      <c r="Y1440" s="16"/>
    </row>
    <row r="1441" spans="1:25">
      <c r="A1441" s="16">
        <v>1434</v>
      </c>
      <c r="S1441" s="18" t="str">
        <f t="shared" si="54"/>
        <v/>
      </c>
      <c r="T1441" s="16" t="str">
        <f>IF(ISNUMBER($S1441),DisimulateNexus($K$8:$K$106,L$8:L$106,T$3,T$4),"")</f>
        <v/>
      </c>
      <c r="U1441" s="16" t="str">
        <f>IF(ISNUMBER($S1441),DisimulateNexus($K$8:$K$106,M$8:M$106,U$3,U$4),"")</f>
        <v/>
      </c>
      <c r="V1441" s="16" t="str">
        <f>IF(ISNUMBER($S1441),DisimulateNexus($K$8:$K$106,N$8:N$106,V$3,V$4),"")</f>
        <v/>
      </c>
      <c r="W1441" s="16" t="str">
        <f>IF(ISNUMBER($S1441),DisimulateNexus($K$8:$K$106,O$8:O$106,W$3,W$4),"")</f>
        <v/>
      </c>
      <c r="X1441" s="16" t="str">
        <f>IF(ISNUMBER($S1441),DisimulateNexus($K$8:$K$106,P$8:P$106,X$3,X$4),"")</f>
        <v/>
      </c>
      <c r="Y1441" s="16"/>
    </row>
    <row r="1442" spans="1:25">
      <c r="A1442" s="16">
        <v>1435</v>
      </c>
      <c r="S1442" s="18" t="str">
        <f t="shared" si="54"/>
        <v/>
      </c>
      <c r="T1442" s="16" t="str">
        <f>IF(ISNUMBER($S1442),DisimulateNexus($K$8:$K$106,L$8:L$106,T$3,T$4),"")</f>
        <v/>
      </c>
      <c r="U1442" s="16" t="str">
        <f>IF(ISNUMBER($S1442),DisimulateNexus($K$8:$K$106,M$8:M$106,U$3,U$4),"")</f>
        <v/>
      </c>
      <c r="V1442" s="16" t="str">
        <f>IF(ISNUMBER($S1442),DisimulateNexus($K$8:$K$106,N$8:N$106,V$3,V$4),"")</f>
        <v/>
      </c>
      <c r="W1442" s="16" t="str">
        <f>IF(ISNUMBER($S1442),DisimulateNexus($K$8:$K$106,O$8:O$106,W$3,W$4),"")</f>
        <v/>
      </c>
      <c r="X1442" s="16" t="str">
        <f>IF(ISNUMBER($S1442),DisimulateNexus($K$8:$K$106,P$8:P$106,X$3,X$4),"")</f>
        <v/>
      </c>
      <c r="Y1442" s="16"/>
    </row>
    <row r="1443" spans="1:25">
      <c r="A1443" s="16">
        <v>1436</v>
      </c>
      <c r="S1443" s="18" t="str">
        <f t="shared" si="54"/>
        <v/>
      </c>
      <c r="T1443" s="16" t="str">
        <f>IF(ISNUMBER($S1443),DisimulateNexus($K$8:$K$106,L$8:L$106,T$3,T$4),"")</f>
        <v/>
      </c>
      <c r="U1443" s="16" t="str">
        <f>IF(ISNUMBER($S1443),DisimulateNexus($K$8:$K$106,M$8:M$106,U$3,U$4),"")</f>
        <v/>
      </c>
      <c r="V1443" s="16" t="str">
        <f>IF(ISNUMBER($S1443),DisimulateNexus($K$8:$K$106,N$8:N$106,V$3,V$4),"")</f>
        <v/>
      </c>
      <c r="W1443" s="16" t="str">
        <f>IF(ISNUMBER($S1443),DisimulateNexus($K$8:$K$106,O$8:O$106,W$3,W$4),"")</f>
        <v/>
      </c>
      <c r="X1443" s="16" t="str">
        <f>IF(ISNUMBER($S1443),DisimulateNexus($K$8:$K$106,P$8:P$106,X$3,X$4),"")</f>
        <v/>
      </c>
      <c r="Y1443" s="16"/>
    </row>
    <row r="1444" spans="1:25">
      <c r="A1444" s="16">
        <v>1437</v>
      </c>
      <c r="S1444" s="18" t="str">
        <f t="shared" si="54"/>
        <v/>
      </c>
      <c r="T1444" s="16" t="str">
        <f>IF(ISNUMBER($S1444),DisimulateNexus($K$8:$K$106,L$8:L$106,T$3,T$4),"")</f>
        <v/>
      </c>
      <c r="U1444" s="16" t="str">
        <f>IF(ISNUMBER($S1444),DisimulateNexus($K$8:$K$106,M$8:M$106,U$3,U$4),"")</f>
        <v/>
      </c>
      <c r="V1444" s="16" t="str">
        <f>IF(ISNUMBER($S1444),DisimulateNexus($K$8:$K$106,N$8:N$106,V$3,V$4),"")</f>
        <v/>
      </c>
      <c r="W1444" s="16" t="str">
        <f>IF(ISNUMBER($S1444),DisimulateNexus($K$8:$K$106,O$8:O$106,W$3,W$4),"")</f>
        <v/>
      </c>
      <c r="X1444" s="16" t="str">
        <f>IF(ISNUMBER($S1444),DisimulateNexus($K$8:$K$106,P$8:P$106,X$3,X$4),"")</f>
        <v/>
      </c>
      <c r="Y1444" s="16"/>
    </row>
    <row r="1445" spans="1:25">
      <c r="A1445" s="16">
        <v>1438</v>
      </c>
      <c r="S1445" s="18" t="str">
        <f t="shared" si="54"/>
        <v/>
      </c>
      <c r="T1445" s="16" t="str">
        <f>IF(ISNUMBER($S1445),DisimulateNexus($K$8:$K$106,L$8:L$106,T$3,T$4),"")</f>
        <v/>
      </c>
      <c r="U1445" s="16" t="str">
        <f>IF(ISNUMBER($S1445),DisimulateNexus($K$8:$K$106,M$8:M$106,U$3,U$4),"")</f>
        <v/>
      </c>
      <c r="V1445" s="16" t="str">
        <f>IF(ISNUMBER($S1445),DisimulateNexus($K$8:$K$106,N$8:N$106,V$3,V$4),"")</f>
        <v/>
      </c>
      <c r="W1445" s="16" t="str">
        <f>IF(ISNUMBER($S1445),DisimulateNexus($K$8:$K$106,O$8:O$106,W$3,W$4),"")</f>
        <v/>
      </c>
      <c r="X1445" s="16" t="str">
        <f>IF(ISNUMBER($S1445),DisimulateNexus($K$8:$K$106,P$8:P$106,X$3,X$4),"")</f>
        <v/>
      </c>
      <c r="Y1445" s="16"/>
    </row>
    <row r="1446" spans="1:25">
      <c r="A1446" s="16">
        <v>1439</v>
      </c>
      <c r="S1446" s="18" t="str">
        <f t="shared" si="54"/>
        <v/>
      </c>
      <c r="T1446" s="16" t="str">
        <f>IF(ISNUMBER($S1446),DisimulateNexus($K$8:$K$106,L$8:L$106,T$3,T$4),"")</f>
        <v/>
      </c>
      <c r="U1446" s="16" t="str">
        <f>IF(ISNUMBER($S1446),DisimulateNexus($K$8:$K$106,M$8:M$106,U$3,U$4),"")</f>
        <v/>
      </c>
      <c r="V1446" s="16" t="str">
        <f>IF(ISNUMBER($S1446),DisimulateNexus($K$8:$K$106,N$8:N$106,V$3,V$4),"")</f>
        <v/>
      </c>
      <c r="W1446" s="16" t="str">
        <f>IF(ISNUMBER($S1446),DisimulateNexus($K$8:$K$106,O$8:O$106,W$3,W$4),"")</f>
        <v/>
      </c>
      <c r="X1446" s="16" t="str">
        <f>IF(ISNUMBER($S1446),DisimulateNexus($K$8:$K$106,P$8:P$106,X$3,X$4),"")</f>
        <v/>
      </c>
      <c r="Y1446" s="16"/>
    </row>
    <row r="1447" spans="1:25">
      <c r="A1447" s="16">
        <v>1440</v>
      </c>
      <c r="S1447" s="18" t="str">
        <f t="shared" si="54"/>
        <v/>
      </c>
      <c r="T1447" s="16" t="str">
        <f>IF(ISNUMBER($S1447),DisimulateNexus($K$8:$K$106,L$8:L$106,T$3,T$4),"")</f>
        <v/>
      </c>
      <c r="U1447" s="16" t="str">
        <f>IF(ISNUMBER($S1447),DisimulateNexus($K$8:$K$106,M$8:M$106,U$3,U$4),"")</f>
        <v/>
      </c>
      <c r="V1447" s="16" t="str">
        <f>IF(ISNUMBER($S1447),DisimulateNexus($K$8:$K$106,N$8:N$106,V$3,V$4),"")</f>
        <v/>
      </c>
      <c r="W1447" s="16" t="str">
        <f>IF(ISNUMBER($S1447),DisimulateNexus($K$8:$K$106,O$8:O$106,W$3,W$4),"")</f>
        <v/>
      </c>
      <c r="X1447" s="16" t="str">
        <f>IF(ISNUMBER($S1447),DisimulateNexus($K$8:$K$106,P$8:P$106,X$3,X$4),"")</f>
        <v/>
      </c>
      <c r="Y1447" s="16"/>
    </row>
    <row r="1448" spans="1:25">
      <c r="A1448" s="16">
        <v>1441</v>
      </c>
      <c r="S1448" s="18" t="str">
        <f t="shared" si="54"/>
        <v/>
      </c>
      <c r="T1448" s="16" t="str">
        <f>IF(ISNUMBER($S1448),DisimulateNexus($K$8:$K$106,L$8:L$106,T$3,T$4),"")</f>
        <v/>
      </c>
      <c r="U1448" s="16" t="str">
        <f>IF(ISNUMBER($S1448),DisimulateNexus($K$8:$K$106,M$8:M$106,U$3,U$4),"")</f>
        <v/>
      </c>
      <c r="V1448" s="16" t="str">
        <f>IF(ISNUMBER($S1448),DisimulateNexus($K$8:$K$106,N$8:N$106,V$3,V$4),"")</f>
        <v/>
      </c>
      <c r="W1448" s="16" t="str">
        <f>IF(ISNUMBER($S1448),DisimulateNexus($K$8:$K$106,O$8:O$106,W$3,W$4),"")</f>
        <v/>
      </c>
      <c r="X1448" s="16" t="str">
        <f>IF(ISNUMBER($S1448),DisimulateNexus($K$8:$K$106,P$8:P$106,X$3,X$4),"")</f>
        <v/>
      </c>
      <c r="Y1448" s="16"/>
    </row>
    <row r="1449" spans="1:25">
      <c r="A1449" s="16">
        <v>1442</v>
      </c>
      <c r="S1449" s="18" t="str">
        <f t="shared" si="54"/>
        <v/>
      </c>
      <c r="T1449" s="16" t="str">
        <f>IF(ISNUMBER($S1449),DisimulateNexus($K$8:$K$106,L$8:L$106,T$3,T$4),"")</f>
        <v/>
      </c>
      <c r="U1449" s="16" t="str">
        <f>IF(ISNUMBER($S1449),DisimulateNexus($K$8:$K$106,M$8:M$106,U$3,U$4),"")</f>
        <v/>
      </c>
      <c r="V1449" s="16" t="str">
        <f>IF(ISNUMBER($S1449),DisimulateNexus($K$8:$K$106,N$8:N$106,V$3,V$4),"")</f>
        <v/>
      </c>
      <c r="W1449" s="16" t="str">
        <f>IF(ISNUMBER($S1449),DisimulateNexus($K$8:$K$106,O$8:O$106,W$3,W$4),"")</f>
        <v/>
      </c>
      <c r="X1449" s="16" t="str">
        <f>IF(ISNUMBER($S1449),DisimulateNexus($K$8:$K$106,P$8:P$106,X$3,X$4),"")</f>
        <v/>
      </c>
      <c r="Y1449" s="16"/>
    </row>
    <row r="1450" spans="1:25">
      <c r="A1450" s="16">
        <v>1443</v>
      </c>
      <c r="S1450" s="18" t="str">
        <f t="shared" si="54"/>
        <v/>
      </c>
      <c r="T1450" s="16" t="str">
        <f>IF(ISNUMBER($S1450),DisimulateNexus($K$8:$K$106,L$8:L$106,T$3,T$4),"")</f>
        <v/>
      </c>
      <c r="U1450" s="16" t="str">
        <f>IF(ISNUMBER($S1450),DisimulateNexus($K$8:$K$106,M$8:M$106,U$3,U$4),"")</f>
        <v/>
      </c>
      <c r="V1450" s="16" t="str">
        <f>IF(ISNUMBER($S1450),DisimulateNexus($K$8:$K$106,N$8:N$106,V$3,V$4),"")</f>
        <v/>
      </c>
      <c r="W1450" s="16" t="str">
        <f>IF(ISNUMBER($S1450),DisimulateNexus($K$8:$K$106,O$8:O$106,W$3,W$4),"")</f>
        <v/>
      </c>
      <c r="X1450" s="16" t="str">
        <f>IF(ISNUMBER($S1450),DisimulateNexus($K$8:$K$106,P$8:P$106,X$3,X$4),"")</f>
        <v/>
      </c>
      <c r="Y1450" s="16"/>
    </row>
    <row r="1451" spans="1:25">
      <c r="A1451" s="16">
        <v>1444</v>
      </c>
      <c r="S1451" s="18" t="str">
        <f t="shared" si="54"/>
        <v/>
      </c>
      <c r="T1451" s="16" t="str">
        <f>IF(ISNUMBER($S1451),DisimulateNexus($K$8:$K$106,L$8:L$106,T$3,T$4),"")</f>
        <v/>
      </c>
      <c r="U1451" s="16" t="str">
        <f>IF(ISNUMBER($S1451),DisimulateNexus($K$8:$K$106,M$8:M$106,U$3,U$4),"")</f>
        <v/>
      </c>
      <c r="V1451" s="16" t="str">
        <f>IF(ISNUMBER($S1451),DisimulateNexus($K$8:$K$106,N$8:N$106,V$3,V$4),"")</f>
        <v/>
      </c>
      <c r="W1451" s="16" t="str">
        <f>IF(ISNUMBER($S1451),DisimulateNexus($K$8:$K$106,O$8:O$106,W$3,W$4),"")</f>
        <v/>
      </c>
      <c r="X1451" s="16" t="str">
        <f>IF(ISNUMBER($S1451),DisimulateNexus($K$8:$K$106,P$8:P$106,X$3,X$4),"")</f>
        <v/>
      </c>
      <c r="Y1451" s="16"/>
    </row>
    <row r="1452" spans="1:25">
      <c r="A1452" s="16">
        <v>1445</v>
      </c>
      <c r="S1452" s="18" t="str">
        <f t="shared" si="54"/>
        <v/>
      </c>
      <c r="T1452" s="16" t="str">
        <f>IF(ISNUMBER($S1452),DisimulateNexus($K$8:$K$106,L$8:L$106,T$3,T$4),"")</f>
        <v/>
      </c>
      <c r="U1452" s="16" t="str">
        <f>IF(ISNUMBER($S1452),DisimulateNexus($K$8:$K$106,M$8:M$106,U$3,U$4),"")</f>
        <v/>
      </c>
      <c r="V1452" s="16" t="str">
        <f>IF(ISNUMBER($S1452),DisimulateNexus($K$8:$K$106,N$8:N$106,V$3,V$4),"")</f>
        <v/>
      </c>
      <c r="W1452" s="16" t="str">
        <f>IF(ISNUMBER($S1452),DisimulateNexus($K$8:$K$106,O$8:O$106,W$3,W$4),"")</f>
        <v/>
      </c>
      <c r="X1452" s="16" t="str">
        <f>IF(ISNUMBER($S1452),DisimulateNexus($K$8:$K$106,P$8:P$106,X$3,X$4),"")</f>
        <v/>
      </c>
      <c r="Y1452" s="16"/>
    </row>
    <row r="1453" spans="1:25">
      <c r="A1453" s="16">
        <v>1446</v>
      </c>
      <c r="S1453" s="18" t="str">
        <f t="shared" si="54"/>
        <v/>
      </c>
      <c r="T1453" s="16" t="str">
        <f>IF(ISNUMBER($S1453),DisimulateNexus($K$8:$K$106,L$8:L$106,T$3,T$4),"")</f>
        <v/>
      </c>
      <c r="U1453" s="16" t="str">
        <f>IF(ISNUMBER($S1453),DisimulateNexus($K$8:$K$106,M$8:M$106,U$3,U$4),"")</f>
        <v/>
      </c>
      <c r="V1453" s="16" t="str">
        <f>IF(ISNUMBER($S1453),DisimulateNexus($K$8:$K$106,N$8:N$106,V$3,V$4),"")</f>
        <v/>
      </c>
      <c r="W1453" s="16" t="str">
        <f>IF(ISNUMBER($S1453),DisimulateNexus($K$8:$K$106,O$8:O$106,W$3,W$4),"")</f>
        <v/>
      </c>
      <c r="X1453" s="16" t="str">
        <f>IF(ISNUMBER($S1453),DisimulateNexus($K$8:$K$106,P$8:P$106,X$3,X$4),"")</f>
        <v/>
      </c>
      <c r="Y1453" s="16"/>
    </row>
    <row r="1454" spans="1:25">
      <c r="A1454" s="16">
        <v>1447</v>
      </c>
      <c r="S1454" s="18" t="str">
        <f t="shared" si="54"/>
        <v/>
      </c>
      <c r="T1454" s="16" t="str">
        <f>IF(ISNUMBER($S1454),DisimulateNexus($K$8:$K$106,L$8:L$106,T$3,T$4),"")</f>
        <v/>
      </c>
      <c r="U1454" s="16" t="str">
        <f>IF(ISNUMBER($S1454),DisimulateNexus($K$8:$K$106,M$8:M$106,U$3,U$4),"")</f>
        <v/>
      </c>
      <c r="V1454" s="16" t="str">
        <f>IF(ISNUMBER($S1454),DisimulateNexus($K$8:$K$106,N$8:N$106,V$3,V$4),"")</f>
        <v/>
      </c>
      <c r="W1454" s="16" t="str">
        <f>IF(ISNUMBER($S1454),DisimulateNexus($K$8:$K$106,O$8:O$106,W$3,W$4),"")</f>
        <v/>
      </c>
      <c r="X1454" s="16" t="str">
        <f>IF(ISNUMBER($S1454),DisimulateNexus($K$8:$K$106,P$8:P$106,X$3,X$4),"")</f>
        <v/>
      </c>
      <c r="Y1454" s="16"/>
    </row>
    <row r="1455" spans="1:25">
      <c r="A1455" s="16">
        <v>1448</v>
      </c>
      <c r="S1455" s="18" t="str">
        <f t="shared" si="54"/>
        <v/>
      </c>
      <c r="T1455" s="16" t="str">
        <f>IF(ISNUMBER($S1455),DisimulateNexus($K$8:$K$106,L$8:L$106,T$3,T$4),"")</f>
        <v/>
      </c>
      <c r="U1455" s="16" t="str">
        <f>IF(ISNUMBER($S1455),DisimulateNexus($K$8:$K$106,M$8:M$106,U$3,U$4),"")</f>
        <v/>
      </c>
      <c r="V1455" s="16" t="str">
        <f>IF(ISNUMBER($S1455),DisimulateNexus($K$8:$K$106,N$8:N$106,V$3,V$4),"")</f>
        <v/>
      </c>
      <c r="W1455" s="16" t="str">
        <f>IF(ISNUMBER($S1455),DisimulateNexus($K$8:$K$106,O$8:O$106,W$3,W$4),"")</f>
        <v/>
      </c>
      <c r="X1455" s="16" t="str">
        <f>IF(ISNUMBER($S1455),DisimulateNexus($K$8:$K$106,P$8:P$106,X$3,X$4),"")</f>
        <v/>
      </c>
      <c r="Y1455" s="16"/>
    </row>
    <row r="1456" spans="1:25">
      <c r="A1456" s="16">
        <v>1449</v>
      </c>
      <c r="S1456" s="18" t="str">
        <f t="shared" si="54"/>
        <v/>
      </c>
      <c r="T1456" s="16" t="str">
        <f>IF(ISNUMBER($S1456),DisimulateNexus($K$8:$K$106,L$8:L$106,T$3,T$4),"")</f>
        <v/>
      </c>
      <c r="U1456" s="16" t="str">
        <f>IF(ISNUMBER($S1456),DisimulateNexus($K$8:$K$106,M$8:M$106,U$3,U$4),"")</f>
        <v/>
      </c>
      <c r="V1456" s="16" t="str">
        <f>IF(ISNUMBER($S1456),DisimulateNexus($K$8:$K$106,N$8:N$106,V$3,V$4),"")</f>
        <v/>
      </c>
      <c r="W1456" s="16" t="str">
        <f>IF(ISNUMBER($S1456),DisimulateNexus($K$8:$K$106,O$8:O$106,W$3,W$4),"")</f>
        <v/>
      </c>
      <c r="X1456" s="16" t="str">
        <f>IF(ISNUMBER($S1456),DisimulateNexus($K$8:$K$106,P$8:P$106,X$3,X$4),"")</f>
        <v/>
      </c>
      <c r="Y1456" s="16"/>
    </row>
    <row r="1457" spans="1:25">
      <c r="A1457" s="16">
        <v>1450</v>
      </c>
      <c r="S1457" s="18" t="str">
        <f t="shared" si="54"/>
        <v/>
      </c>
      <c r="T1457" s="16" t="str">
        <f>IF(ISNUMBER($S1457),DisimulateNexus($K$8:$K$106,L$8:L$106,T$3,T$4),"")</f>
        <v/>
      </c>
      <c r="U1457" s="16" t="str">
        <f>IF(ISNUMBER($S1457),DisimulateNexus($K$8:$K$106,M$8:M$106,U$3,U$4),"")</f>
        <v/>
      </c>
      <c r="V1457" s="16" t="str">
        <f>IF(ISNUMBER($S1457),DisimulateNexus($K$8:$K$106,N$8:N$106,V$3,V$4),"")</f>
        <v/>
      </c>
      <c r="W1457" s="16" t="str">
        <f>IF(ISNUMBER($S1457),DisimulateNexus($K$8:$K$106,O$8:O$106,W$3,W$4),"")</f>
        <v/>
      </c>
      <c r="X1457" s="16" t="str">
        <f>IF(ISNUMBER($S1457),DisimulateNexus($K$8:$K$106,P$8:P$106,X$3,X$4),"")</f>
        <v/>
      </c>
      <c r="Y1457" s="16"/>
    </row>
    <row r="1458" spans="1:25">
      <c r="A1458" s="16">
        <v>1451</v>
      </c>
      <c r="S1458" s="18" t="str">
        <f t="shared" si="54"/>
        <v/>
      </c>
      <c r="T1458" s="16" t="str">
        <f>IF(ISNUMBER($S1458),DisimulateNexus($K$8:$K$106,L$8:L$106,T$3,T$4),"")</f>
        <v/>
      </c>
      <c r="U1458" s="16" t="str">
        <f>IF(ISNUMBER($S1458),DisimulateNexus($K$8:$K$106,M$8:M$106,U$3,U$4),"")</f>
        <v/>
      </c>
      <c r="V1458" s="16" t="str">
        <f>IF(ISNUMBER($S1458),DisimulateNexus($K$8:$K$106,N$8:N$106,V$3,V$4),"")</f>
        <v/>
      </c>
      <c r="W1458" s="16" t="str">
        <f>IF(ISNUMBER($S1458),DisimulateNexus($K$8:$K$106,O$8:O$106,W$3,W$4),"")</f>
        <v/>
      </c>
      <c r="X1458" s="16" t="str">
        <f>IF(ISNUMBER($S1458),DisimulateNexus($K$8:$K$106,P$8:P$106,X$3,X$4),"")</f>
        <v/>
      </c>
      <c r="Y1458" s="16"/>
    </row>
    <row r="1459" spans="1:25">
      <c r="A1459" s="16">
        <v>1452</v>
      </c>
      <c r="S1459" s="18" t="str">
        <f t="shared" si="54"/>
        <v/>
      </c>
      <c r="T1459" s="16" t="str">
        <f>IF(ISNUMBER($S1459),DisimulateNexus($K$8:$K$106,L$8:L$106,T$3,T$4),"")</f>
        <v/>
      </c>
      <c r="U1459" s="16" t="str">
        <f>IF(ISNUMBER($S1459),DisimulateNexus($K$8:$K$106,M$8:M$106,U$3,U$4),"")</f>
        <v/>
      </c>
      <c r="V1459" s="16" t="str">
        <f>IF(ISNUMBER($S1459),DisimulateNexus($K$8:$K$106,N$8:N$106,V$3,V$4),"")</f>
        <v/>
      </c>
      <c r="W1459" s="16" t="str">
        <f>IF(ISNUMBER($S1459),DisimulateNexus($K$8:$K$106,O$8:O$106,W$3,W$4),"")</f>
        <v/>
      </c>
      <c r="X1459" s="16" t="str">
        <f>IF(ISNUMBER($S1459),DisimulateNexus($K$8:$K$106,P$8:P$106,X$3,X$4),"")</f>
        <v/>
      </c>
      <c r="Y1459" s="16"/>
    </row>
    <row r="1460" spans="1:25">
      <c r="A1460" s="16">
        <v>1453</v>
      </c>
      <c r="S1460" s="18" t="str">
        <f t="shared" si="54"/>
        <v/>
      </c>
      <c r="T1460" s="16" t="str">
        <f>IF(ISNUMBER($S1460),DisimulateNexus($K$8:$K$106,L$8:L$106,T$3,T$4),"")</f>
        <v/>
      </c>
      <c r="U1460" s="16" t="str">
        <f>IF(ISNUMBER($S1460),DisimulateNexus($K$8:$K$106,M$8:M$106,U$3,U$4),"")</f>
        <v/>
      </c>
      <c r="V1460" s="16" t="str">
        <f>IF(ISNUMBER($S1460),DisimulateNexus($K$8:$K$106,N$8:N$106,V$3,V$4),"")</f>
        <v/>
      </c>
      <c r="W1460" s="16" t="str">
        <f>IF(ISNUMBER($S1460),DisimulateNexus($K$8:$K$106,O$8:O$106,W$3,W$4),"")</f>
        <v/>
      </c>
      <c r="X1460" s="16" t="str">
        <f>IF(ISNUMBER($S1460),DisimulateNexus($K$8:$K$106,P$8:P$106,X$3,X$4),"")</f>
        <v/>
      </c>
      <c r="Y1460" s="16"/>
    </row>
    <row r="1461" spans="1:25">
      <c r="A1461" s="16">
        <v>1454</v>
      </c>
      <c r="S1461" s="18" t="str">
        <f t="shared" si="54"/>
        <v/>
      </c>
      <c r="T1461" s="16" t="str">
        <f>IF(ISNUMBER($S1461),DisimulateNexus($K$8:$K$106,L$8:L$106,T$3,T$4),"")</f>
        <v/>
      </c>
      <c r="U1461" s="16" t="str">
        <f>IF(ISNUMBER($S1461),DisimulateNexus($K$8:$K$106,M$8:M$106,U$3,U$4),"")</f>
        <v/>
      </c>
      <c r="V1461" s="16" t="str">
        <f>IF(ISNUMBER($S1461),DisimulateNexus($K$8:$K$106,N$8:N$106,V$3,V$4),"")</f>
        <v/>
      </c>
      <c r="W1461" s="16" t="str">
        <f>IF(ISNUMBER($S1461),DisimulateNexus($K$8:$K$106,O$8:O$106,W$3,W$4),"")</f>
        <v/>
      </c>
      <c r="X1461" s="16" t="str">
        <f>IF(ISNUMBER($S1461),DisimulateNexus($K$8:$K$106,P$8:P$106,X$3,X$4),"")</f>
        <v/>
      </c>
      <c r="Y1461" s="16"/>
    </row>
    <row r="1462" spans="1:25">
      <c r="A1462" s="16">
        <v>1455</v>
      </c>
      <c r="S1462" s="18" t="str">
        <f t="shared" si="54"/>
        <v/>
      </c>
      <c r="T1462" s="16" t="str">
        <f>IF(ISNUMBER($S1462),DisimulateNexus($K$8:$K$106,L$8:L$106,T$3,T$4),"")</f>
        <v/>
      </c>
      <c r="U1462" s="16" t="str">
        <f>IF(ISNUMBER($S1462),DisimulateNexus($K$8:$K$106,M$8:M$106,U$3,U$4),"")</f>
        <v/>
      </c>
      <c r="V1462" s="16" t="str">
        <f>IF(ISNUMBER($S1462),DisimulateNexus($K$8:$K$106,N$8:N$106,V$3,V$4),"")</f>
        <v/>
      </c>
      <c r="W1462" s="16" t="str">
        <f>IF(ISNUMBER($S1462),DisimulateNexus($K$8:$K$106,O$8:O$106,W$3,W$4),"")</f>
        <v/>
      </c>
      <c r="X1462" s="16" t="str">
        <f>IF(ISNUMBER($S1462),DisimulateNexus($K$8:$K$106,P$8:P$106,X$3,X$4),"")</f>
        <v/>
      </c>
      <c r="Y1462" s="16"/>
    </row>
    <row r="1463" spans="1:25">
      <c r="A1463" s="16">
        <v>1456</v>
      </c>
      <c r="S1463" s="18" t="str">
        <f t="shared" si="54"/>
        <v/>
      </c>
      <c r="T1463" s="16" t="str">
        <f>IF(ISNUMBER($S1463),DisimulateNexus($K$8:$K$106,L$8:L$106,T$3,T$4),"")</f>
        <v/>
      </c>
      <c r="U1463" s="16" t="str">
        <f>IF(ISNUMBER($S1463),DisimulateNexus($K$8:$K$106,M$8:M$106,U$3,U$4),"")</f>
        <v/>
      </c>
      <c r="V1463" s="16" t="str">
        <f>IF(ISNUMBER($S1463),DisimulateNexus($K$8:$K$106,N$8:N$106,V$3,V$4),"")</f>
        <v/>
      </c>
      <c r="W1463" s="16" t="str">
        <f>IF(ISNUMBER($S1463),DisimulateNexus($K$8:$K$106,O$8:O$106,W$3,W$4),"")</f>
        <v/>
      </c>
      <c r="X1463" s="16" t="str">
        <f>IF(ISNUMBER($S1463),DisimulateNexus($K$8:$K$106,P$8:P$106,X$3,X$4),"")</f>
        <v/>
      </c>
      <c r="Y1463" s="16"/>
    </row>
    <row r="1464" spans="1:25">
      <c r="A1464" s="16">
        <v>1457</v>
      </c>
      <c r="S1464" s="18" t="str">
        <f t="shared" si="54"/>
        <v/>
      </c>
      <c r="T1464" s="16" t="str">
        <f>IF(ISNUMBER($S1464),DisimulateNexus($K$8:$K$106,L$8:L$106,T$3,T$4),"")</f>
        <v/>
      </c>
      <c r="U1464" s="16" t="str">
        <f>IF(ISNUMBER($S1464),DisimulateNexus($K$8:$K$106,M$8:M$106,U$3,U$4),"")</f>
        <v/>
      </c>
      <c r="V1464" s="16" t="str">
        <f>IF(ISNUMBER($S1464),DisimulateNexus($K$8:$K$106,N$8:N$106,V$3,V$4),"")</f>
        <v/>
      </c>
      <c r="W1464" s="16" t="str">
        <f>IF(ISNUMBER($S1464),DisimulateNexus($K$8:$K$106,O$8:O$106,W$3,W$4),"")</f>
        <v/>
      </c>
      <c r="X1464" s="16" t="str">
        <f>IF(ISNUMBER($S1464),DisimulateNexus($K$8:$K$106,P$8:P$106,X$3,X$4),"")</f>
        <v/>
      </c>
      <c r="Y1464" s="16"/>
    </row>
    <row r="1465" spans="1:25">
      <c r="A1465" s="16">
        <v>1458</v>
      </c>
      <c r="S1465" s="18" t="str">
        <f t="shared" si="54"/>
        <v/>
      </c>
      <c r="T1465" s="16" t="str">
        <f>IF(ISNUMBER($S1465),DisimulateNexus($K$8:$K$106,L$8:L$106,T$3,T$4),"")</f>
        <v/>
      </c>
      <c r="U1465" s="16" t="str">
        <f>IF(ISNUMBER($S1465),DisimulateNexus($K$8:$K$106,M$8:M$106,U$3,U$4),"")</f>
        <v/>
      </c>
      <c r="V1465" s="16" t="str">
        <f>IF(ISNUMBER($S1465),DisimulateNexus($K$8:$K$106,N$8:N$106,V$3,V$4),"")</f>
        <v/>
      </c>
      <c r="W1465" s="16" t="str">
        <f>IF(ISNUMBER($S1465),DisimulateNexus($K$8:$K$106,O$8:O$106,W$3,W$4),"")</f>
        <v/>
      </c>
      <c r="X1465" s="16" t="str">
        <f>IF(ISNUMBER($S1465),DisimulateNexus($K$8:$K$106,P$8:P$106,X$3,X$4),"")</f>
        <v/>
      </c>
      <c r="Y1465" s="16"/>
    </row>
    <row r="1466" spans="1:25">
      <c r="A1466" s="16">
        <v>1459</v>
      </c>
      <c r="S1466" s="18" t="str">
        <f t="shared" si="54"/>
        <v/>
      </c>
      <c r="T1466" s="16" t="str">
        <f>IF(ISNUMBER($S1466),DisimulateNexus($K$8:$K$106,L$8:L$106,T$3,T$4),"")</f>
        <v/>
      </c>
      <c r="U1466" s="16" t="str">
        <f>IF(ISNUMBER($S1466),DisimulateNexus($K$8:$K$106,M$8:M$106,U$3,U$4),"")</f>
        <v/>
      </c>
      <c r="V1466" s="16" t="str">
        <f>IF(ISNUMBER($S1466),DisimulateNexus($K$8:$K$106,N$8:N$106,V$3,V$4),"")</f>
        <v/>
      </c>
      <c r="W1466" s="16" t="str">
        <f>IF(ISNUMBER($S1466),DisimulateNexus($K$8:$K$106,O$8:O$106,W$3,W$4),"")</f>
        <v/>
      </c>
      <c r="X1466" s="16" t="str">
        <f>IF(ISNUMBER($S1466),DisimulateNexus($K$8:$K$106,P$8:P$106,X$3,X$4),"")</f>
        <v/>
      </c>
      <c r="Y1466" s="16"/>
    </row>
    <row r="1467" spans="1:25">
      <c r="A1467" s="16">
        <v>1460</v>
      </c>
      <c r="S1467" s="18" t="str">
        <f t="shared" si="54"/>
        <v/>
      </c>
      <c r="T1467" s="16" t="str">
        <f>IF(ISNUMBER($S1467),DisimulateNexus($K$8:$K$106,L$8:L$106,T$3,T$4),"")</f>
        <v/>
      </c>
      <c r="U1467" s="16" t="str">
        <f>IF(ISNUMBER($S1467),DisimulateNexus($K$8:$K$106,M$8:M$106,U$3,U$4),"")</f>
        <v/>
      </c>
      <c r="V1467" s="16" t="str">
        <f>IF(ISNUMBER($S1467),DisimulateNexus($K$8:$K$106,N$8:N$106,V$3,V$4),"")</f>
        <v/>
      </c>
      <c r="W1467" s="16" t="str">
        <f>IF(ISNUMBER($S1467),DisimulateNexus($K$8:$K$106,O$8:O$106,W$3,W$4),"")</f>
        <v/>
      </c>
      <c r="X1467" s="16" t="str">
        <f>IF(ISNUMBER($S1467),DisimulateNexus($K$8:$K$106,P$8:P$106,X$3,X$4),"")</f>
        <v/>
      </c>
      <c r="Y1467" s="16"/>
    </row>
    <row r="1468" spans="1:25">
      <c r="A1468" s="16">
        <v>1461</v>
      </c>
      <c r="S1468" s="18" t="str">
        <f t="shared" si="54"/>
        <v/>
      </c>
      <c r="T1468" s="16" t="str">
        <f>IF(ISNUMBER($S1468),DisimulateNexus($K$8:$K$106,L$8:L$106,T$3,T$4),"")</f>
        <v/>
      </c>
      <c r="U1468" s="16" t="str">
        <f>IF(ISNUMBER($S1468),DisimulateNexus($K$8:$K$106,M$8:M$106,U$3,U$4),"")</f>
        <v/>
      </c>
      <c r="V1468" s="16" t="str">
        <f>IF(ISNUMBER($S1468),DisimulateNexus($K$8:$K$106,N$8:N$106,V$3,V$4),"")</f>
        <v/>
      </c>
      <c r="W1468" s="16" t="str">
        <f>IF(ISNUMBER($S1468),DisimulateNexus($K$8:$K$106,O$8:O$106,W$3,W$4),"")</f>
        <v/>
      </c>
      <c r="X1468" s="16" t="str">
        <f>IF(ISNUMBER($S1468),DisimulateNexus($K$8:$K$106,P$8:P$106,X$3,X$4),"")</f>
        <v/>
      </c>
      <c r="Y1468" s="16"/>
    </row>
    <row r="1469" spans="1:25">
      <c r="A1469" s="16">
        <v>1462</v>
      </c>
      <c r="S1469" s="18" t="str">
        <f t="shared" si="54"/>
        <v/>
      </c>
      <c r="T1469" s="16" t="str">
        <f>IF(ISNUMBER($S1469),DisimulateNexus($K$8:$K$106,L$8:L$106,T$3,T$4),"")</f>
        <v/>
      </c>
      <c r="U1469" s="16" t="str">
        <f>IF(ISNUMBER($S1469),DisimulateNexus($K$8:$K$106,M$8:M$106,U$3,U$4),"")</f>
        <v/>
      </c>
      <c r="V1469" s="16" t="str">
        <f>IF(ISNUMBER($S1469),DisimulateNexus($K$8:$K$106,N$8:N$106,V$3,V$4),"")</f>
        <v/>
      </c>
      <c r="W1469" s="16" t="str">
        <f>IF(ISNUMBER($S1469),DisimulateNexus($K$8:$K$106,O$8:O$106,W$3,W$4),"")</f>
        <v/>
      </c>
      <c r="X1469" s="16" t="str">
        <f>IF(ISNUMBER($S1469),DisimulateNexus($K$8:$K$106,P$8:P$106,X$3,X$4),"")</f>
        <v/>
      </c>
      <c r="Y1469" s="16"/>
    </row>
    <row r="1470" spans="1:25">
      <c r="A1470" s="16">
        <v>1463</v>
      </c>
      <c r="S1470" s="18" t="str">
        <f t="shared" si="54"/>
        <v/>
      </c>
      <c r="T1470" s="16" t="str">
        <f>IF(ISNUMBER($S1470),DisimulateNexus($K$8:$K$106,L$8:L$106,T$3,T$4),"")</f>
        <v/>
      </c>
      <c r="U1470" s="16" t="str">
        <f>IF(ISNUMBER($S1470),DisimulateNexus($K$8:$K$106,M$8:M$106,U$3,U$4),"")</f>
        <v/>
      </c>
      <c r="V1470" s="16" t="str">
        <f>IF(ISNUMBER($S1470),DisimulateNexus($K$8:$K$106,N$8:N$106,V$3,V$4),"")</f>
        <v/>
      </c>
      <c r="W1470" s="16" t="str">
        <f>IF(ISNUMBER($S1470),DisimulateNexus($K$8:$K$106,O$8:O$106,W$3,W$4),"")</f>
        <v/>
      </c>
      <c r="X1470" s="16" t="str">
        <f>IF(ISNUMBER($S1470),DisimulateNexus($K$8:$K$106,P$8:P$106,X$3,X$4),"")</f>
        <v/>
      </c>
      <c r="Y1470" s="16"/>
    </row>
    <row r="1471" spans="1:25">
      <c r="A1471" s="16">
        <v>1464</v>
      </c>
      <c r="S1471" s="18" t="str">
        <f t="shared" si="54"/>
        <v/>
      </c>
      <c r="T1471" s="16" t="str">
        <f>IF(ISNUMBER($S1471),DisimulateNexus($K$8:$K$106,L$8:L$106,T$3,T$4),"")</f>
        <v/>
      </c>
      <c r="U1471" s="16" t="str">
        <f>IF(ISNUMBER($S1471),DisimulateNexus($K$8:$K$106,M$8:M$106,U$3,U$4),"")</f>
        <v/>
      </c>
      <c r="V1471" s="16" t="str">
        <f>IF(ISNUMBER($S1471),DisimulateNexus($K$8:$K$106,N$8:N$106,V$3,V$4),"")</f>
        <v/>
      </c>
      <c r="W1471" s="16" t="str">
        <f>IF(ISNUMBER($S1471),DisimulateNexus($K$8:$K$106,O$8:O$106,W$3,W$4),"")</f>
        <v/>
      </c>
      <c r="X1471" s="16" t="str">
        <f>IF(ISNUMBER($S1471),DisimulateNexus($K$8:$K$106,P$8:P$106,X$3,X$4),"")</f>
        <v/>
      </c>
      <c r="Y1471" s="16"/>
    </row>
    <row r="1472" spans="1:25">
      <c r="A1472" s="16">
        <v>1465</v>
      </c>
      <c r="S1472" s="18" t="str">
        <f t="shared" si="54"/>
        <v/>
      </c>
      <c r="T1472" s="16" t="str">
        <f>IF(ISNUMBER($S1472),DisimulateNexus($K$8:$K$106,L$8:L$106,T$3,T$4),"")</f>
        <v/>
      </c>
      <c r="U1472" s="16" t="str">
        <f>IF(ISNUMBER($S1472),DisimulateNexus($K$8:$K$106,M$8:M$106,U$3,U$4),"")</f>
        <v/>
      </c>
      <c r="V1472" s="16" t="str">
        <f>IF(ISNUMBER($S1472),DisimulateNexus($K$8:$K$106,N$8:N$106,V$3,V$4),"")</f>
        <v/>
      </c>
      <c r="W1472" s="16" t="str">
        <f>IF(ISNUMBER($S1472),DisimulateNexus($K$8:$K$106,O$8:O$106,W$3,W$4),"")</f>
        <v/>
      </c>
      <c r="X1472" s="16" t="str">
        <f>IF(ISNUMBER($S1472),DisimulateNexus($K$8:$K$106,P$8:P$106,X$3,X$4),"")</f>
        <v/>
      </c>
      <c r="Y1472" s="16"/>
    </row>
    <row r="1473" spans="1:25">
      <c r="A1473" s="16">
        <v>1466</v>
      </c>
      <c r="S1473" s="18" t="str">
        <f t="shared" si="54"/>
        <v/>
      </c>
      <c r="T1473" s="16" t="str">
        <f>IF(ISNUMBER($S1473),DisimulateNexus($K$8:$K$106,L$8:L$106,T$3,T$4),"")</f>
        <v/>
      </c>
      <c r="U1473" s="16" t="str">
        <f>IF(ISNUMBER($S1473),DisimulateNexus($K$8:$K$106,M$8:M$106,U$3,U$4),"")</f>
        <v/>
      </c>
      <c r="V1473" s="16" t="str">
        <f>IF(ISNUMBER($S1473),DisimulateNexus($K$8:$K$106,N$8:N$106,V$3,V$4),"")</f>
        <v/>
      </c>
      <c r="W1473" s="16" t="str">
        <f>IF(ISNUMBER($S1473),DisimulateNexus($K$8:$K$106,O$8:O$106,W$3,W$4),"")</f>
        <v/>
      </c>
      <c r="X1473" s="16" t="str">
        <f>IF(ISNUMBER($S1473),DisimulateNexus($K$8:$K$106,P$8:P$106,X$3,X$4),"")</f>
        <v/>
      </c>
      <c r="Y1473" s="16"/>
    </row>
    <row r="1474" spans="1:25">
      <c r="A1474" s="16">
        <v>1467</v>
      </c>
      <c r="S1474" s="18" t="str">
        <f t="shared" si="54"/>
        <v/>
      </c>
      <c r="T1474" s="16" t="str">
        <f>IF(ISNUMBER($S1474),DisimulateNexus($K$8:$K$106,L$8:L$106,T$3,T$4),"")</f>
        <v/>
      </c>
      <c r="U1474" s="16" t="str">
        <f>IF(ISNUMBER($S1474),DisimulateNexus($K$8:$K$106,M$8:M$106,U$3,U$4),"")</f>
        <v/>
      </c>
      <c r="V1474" s="16" t="str">
        <f>IF(ISNUMBER($S1474),DisimulateNexus($K$8:$K$106,N$8:N$106,V$3,V$4),"")</f>
        <v/>
      </c>
      <c r="W1474" s="16" t="str">
        <f>IF(ISNUMBER($S1474),DisimulateNexus($K$8:$K$106,O$8:O$106,W$3,W$4),"")</f>
        <v/>
      </c>
      <c r="X1474" s="16" t="str">
        <f>IF(ISNUMBER($S1474),DisimulateNexus($K$8:$K$106,P$8:P$106,X$3,X$4),"")</f>
        <v/>
      </c>
      <c r="Y1474" s="16"/>
    </row>
    <row r="1475" spans="1:25">
      <c r="A1475" s="16">
        <v>1468</v>
      </c>
      <c r="S1475" s="18" t="str">
        <f t="shared" si="54"/>
        <v/>
      </c>
      <c r="T1475" s="16" t="str">
        <f>IF(ISNUMBER($S1475),DisimulateNexus($K$8:$K$106,L$8:L$106,T$3,T$4),"")</f>
        <v/>
      </c>
      <c r="U1475" s="16" t="str">
        <f>IF(ISNUMBER($S1475),DisimulateNexus($K$8:$K$106,M$8:M$106,U$3,U$4),"")</f>
        <v/>
      </c>
      <c r="V1475" s="16" t="str">
        <f>IF(ISNUMBER($S1475),DisimulateNexus($K$8:$K$106,N$8:N$106,V$3,V$4),"")</f>
        <v/>
      </c>
      <c r="W1475" s="16" t="str">
        <f>IF(ISNUMBER($S1475),DisimulateNexus($K$8:$K$106,O$8:O$106,W$3,W$4),"")</f>
        <v/>
      </c>
      <c r="X1475" s="16" t="str">
        <f>IF(ISNUMBER($S1475),DisimulateNexus($K$8:$K$106,P$8:P$106,X$3,X$4),"")</f>
        <v/>
      </c>
      <c r="Y1475" s="16"/>
    </row>
    <row r="1476" spans="1:25">
      <c r="A1476" s="16">
        <v>1469</v>
      </c>
      <c r="S1476" s="18" t="str">
        <f t="shared" si="54"/>
        <v/>
      </c>
      <c r="T1476" s="16" t="str">
        <f>IF(ISNUMBER($S1476),DisimulateNexus($K$8:$K$106,L$8:L$106,T$3,T$4),"")</f>
        <v/>
      </c>
      <c r="U1476" s="16" t="str">
        <f>IF(ISNUMBER($S1476),DisimulateNexus($K$8:$K$106,M$8:M$106,U$3,U$4),"")</f>
        <v/>
      </c>
      <c r="V1476" s="16" t="str">
        <f>IF(ISNUMBER($S1476),DisimulateNexus($K$8:$K$106,N$8:N$106,V$3,V$4),"")</f>
        <v/>
      </c>
      <c r="W1476" s="16" t="str">
        <f>IF(ISNUMBER($S1476),DisimulateNexus($K$8:$K$106,O$8:O$106,W$3,W$4),"")</f>
        <v/>
      </c>
      <c r="X1476" s="16" t="str">
        <f>IF(ISNUMBER($S1476),DisimulateNexus($K$8:$K$106,P$8:P$106,X$3,X$4),"")</f>
        <v/>
      </c>
      <c r="Y1476" s="16"/>
    </row>
    <row r="1477" spans="1:25">
      <c r="A1477" s="16">
        <v>1470</v>
      </c>
      <c r="S1477" s="18" t="str">
        <f t="shared" si="54"/>
        <v/>
      </c>
      <c r="T1477" s="16" t="str">
        <f>IF(ISNUMBER($S1477),DisimulateNexus($K$8:$K$106,L$8:L$106,T$3,T$4),"")</f>
        <v/>
      </c>
      <c r="U1477" s="16" t="str">
        <f>IF(ISNUMBER($S1477),DisimulateNexus($K$8:$K$106,M$8:M$106,U$3,U$4),"")</f>
        <v/>
      </c>
      <c r="V1477" s="16" t="str">
        <f>IF(ISNUMBER($S1477),DisimulateNexus($K$8:$K$106,N$8:N$106,V$3,V$4),"")</f>
        <v/>
      </c>
      <c r="W1477" s="16" t="str">
        <f>IF(ISNUMBER($S1477),DisimulateNexus($K$8:$K$106,O$8:O$106,W$3,W$4),"")</f>
        <v/>
      </c>
      <c r="X1477" s="16" t="str">
        <f>IF(ISNUMBER($S1477),DisimulateNexus($K$8:$K$106,P$8:P$106,X$3,X$4),"")</f>
        <v/>
      </c>
      <c r="Y1477" s="16"/>
    </row>
    <row r="1478" spans="1:25">
      <c r="A1478" s="16">
        <v>1471</v>
      </c>
      <c r="S1478" s="18" t="str">
        <f t="shared" si="54"/>
        <v/>
      </c>
      <c r="T1478" s="16" t="str">
        <f>IF(ISNUMBER($S1478),DisimulateNexus($K$8:$K$106,L$8:L$106,T$3,T$4),"")</f>
        <v/>
      </c>
      <c r="U1478" s="16" t="str">
        <f>IF(ISNUMBER($S1478),DisimulateNexus($K$8:$K$106,M$8:M$106,U$3,U$4),"")</f>
        <v/>
      </c>
      <c r="V1478" s="16" t="str">
        <f>IF(ISNUMBER($S1478),DisimulateNexus($K$8:$K$106,N$8:N$106,V$3,V$4),"")</f>
        <v/>
      </c>
      <c r="W1478" s="16" t="str">
        <f>IF(ISNUMBER($S1478),DisimulateNexus($K$8:$K$106,O$8:O$106,W$3,W$4),"")</f>
        <v/>
      </c>
      <c r="X1478" s="16" t="str">
        <f>IF(ISNUMBER($S1478),DisimulateNexus($K$8:$K$106,P$8:P$106,X$3,X$4),"")</f>
        <v/>
      </c>
      <c r="Y1478" s="16"/>
    </row>
    <row r="1479" spans="1:25">
      <c r="A1479" s="16">
        <v>1472</v>
      </c>
      <c r="S1479" s="18" t="str">
        <f t="shared" si="54"/>
        <v/>
      </c>
      <c r="T1479" s="16" t="str">
        <f>IF(ISNUMBER($S1479),DisimulateNexus($K$8:$K$106,L$8:L$106,T$3,T$4),"")</f>
        <v/>
      </c>
      <c r="U1479" s="16" t="str">
        <f>IF(ISNUMBER($S1479),DisimulateNexus($K$8:$K$106,M$8:M$106,U$3,U$4),"")</f>
        <v/>
      </c>
      <c r="V1479" s="16" t="str">
        <f>IF(ISNUMBER($S1479),DisimulateNexus($K$8:$K$106,N$8:N$106,V$3,V$4),"")</f>
        <v/>
      </c>
      <c r="W1479" s="16" t="str">
        <f>IF(ISNUMBER($S1479),DisimulateNexus($K$8:$K$106,O$8:O$106,W$3,W$4),"")</f>
        <v/>
      </c>
      <c r="X1479" s="16" t="str">
        <f>IF(ISNUMBER($S1479),DisimulateNexus($K$8:$K$106,P$8:P$106,X$3,X$4),"")</f>
        <v/>
      </c>
      <c r="Y1479" s="16"/>
    </row>
    <row r="1480" spans="1:25">
      <c r="A1480" s="16">
        <v>1473</v>
      </c>
      <c r="S1480" s="18" t="str">
        <f t="shared" si="54"/>
        <v/>
      </c>
      <c r="T1480" s="16" t="str">
        <f>IF(ISNUMBER($S1480),DisimulateNexus($K$8:$K$106,L$8:L$106,T$3,T$4),"")</f>
        <v/>
      </c>
      <c r="U1480" s="16" t="str">
        <f>IF(ISNUMBER($S1480),DisimulateNexus($K$8:$K$106,M$8:M$106,U$3,U$4),"")</f>
        <v/>
      </c>
      <c r="V1480" s="16" t="str">
        <f>IF(ISNUMBER($S1480),DisimulateNexus($K$8:$K$106,N$8:N$106,V$3,V$4),"")</f>
        <v/>
      </c>
      <c r="W1480" s="16" t="str">
        <f>IF(ISNUMBER($S1480),DisimulateNexus($K$8:$K$106,O$8:O$106,W$3,W$4),"")</f>
        <v/>
      </c>
      <c r="X1480" s="16" t="str">
        <f>IF(ISNUMBER($S1480),DisimulateNexus($K$8:$K$106,P$8:P$106,X$3,X$4),"")</f>
        <v/>
      </c>
      <c r="Y1480" s="16"/>
    </row>
    <row r="1481" spans="1:25">
      <c r="A1481" s="16">
        <v>1474</v>
      </c>
      <c r="S1481" s="18" t="str">
        <f t="shared" ref="S1481:S1507" si="55">IF(ISNUMBER(S1480),IF(S1480+1&lt;=$S$6,S1480+1,""),"")</f>
        <v/>
      </c>
      <c r="T1481" s="16" t="str">
        <f>IF(ISNUMBER($S1481),DisimulateNexus($K$8:$K$106,L$8:L$106,T$3,T$4),"")</f>
        <v/>
      </c>
      <c r="U1481" s="16" t="str">
        <f>IF(ISNUMBER($S1481),DisimulateNexus($K$8:$K$106,M$8:M$106,U$3,U$4),"")</f>
        <v/>
      </c>
      <c r="V1481" s="16" t="str">
        <f>IF(ISNUMBER($S1481),DisimulateNexus($K$8:$K$106,N$8:N$106,V$3,V$4),"")</f>
        <v/>
      </c>
      <c r="W1481" s="16" t="str">
        <f>IF(ISNUMBER($S1481),DisimulateNexus($K$8:$K$106,O$8:O$106,W$3,W$4),"")</f>
        <v/>
      </c>
      <c r="X1481" s="16" t="str">
        <f>IF(ISNUMBER($S1481),DisimulateNexus($K$8:$K$106,P$8:P$106,X$3,X$4),"")</f>
        <v/>
      </c>
      <c r="Y1481" s="16"/>
    </row>
    <row r="1482" spans="1:25">
      <c r="A1482" s="16">
        <v>1475</v>
      </c>
      <c r="S1482" s="18" t="str">
        <f t="shared" si="55"/>
        <v/>
      </c>
      <c r="T1482" s="16" t="str">
        <f>IF(ISNUMBER($S1482),DisimulateNexus($K$8:$K$106,L$8:L$106,T$3,T$4),"")</f>
        <v/>
      </c>
      <c r="U1482" s="16" t="str">
        <f>IF(ISNUMBER($S1482),DisimulateNexus($K$8:$K$106,M$8:M$106,U$3,U$4),"")</f>
        <v/>
      </c>
      <c r="V1482" s="16" t="str">
        <f>IF(ISNUMBER($S1482),DisimulateNexus($K$8:$K$106,N$8:N$106,V$3,V$4),"")</f>
        <v/>
      </c>
      <c r="W1482" s="16" t="str">
        <f>IF(ISNUMBER($S1482),DisimulateNexus($K$8:$K$106,O$8:O$106,W$3,W$4),"")</f>
        <v/>
      </c>
      <c r="X1482" s="16" t="str">
        <f>IF(ISNUMBER($S1482),DisimulateNexus($K$8:$K$106,P$8:P$106,X$3,X$4),"")</f>
        <v/>
      </c>
      <c r="Y1482" s="16"/>
    </row>
    <row r="1483" spans="1:25">
      <c r="A1483" s="16">
        <v>1476</v>
      </c>
      <c r="S1483" s="18" t="str">
        <f t="shared" si="55"/>
        <v/>
      </c>
      <c r="T1483" s="16" t="str">
        <f>IF(ISNUMBER($S1483),DisimulateNexus($K$8:$K$106,L$8:L$106,T$3,T$4),"")</f>
        <v/>
      </c>
      <c r="U1483" s="16" t="str">
        <f>IF(ISNUMBER($S1483),DisimulateNexus($K$8:$K$106,M$8:M$106,U$3,U$4),"")</f>
        <v/>
      </c>
      <c r="V1483" s="16" t="str">
        <f>IF(ISNUMBER($S1483),DisimulateNexus($K$8:$K$106,N$8:N$106,V$3,V$4),"")</f>
        <v/>
      </c>
      <c r="W1483" s="16" t="str">
        <f>IF(ISNUMBER($S1483),DisimulateNexus($K$8:$K$106,O$8:O$106,W$3,W$4),"")</f>
        <v/>
      </c>
      <c r="X1483" s="16" t="str">
        <f>IF(ISNUMBER($S1483),DisimulateNexus($K$8:$K$106,P$8:P$106,X$3,X$4),"")</f>
        <v/>
      </c>
      <c r="Y1483" s="16"/>
    </row>
    <row r="1484" spans="1:25">
      <c r="A1484" s="16">
        <v>1477</v>
      </c>
      <c r="S1484" s="18" t="str">
        <f t="shared" si="55"/>
        <v/>
      </c>
      <c r="T1484" s="16" t="str">
        <f>IF(ISNUMBER($S1484),DisimulateNexus($K$8:$K$106,L$8:L$106,T$3,T$4),"")</f>
        <v/>
      </c>
      <c r="U1484" s="16" t="str">
        <f>IF(ISNUMBER($S1484),DisimulateNexus($K$8:$K$106,M$8:M$106,U$3,U$4),"")</f>
        <v/>
      </c>
      <c r="V1484" s="16" t="str">
        <f>IF(ISNUMBER($S1484),DisimulateNexus($K$8:$K$106,N$8:N$106,V$3,V$4),"")</f>
        <v/>
      </c>
      <c r="W1484" s="16" t="str">
        <f>IF(ISNUMBER($S1484),DisimulateNexus($K$8:$K$106,O$8:O$106,W$3,W$4),"")</f>
        <v/>
      </c>
      <c r="X1484" s="16" t="str">
        <f>IF(ISNUMBER($S1484),DisimulateNexus($K$8:$K$106,P$8:P$106,X$3,X$4),"")</f>
        <v/>
      </c>
      <c r="Y1484" s="16"/>
    </row>
    <row r="1485" spans="1:25">
      <c r="A1485" s="16">
        <v>1478</v>
      </c>
      <c r="S1485" s="18" t="str">
        <f t="shared" si="55"/>
        <v/>
      </c>
      <c r="T1485" s="16" t="str">
        <f>IF(ISNUMBER($S1485),DisimulateNexus($K$8:$K$106,L$8:L$106,T$3,T$4),"")</f>
        <v/>
      </c>
      <c r="U1485" s="16" t="str">
        <f>IF(ISNUMBER($S1485),DisimulateNexus($K$8:$K$106,M$8:M$106,U$3,U$4),"")</f>
        <v/>
      </c>
      <c r="V1485" s="16" t="str">
        <f>IF(ISNUMBER($S1485),DisimulateNexus($K$8:$K$106,N$8:N$106,V$3,V$4),"")</f>
        <v/>
      </c>
      <c r="W1485" s="16" t="str">
        <f>IF(ISNUMBER($S1485),DisimulateNexus($K$8:$K$106,O$8:O$106,W$3,W$4),"")</f>
        <v/>
      </c>
      <c r="X1485" s="16" t="str">
        <f>IF(ISNUMBER($S1485),DisimulateNexus($K$8:$K$106,P$8:P$106,X$3,X$4),"")</f>
        <v/>
      </c>
      <c r="Y1485" s="16"/>
    </row>
    <row r="1486" spans="1:25">
      <c r="A1486" s="16">
        <v>1479</v>
      </c>
      <c r="S1486" s="18" t="str">
        <f t="shared" si="55"/>
        <v/>
      </c>
      <c r="T1486" s="16" t="str">
        <f>IF(ISNUMBER($S1486),DisimulateNexus($K$8:$K$106,L$8:L$106,T$3,T$4),"")</f>
        <v/>
      </c>
      <c r="U1486" s="16" t="str">
        <f>IF(ISNUMBER($S1486),DisimulateNexus($K$8:$K$106,M$8:M$106,U$3,U$4),"")</f>
        <v/>
      </c>
      <c r="V1486" s="16" t="str">
        <f>IF(ISNUMBER($S1486),DisimulateNexus($K$8:$K$106,N$8:N$106,V$3,V$4),"")</f>
        <v/>
      </c>
      <c r="W1486" s="16" t="str">
        <f>IF(ISNUMBER($S1486),DisimulateNexus($K$8:$K$106,O$8:O$106,W$3,W$4),"")</f>
        <v/>
      </c>
      <c r="X1486" s="16" t="str">
        <f>IF(ISNUMBER($S1486),DisimulateNexus($K$8:$K$106,P$8:P$106,X$3,X$4),"")</f>
        <v/>
      </c>
      <c r="Y1486" s="16"/>
    </row>
    <row r="1487" spans="1:25">
      <c r="A1487" s="16">
        <v>1480</v>
      </c>
      <c r="S1487" s="18" t="str">
        <f t="shared" si="55"/>
        <v/>
      </c>
      <c r="T1487" s="16" t="str">
        <f>IF(ISNUMBER($S1487),DisimulateNexus($K$8:$K$106,L$8:L$106,T$3,T$4),"")</f>
        <v/>
      </c>
      <c r="U1487" s="16" t="str">
        <f>IF(ISNUMBER($S1487),DisimulateNexus($K$8:$K$106,M$8:M$106,U$3,U$4),"")</f>
        <v/>
      </c>
      <c r="V1487" s="16" t="str">
        <f>IF(ISNUMBER($S1487),DisimulateNexus($K$8:$K$106,N$8:N$106,V$3,V$4),"")</f>
        <v/>
      </c>
      <c r="W1487" s="16" t="str">
        <f>IF(ISNUMBER($S1487),DisimulateNexus($K$8:$K$106,O$8:O$106,W$3,W$4),"")</f>
        <v/>
      </c>
      <c r="X1487" s="16" t="str">
        <f>IF(ISNUMBER($S1487),DisimulateNexus($K$8:$K$106,P$8:P$106,X$3,X$4),"")</f>
        <v/>
      </c>
      <c r="Y1487" s="16"/>
    </row>
    <row r="1488" spans="1:25">
      <c r="A1488" s="16">
        <v>1481</v>
      </c>
      <c r="S1488" s="18" t="str">
        <f t="shared" si="55"/>
        <v/>
      </c>
      <c r="T1488" s="16" t="str">
        <f>IF(ISNUMBER($S1488),DisimulateNexus($K$8:$K$106,L$8:L$106,T$3,T$4),"")</f>
        <v/>
      </c>
      <c r="U1488" s="16" t="str">
        <f>IF(ISNUMBER($S1488),DisimulateNexus($K$8:$K$106,M$8:M$106,U$3,U$4),"")</f>
        <v/>
      </c>
      <c r="V1488" s="16" t="str">
        <f>IF(ISNUMBER($S1488),DisimulateNexus($K$8:$K$106,N$8:N$106,V$3,V$4),"")</f>
        <v/>
      </c>
      <c r="W1488" s="16" t="str">
        <f>IF(ISNUMBER($S1488),DisimulateNexus($K$8:$K$106,O$8:O$106,W$3,W$4),"")</f>
        <v/>
      </c>
      <c r="X1488" s="16" t="str">
        <f>IF(ISNUMBER($S1488),DisimulateNexus($K$8:$K$106,P$8:P$106,X$3,X$4),"")</f>
        <v/>
      </c>
      <c r="Y1488" s="16"/>
    </row>
    <row r="1489" spans="1:25">
      <c r="A1489" s="16">
        <v>1482</v>
      </c>
      <c r="S1489" s="18" t="str">
        <f t="shared" si="55"/>
        <v/>
      </c>
      <c r="T1489" s="16" t="str">
        <f>IF(ISNUMBER($S1489),DisimulateNexus($K$8:$K$106,L$8:L$106,T$3,T$4),"")</f>
        <v/>
      </c>
      <c r="U1489" s="16" t="str">
        <f>IF(ISNUMBER($S1489),DisimulateNexus($K$8:$K$106,M$8:M$106,U$3,U$4),"")</f>
        <v/>
      </c>
      <c r="V1489" s="16" t="str">
        <f>IF(ISNUMBER($S1489),DisimulateNexus($K$8:$K$106,N$8:N$106,V$3,V$4),"")</f>
        <v/>
      </c>
      <c r="W1489" s="16" t="str">
        <f>IF(ISNUMBER($S1489),DisimulateNexus($K$8:$K$106,O$8:O$106,W$3,W$4),"")</f>
        <v/>
      </c>
      <c r="X1489" s="16" t="str">
        <f>IF(ISNUMBER($S1489),DisimulateNexus($K$8:$K$106,P$8:P$106,X$3,X$4),"")</f>
        <v/>
      </c>
      <c r="Y1489" s="16"/>
    </row>
    <row r="1490" spans="1:25">
      <c r="A1490" s="16">
        <v>1483</v>
      </c>
      <c r="S1490" s="18" t="str">
        <f t="shared" si="55"/>
        <v/>
      </c>
      <c r="T1490" s="16" t="str">
        <f>IF(ISNUMBER($S1490),DisimulateNexus($K$8:$K$106,L$8:L$106,T$3,T$4),"")</f>
        <v/>
      </c>
      <c r="U1490" s="16" t="str">
        <f>IF(ISNUMBER($S1490),DisimulateNexus($K$8:$K$106,M$8:M$106,U$3,U$4),"")</f>
        <v/>
      </c>
      <c r="V1490" s="16" t="str">
        <f>IF(ISNUMBER($S1490),DisimulateNexus($K$8:$K$106,N$8:N$106,V$3,V$4),"")</f>
        <v/>
      </c>
      <c r="W1490" s="16" t="str">
        <f>IF(ISNUMBER($S1490),DisimulateNexus($K$8:$K$106,O$8:O$106,W$3,W$4),"")</f>
        <v/>
      </c>
      <c r="X1490" s="16" t="str">
        <f>IF(ISNUMBER($S1490),DisimulateNexus($K$8:$K$106,P$8:P$106,X$3,X$4),"")</f>
        <v/>
      </c>
      <c r="Y1490" s="16"/>
    </row>
    <row r="1491" spans="1:25">
      <c r="A1491" s="16">
        <v>1484</v>
      </c>
      <c r="S1491" s="18" t="str">
        <f t="shared" si="55"/>
        <v/>
      </c>
      <c r="T1491" s="16" t="str">
        <f>IF(ISNUMBER($S1491),DisimulateNexus($K$8:$K$106,L$8:L$106,T$3,T$4),"")</f>
        <v/>
      </c>
      <c r="U1491" s="16" t="str">
        <f>IF(ISNUMBER($S1491),DisimulateNexus($K$8:$K$106,M$8:M$106,U$3,U$4),"")</f>
        <v/>
      </c>
      <c r="V1491" s="16" t="str">
        <f>IF(ISNUMBER($S1491),DisimulateNexus($K$8:$K$106,N$8:N$106,V$3,V$4),"")</f>
        <v/>
      </c>
      <c r="W1491" s="16" t="str">
        <f>IF(ISNUMBER($S1491),DisimulateNexus($K$8:$K$106,O$8:O$106,W$3,W$4),"")</f>
        <v/>
      </c>
      <c r="X1491" s="16" t="str">
        <f>IF(ISNUMBER($S1491),DisimulateNexus($K$8:$K$106,P$8:P$106,X$3,X$4),"")</f>
        <v/>
      </c>
      <c r="Y1491" s="16"/>
    </row>
    <row r="1492" spans="1:25">
      <c r="A1492" s="16">
        <v>1485</v>
      </c>
      <c r="S1492" s="18" t="str">
        <f t="shared" si="55"/>
        <v/>
      </c>
      <c r="T1492" s="16" t="str">
        <f>IF(ISNUMBER($S1492),DisimulateNexus($K$8:$K$106,L$8:L$106,T$3,T$4),"")</f>
        <v/>
      </c>
      <c r="U1492" s="16" t="str">
        <f>IF(ISNUMBER($S1492),DisimulateNexus($K$8:$K$106,M$8:M$106,U$3,U$4),"")</f>
        <v/>
      </c>
      <c r="V1492" s="16" t="str">
        <f>IF(ISNUMBER($S1492),DisimulateNexus($K$8:$K$106,N$8:N$106,V$3,V$4),"")</f>
        <v/>
      </c>
      <c r="W1492" s="16" t="str">
        <f>IF(ISNUMBER($S1492),DisimulateNexus($K$8:$K$106,O$8:O$106,W$3,W$4),"")</f>
        <v/>
      </c>
      <c r="X1492" s="16" t="str">
        <f>IF(ISNUMBER($S1492),DisimulateNexus($K$8:$K$106,P$8:P$106,X$3,X$4),"")</f>
        <v/>
      </c>
      <c r="Y1492" s="16"/>
    </row>
    <row r="1493" spans="1:25">
      <c r="A1493" s="16">
        <v>1486</v>
      </c>
      <c r="S1493" s="18" t="str">
        <f t="shared" si="55"/>
        <v/>
      </c>
      <c r="T1493" s="16" t="str">
        <f>IF(ISNUMBER($S1493),DisimulateNexus($K$8:$K$106,L$8:L$106,T$3,T$4),"")</f>
        <v/>
      </c>
      <c r="U1493" s="16" t="str">
        <f>IF(ISNUMBER($S1493),DisimulateNexus($K$8:$K$106,M$8:M$106,U$3,U$4),"")</f>
        <v/>
      </c>
      <c r="V1493" s="16" t="str">
        <f>IF(ISNUMBER($S1493),DisimulateNexus($K$8:$K$106,N$8:N$106,V$3,V$4),"")</f>
        <v/>
      </c>
      <c r="W1493" s="16" t="str">
        <f>IF(ISNUMBER($S1493),DisimulateNexus($K$8:$K$106,O$8:O$106,W$3,W$4),"")</f>
        <v/>
      </c>
      <c r="X1493" s="16" t="str">
        <f>IF(ISNUMBER($S1493),DisimulateNexus($K$8:$K$106,P$8:P$106,X$3,X$4),"")</f>
        <v/>
      </c>
      <c r="Y1493" s="16"/>
    </row>
    <row r="1494" spans="1:25">
      <c r="A1494" s="16">
        <v>1487</v>
      </c>
      <c r="S1494" s="18" t="str">
        <f t="shared" si="55"/>
        <v/>
      </c>
      <c r="T1494" s="16" t="str">
        <f>IF(ISNUMBER($S1494),DisimulateNexus($K$8:$K$106,L$8:L$106,T$3,T$4),"")</f>
        <v/>
      </c>
      <c r="U1494" s="16" t="str">
        <f>IF(ISNUMBER($S1494),DisimulateNexus($K$8:$K$106,M$8:M$106,U$3,U$4),"")</f>
        <v/>
      </c>
      <c r="V1494" s="16" t="str">
        <f>IF(ISNUMBER($S1494),DisimulateNexus($K$8:$K$106,N$8:N$106,V$3,V$4),"")</f>
        <v/>
      </c>
      <c r="W1494" s="16" t="str">
        <f>IF(ISNUMBER($S1494),DisimulateNexus($K$8:$K$106,O$8:O$106,W$3,W$4),"")</f>
        <v/>
      </c>
      <c r="X1494" s="16" t="str">
        <f>IF(ISNUMBER($S1494),DisimulateNexus($K$8:$K$106,P$8:P$106,X$3,X$4),"")</f>
        <v/>
      </c>
      <c r="Y1494" s="16"/>
    </row>
    <row r="1495" spans="1:25">
      <c r="A1495" s="16">
        <v>1488</v>
      </c>
      <c r="S1495" s="18" t="str">
        <f t="shared" si="55"/>
        <v/>
      </c>
      <c r="T1495" s="16" t="str">
        <f>IF(ISNUMBER($S1495),DisimulateNexus($K$8:$K$106,L$8:L$106,T$3,T$4),"")</f>
        <v/>
      </c>
      <c r="U1495" s="16" t="str">
        <f>IF(ISNUMBER($S1495),DisimulateNexus($K$8:$K$106,M$8:M$106,U$3,U$4),"")</f>
        <v/>
      </c>
      <c r="V1495" s="16" t="str">
        <f>IF(ISNUMBER($S1495),DisimulateNexus($K$8:$K$106,N$8:N$106,V$3,V$4),"")</f>
        <v/>
      </c>
      <c r="W1495" s="16" t="str">
        <f>IF(ISNUMBER($S1495),DisimulateNexus($K$8:$K$106,O$8:O$106,W$3,W$4),"")</f>
        <v/>
      </c>
      <c r="X1495" s="16" t="str">
        <f>IF(ISNUMBER($S1495),DisimulateNexus($K$8:$K$106,P$8:P$106,X$3,X$4),"")</f>
        <v/>
      </c>
      <c r="Y1495" s="16"/>
    </row>
    <row r="1496" spans="1:25">
      <c r="A1496" s="16">
        <v>1489</v>
      </c>
      <c r="S1496" s="18" t="str">
        <f t="shared" si="55"/>
        <v/>
      </c>
      <c r="T1496" s="16" t="str">
        <f>IF(ISNUMBER($S1496),DisimulateNexus($K$8:$K$106,L$8:L$106,T$3,T$4),"")</f>
        <v/>
      </c>
      <c r="U1496" s="16" t="str">
        <f>IF(ISNUMBER($S1496),DisimulateNexus($K$8:$K$106,M$8:M$106,U$3,U$4),"")</f>
        <v/>
      </c>
      <c r="V1496" s="16" t="str">
        <f>IF(ISNUMBER($S1496),DisimulateNexus($K$8:$K$106,N$8:N$106,V$3,V$4),"")</f>
        <v/>
      </c>
      <c r="W1496" s="16" t="str">
        <f>IF(ISNUMBER($S1496),DisimulateNexus($K$8:$K$106,O$8:O$106,W$3,W$4),"")</f>
        <v/>
      </c>
      <c r="X1496" s="16" t="str">
        <f>IF(ISNUMBER($S1496),DisimulateNexus($K$8:$K$106,P$8:P$106,X$3,X$4),"")</f>
        <v/>
      </c>
      <c r="Y1496" s="16"/>
    </row>
    <row r="1497" spans="1:25">
      <c r="A1497" s="16">
        <v>1490</v>
      </c>
      <c r="S1497" s="18" t="str">
        <f t="shared" si="55"/>
        <v/>
      </c>
      <c r="T1497" s="16" t="str">
        <f>IF(ISNUMBER($S1497),DisimulateNexus($K$8:$K$106,L$8:L$106,T$3,T$4),"")</f>
        <v/>
      </c>
      <c r="U1497" s="16" t="str">
        <f>IF(ISNUMBER($S1497),DisimulateNexus($K$8:$K$106,M$8:M$106,U$3,U$4),"")</f>
        <v/>
      </c>
      <c r="V1497" s="16" t="str">
        <f>IF(ISNUMBER($S1497),DisimulateNexus($K$8:$K$106,N$8:N$106,V$3,V$4),"")</f>
        <v/>
      </c>
      <c r="W1497" s="16" t="str">
        <f>IF(ISNUMBER($S1497),DisimulateNexus($K$8:$K$106,O$8:O$106,W$3,W$4),"")</f>
        <v/>
      </c>
      <c r="X1497" s="16" t="str">
        <f>IF(ISNUMBER($S1497),DisimulateNexus($K$8:$K$106,P$8:P$106,X$3,X$4),"")</f>
        <v/>
      </c>
      <c r="Y1497" s="16"/>
    </row>
    <row r="1498" spans="1:25">
      <c r="A1498" s="16">
        <v>1491</v>
      </c>
      <c r="S1498" s="18" t="str">
        <f t="shared" si="55"/>
        <v/>
      </c>
      <c r="T1498" s="16" t="str">
        <f>IF(ISNUMBER($S1498),DisimulateNexus($K$8:$K$106,L$8:L$106,T$3,T$4),"")</f>
        <v/>
      </c>
      <c r="U1498" s="16" t="str">
        <f>IF(ISNUMBER($S1498),DisimulateNexus($K$8:$K$106,M$8:M$106,U$3,U$4),"")</f>
        <v/>
      </c>
      <c r="V1498" s="16" t="str">
        <f>IF(ISNUMBER($S1498),DisimulateNexus($K$8:$K$106,N$8:N$106,V$3,V$4),"")</f>
        <v/>
      </c>
      <c r="W1498" s="16" t="str">
        <f>IF(ISNUMBER($S1498),DisimulateNexus($K$8:$K$106,O$8:O$106,W$3,W$4),"")</f>
        <v/>
      </c>
      <c r="X1498" s="16" t="str">
        <f>IF(ISNUMBER($S1498),DisimulateNexus($K$8:$K$106,P$8:P$106,X$3,X$4),"")</f>
        <v/>
      </c>
      <c r="Y1498" s="16"/>
    </row>
    <row r="1499" spans="1:25">
      <c r="A1499" s="16">
        <v>1492</v>
      </c>
      <c r="S1499" s="18" t="str">
        <f t="shared" si="55"/>
        <v/>
      </c>
      <c r="T1499" s="16" t="str">
        <f>IF(ISNUMBER($S1499),DisimulateNexus($K$8:$K$106,L$8:L$106,T$3,T$4),"")</f>
        <v/>
      </c>
      <c r="U1499" s="16" t="str">
        <f>IF(ISNUMBER($S1499),DisimulateNexus($K$8:$K$106,M$8:M$106,U$3,U$4),"")</f>
        <v/>
      </c>
      <c r="V1499" s="16" t="str">
        <f>IF(ISNUMBER($S1499),DisimulateNexus($K$8:$K$106,N$8:N$106,V$3,V$4),"")</f>
        <v/>
      </c>
      <c r="W1499" s="16" t="str">
        <f>IF(ISNUMBER($S1499),DisimulateNexus($K$8:$K$106,O$8:O$106,W$3,W$4),"")</f>
        <v/>
      </c>
      <c r="X1499" s="16" t="str">
        <f>IF(ISNUMBER($S1499),DisimulateNexus($K$8:$K$106,P$8:P$106,X$3,X$4),"")</f>
        <v/>
      </c>
      <c r="Y1499" s="16"/>
    </row>
    <row r="1500" spans="1:25">
      <c r="A1500" s="16">
        <v>1493</v>
      </c>
      <c r="S1500" s="18" t="str">
        <f t="shared" si="55"/>
        <v/>
      </c>
      <c r="T1500" s="16" t="str">
        <f>IF(ISNUMBER($S1500),DisimulateNexus($K$8:$K$106,L$8:L$106,T$3,T$4),"")</f>
        <v/>
      </c>
      <c r="U1500" s="16" t="str">
        <f>IF(ISNUMBER($S1500),DisimulateNexus($K$8:$K$106,M$8:M$106,U$3,U$4),"")</f>
        <v/>
      </c>
      <c r="V1500" s="16" t="str">
        <f>IF(ISNUMBER($S1500),DisimulateNexus($K$8:$K$106,N$8:N$106,V$3,V$4),"")</f>
        <v/>
      </c>
      <c r="W1500" s="16" t="str">
        <f>IF(ISNUMBER($S1500),DisimulateNexus($K$8:$K$106,O$8:O$106,W$3,W$4),"")</f>
        <v/>
      </c>
      <c r="X1500" s="16" t="str">
        <f>IF(ISNUMBER($S1500),DisimulateNexus($K$8:$K$106,P$8:P$106,X$3,X$4),"")</f>
        <v/>
      </c>
      <c r="Y1500" s="16"/>
    </row>
    <row r="1501" spans="1:25">
      <c r="A1501" s="16">
        <v>1494</v>
      </c>
      <c r="S1501" s="18" t="str">
        <f t="shared" si="55"/>
        <v/>
      </c>
      <c r="T1501" s="16" t="str">
        <f>IF(ISNUMBER($S1501),DisimulateNexus($K$8:$K$106,L$8:L$106,T$3,T$4),"")</f>
        <v/>
      </c>
      <c r="U1501" s="16" t="str">
        <f>IF(ISNUMBER($S1501),DisimulateNexus($K$8:$K$106,M$8:M$106,U$3,U$4),"")</f>
        <v/>
      </c>
      <c r="V1501" s="16" t="str">
        <f>IF(ISNUMBER($S1501),DisimulateNexus($K$8:$K$106,N$8:N$106,V$3,V$4),"")</f>
        <v/>
      </c>
      <c r="W1501" s="16" t="str">
        <f>IF(ISNUMBER($S1501),DisimulateNexus($K$8:$K$106,O$8:O$106,W$3,W$4),"")</f>
        <v/>
      </c>
      <c r="X1501" s="16" t="str">
        <f>IF(ISNUMBER($S1501),DisimulateNexus($K$8:$K$106,P$8:P$106,X$3,X$4),"")</f>
        <v/>
      </c>
      <c r="Y1501" s="16"/>
    </row>
    <row r="1502" spans="1:25">
      <c r="A1502" s="16">
        <v>1495</v>
      </c>
      <c r="S1502" s="18" t="str">
        <f t="shared" si="55"/>
        <v/>
      </c>
      <c r="T1502" s="16" t="str">
        <f>IF(ISNUMBER($S1502),DisimulateNexus($K$8:$K$106,L$8:L$106,T$3,T$4),"")</f>
        <v/>
      </c>
      <c r="U1502" s="16" t="str">
        <f>IF(ISNUMBER($S1502),DisimulateNexus($K$8:$K$106,M$8:M$106,U$3,U$4),"")</f>
        <v/>
      </c>
      <c r="V1502" s="16" t="str">
        <f>IF(ISNUMBER($S1502),DisimulateNexus($K$8:$K$106,N$8:N$106,V$3,V$4),"")</f>
        <v/>
      </c>
      <c r="W1502" s="16" t="str">
        <f>IF(ISNUMBER($S1502),DisimulateNexus($K$8:$K$106,O$8:O$106,W$3,W$4),"")</f>
        <v/>
      </c>
      <c r="X1502" s="16" t="str">
        <f>IF(ISNUMBER($S1502),DisimulateNexus($K$8:$K$106,P$8:P$106,X$3,X$4),"")</f>
        <v/>
      </c>
      <c r="Y1502" s="16"/>
    </row>
    <row r="1503" spans="1:25">
      <c r="A1503" s="16">
        <v>1496</v>
      </c>
      <c r="S1503" s="18" t="str">
        <f t="shared" si="55"/>
        <v/>
      </c>
      <c r="T1503" s="16" t="str">
        <f>IF(ISNUMBER($S1503),DisimulateNexus($K$8:$K$106,L$8:L$106,T$3,T$4),"")</f>
        <v/>
      </c>
      <c r="U1503" s="16" t="str">
        <f>IF(ISNUMBER($S1503),DisimulateNexus($K$8:$K$106,M$8:M$106,U$3,U$4),"")</f>
        <v/>
      </c>
      <c r="V1503" s="16" t="str">
        <f>IF(ISNUMBER($S1503),DisimulateNexus($K$8:$K$106,N$8:N$106,V$3,V$4),"")</f>
        <v/>
      </c>
      <c r="W1503" s="16" t="str">
        <f>IF(ISNUMBER($S1503),DisimulateNexus($K$8:$K$106,O$8:O$106,W$3,W$4),"")</f>
        <v/>
      </c>
      <c r="X1503" s="16" t="str">
        <f>IF(ISNUMBER($S1503),DisimulateNexus($K$8:$K$106,P$8:P$106,X$3,X$4),"")</f>
        <v/>
      </c>
      <c r="Y1503" s="16"/>
    </row>
    <row r="1504" spans="1:25">
      <c r="A1504" s="16">
        <v>1497</v>
      </c>
      <c r="S1504" s="18" t="str">
        <f t="shared" si="55"/>
        <v/>
      </c>
      <c r="T1504" s="16" t="str">
        <f>IF(ISNUMBER($S1504),DisimulateNexus($K$8:$K$106,L$8:L$106,T$3,T$4),"")</f>
        <v/>
      </c>
      <c r="U1504" s="16" t="str">
        <f>IF(ISNUMBER($S1504),DisimulateNexus($K$8:$K$106,M$8:M$106,U$3,U$4),"")</f>
        <v/>
      </c>
      <c r="V1504" s="16" t="str">
        <f>IF(ISNUMBER($S1504),DisimulateNexus($K$8:$K$106,N$8:N$106,V$3,V$4),"")</f>
        <v/>
      </c>
      <c r="W1504" s="16" t="str">
        <f>IF(ISNUMBER($S1504),DisimulateNexus($K$8:$K$106,O$8:O$106,W$3,W$4),"")</f>
        <v/>
      </c>
      <c r="X1504" s="16" t="str">
        <f>IF(ISNUMBER($S1504),DisimulateNexus($K$8:$K$106,P$8:P$106,X$3,X$4),"")</f>
        <v/>
      </c>
      <c r="Y1504" s="16"/>
    </row>
    <row r="1505" spans="1:25">
      <c r="A1505" s="16">
        <v>1498</v>
      </c>
      <c r="S1505" s="18" t="str">
        <f t="shared" si="55"/>
        <v/>
      </c>
      <c r="T1505" s="16" t="str">
        <f>IF(ISNUMBER($S1505),DisimulateNexus($K$8:$K$106,L$8:L$106,T$3,T$4),"")</f>
        <v/>
      </c>
      <c r="U1505" s="16" t="str">
        <f>IF(ISNUMBER($S1505),DisimulateNexus($K$8:$K$106,M$8:M$106,U$3,U$4),"")</f>
        <v/>
      </c>
      <c r="V1505" s="16" t="str">
        <f>IF(ISNUMBER($S1505),DisimulateNexus($K$8:$K$106,N$8:N$106,V$3,V$4),"")</f>
        <v/>
      </c>
      <c r="W1505" s="16" t="str">
        <f>IF(ISNUMBER($S1505),DisimulateNexus($K$8:$K$106,O$8:O$106,W$3,W$4),"")</f>
        <v/>
      </c>
      <c r="X1505" s="16" t="str">
        <f>IF(ISNUMBER($S1505),DisimulateNexus($K$8:$K$106,P$8:P$106,X$3,X$4),"")</f>
        <v/>
      </c>
      <c r="Y1505" s="16"/>
    </row>
    <row r="1506" spans="1:25">
      <c r="A1506" s="16">
        <v>1499</v>
      </c>
      <c r="S1506" s="18" t="str">
        <f t="shared" si="55"/>
        <v/>
      </c>
      <c r="T1506" s="16" t="str">
        <f>IF(ISNUMBER($S1506),DisimulateNexus($K$8:$K$106,L$8:L$106,T$3,T$4),"")</f>
        <v/>
      </c>
      <c r="U1506" s="16" t="str">
        <f>IF(ISNUMBER($S1506),DisimulateNexus($K$8:$K$106,M$8:M$106,U$3,U$4),"")</f>
        <v/>
      </c>
      <c r="V1506" s="16" t="str">
        <f>IF(ISNUMBER($S1506),DisimulateNexus($K$8:$K$106,N$8:N$106,V$3,V$4),"")</f>
        <v/>
      </c>
      <c r="W1506" s="16" t="str">
        <f>IF(ISNUMBER($S1506),DisimulateNexus($K$8:$K$106,O$8:O$106,W$3,W$4),"")</f>
        <v/>
      </c>
      <c r="X1506" s="16" t="str">
        <f>IF(ISNUMBER($S1506),DisimulateNexus($K$8:$K$106,P$8:P$106,X$3,X$4),"")</f>
        <v/>
      </c>
      <c r="Y1506" s="16"/>
    </row>
    <row r="1507" spans="1:25">
      <c r="A1507" s="16">
        <v>1500</v>
      </c>
      <c r="S1507" s="18" t="str">
        <f t="shared" si="55"/>
        <v/>
      </c>
      <c r="T1507" s="16" t="str">
        <f>IF(ISNUMBER($S1507),DisimulateNexus($K$8:$K$106,L$8:L$106,T$3,T$4),"")</f>
        <v/>
      </c>
      <c r="U1507" s="16" t="str">
        <f>IF(ISNUMBER($S1507),DisimulateNexus($K$8:$K$106,M$8:M$106,U$3,U$4),"")</f>
        <v/>
      </c>
      <c r="V1507" s="16" t="str">
        <f>IF(ISNUMBER($S1507),DisimulateNexus($K$8:$K$106,N$8:N$106,V$3,V$4),"")</f>
        <v/>
      </c>
      <c r="W1507" s="16" t="str">
        <f>IF(ISNUMBER($S1507),DisimulateNexus($K$8:$K$106,O$8:O$106,W$3,W$4),"")</f>
        <v/>
      </c>
      <c r="X1507" s="16" t="str">
        <f>IF(ISNUMBER($S1507),DisimulateNexus($K$8:$K$106,P$8:P$106,X$3,X$4),"")</f>
        <v/>
      </c>
      <c r="Y1507" s="16"/>
    </row>
    <row r="1508" spans="1:25">
      <c r="T1508" s="16"/>
      <c r="U1508" s="16"/>
      <c r="V1508" s="16"/>
      <c r="W1508" s="16"/>
      <c r="X1508" s="16"/>
      <c r="Y1508" s="16"/>
    </row>
  </sheetData>
  <mergeCells count="11">
    <mergeCell ref="AA4:AE4"/>
    <mergeCell ref="AA5:AE5"/>
    <mergeCell ref="F2:I2"/>
    <mergeCell ref="L6:P6"/>
    <mergeCell ref="AA3:AD3"/>
    <mergeCell ref="L1:P1"/>
    <mergeCell ref="T6:X6"/>
    <mergeCell ref="T2:X2"/>
    <mergeCell ref="S1:Y1"/>
    <mergeCell ref="E5:F5"/>
    <mergeCell ref="E6:I6"/>
  </mergeCells>
  <conditionalFormatting sqref="AA8:AE106 L8:P106">
    <cfRule type="cellIs" dxfId="10" priority="1" operator="equal">
      <formula>0</formula>
    </cfRule>
  </conditionalFormatting>
  <conditionalFormatting sqref="AA8:AA106">
    <cfRule type="cellIs" dxfId="9" priority="31" operator="greaterThanOrEqual">
      <formula>$AA$6</formula>
    </cfRule>
    <cfRule type="cellIs" dxfId="8" priority="38" operator="lessThan">
      <formula>$AA$6</formula>
    </cfRule>
  </conditionalFormatting>
  <conditionalFormatting sqref="AB8:AB106">
    <cfRule type="cellIs" dxfId="7" priority="32" operator="greaterThanOrEqual">
      <formula>$AB$6</formula>
    </cfRule>
    <cfRule type="cellIs" dxfId="6" priority="39" operator="lessThan">
      <formula>$AB$6</formula>
    </cfRule>
  </conditionalFormatting>
  <conditionalFormatting sqref="AC8:AC106">
    <cfRule type="cellIs" dxfId="5" priority="33" operator="greaterThanOrEqual">
      <formula>$AC$6</formula>
    </cfRule>
    <cfRule type="cellIs" dxfId="4" priority="40" operator="lessThan">
      <formula>$AC$6</formula>
    </cfRule>
  </conditionalFormatting>
  <conditionalFormatting sqref="AD8:AD106">
    <cfRule type="cellIs" dxfId="3" priority="34" operator="greaterThanOrEqual">
      <formula>$AD$6</formula>
    </cfRule>
    <cfRule type="cellIs" dxfId="2" priority="41" operator="lessThan">
      <formula>$AD$6</formula>
    </cfRule>
  </conditionalFormatting>
  <conditionalFormatting sqref="AE8:AE106">
    <cfRule type="cellIs" dxfId="1" priority="35" operator="greaterThanOrEqual">
      <formula>$AE$6</formula>
    </cfRule>
    <cfRule type="cellIs" dxfId="0" priority="42" operator="lessThan">
      <formula>$AE$6</formula>
    </cfRule>
  </conditionalFormatting>
  <pageMargins left="0.7" right="0.7" top="0.75" bottom="0.75" header="0.3" footer="0.3"/>
  <pageSetup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Pick 5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2015-01-29T12:36:10Z</dcterms:created>
  <dcterms:modified xsi:type="dcterms:W3CDTF">2015-07-11T23:22:25Z</dcterms:modified>
</cp:coreProperties>
</file>